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2C0BFE18-0DE0-4DCB-BA2F-57B3DF4B66C4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Invoice!$A$1:$I$1015</definedName>
    <definedName name="_xlnm.Print_Area" localSheetId="1">'Shipping Invoice'!$A$1:$I$995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3" i="1" l="1"/>
  <c r="G1012" i="1"/>
  <c r="G1015" i="1"/>
  <c r="G1014" i="1"/>
  <c r="H5" i="3"/>
  <c r="B993" i="3"/>
  <c r="H992" i="3"/>
  <c r="G992" i="3"/>
  <c r="H991" i="3"/>
  <c r="H990" i="3"/>
  <c r="G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F24" i="3"/>
  <c r="H23" i="3"/>
  <c r="F23" i="3"/>
  <c r="H22" i="3"/>
  <c r="F22" i="3"/>
  <c r="H21" i="3"/>
  <c r="F21" i="3"/>
  <c r="F14" i="3"/>
  <c r="F13" i="3"/>
  <c r="F12" i="3"/>
  <c r="F11" i="3"/>
  <c r="F10" i="3"/>
  <c r="F9" i="3"/>
  <c r="L14" i="3"/>
  <c r="F10" i="1"/>
  <c r="F11" i="1"/>
  <c r="F12" i="1"/>
  <c r="F13" i="1"/>
  <c r="F14" i="1"/>
  <c r="F9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994" i="3" l="1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A940" i="2" s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A920" i="2" s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A912" i="2" s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A891" i="2" s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A861" i="2" s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6" i="1"/>
  <c r="A804" i="2" s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G780" i="2" s="1"/>
  <c r="F782" i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A775" i="2" s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G333" i="2" s="1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F258" i="1"/>
  <c r="A256" i="2" s="1"/>
  <c r="F255" i="2"/>
  <c r="F257" i="1"/>
  <c r="A255" i="2" s="1"/>
  <c r="F254" i="2"/>
  <c r="F256" i="1"/>
  <c r="A254" i="2" s="1"/>
  <c r="F253" i="2"/>
  <c r="F255" i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G151" i="2" s="1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G55" i="2" s="1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G51" i="2" s="1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F44" i="2"/>
  <c r="F46" i="1"/>
  <c r="A44" i="2" s="1"/>
  <c r="F43" i="2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0" i="2"/>
  <c r="F22" i="1"/>
  <c r="A20" i="2" s="1"/>
  <c r="F21" i="1"/>
  <c r="A19" i="2" s="1"/>
  <c r="F20" i="1"/>
  <c r="A18" i="2" s="1"/>
  <c r="G3" i="2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G127" i="2" s="1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G462" i="2" s="1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G486" i="2" s="1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G513" i="2" s="1"/>
  <c r="B514" i="2"/>
  <c r="C514" i="2"/>
  <c r="G514" i="2" s="1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G610" i="2" s="1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G683" i="2" s="1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A977" i="2"/>
  <c r="H978" i="1"/>
  <c r="F976" i="2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53" i="2"/>
  <c r="A511" i="2"/>
  <c r="A536" i="2"/>
  <c r="A544" i="2"/>
  <c r="A586" i="2"/>
  <c r="A604" i="2"/>
  <c r="A620" i="2"/>
  <c r="A652" i="2"/>
  <c r="A664" i="2"/>
  <c r="A667" i="2"/>
  <c r="A672" i="2"/>
  <c r="A728" i="2"/>
  <c r="A736" i="2"/>
  <c r="A756" i="2"/>
  <c r="A768" i="2"/>
  <c r="A780" i="2"/>
  <c r="A800" i="2"/>
  <c r="A819" i="2"/>
  <c r="A828" i="2"/>
  <c r="A829" i="2"/>
  <c r="A863" i="2"/>
  <c r="A864" i="2"/>
  <c r="A874" i="2"/>
  <c r="A896" i="2"/>
  <c r="A923" i="2"/>
  <c r="A927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A45" i="2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H329" i="1"/>
  <c r="H328" i="1"/>
  <c r="H327" i="1"/>
  <c r="H326" i="1"/>
  <c r="F324" i="2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A144" i="2"/>
  <c r="H145" i="1"/>
  <c r="H144" i="1"/>
  <c r="H143" i="1"/>
  <c r="H142" i="1"/>
  <c r="H141" i="1"/>
  <c r="H140" i="1"/>
  <c r="H139" i="1"/>
  <c r="H138" i="1"/>
  <c r="F136" i="2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23" i="1"/>
  <c r="F21" i="2"/>
  <c r="H22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H716" i="1"/>
  <c r="H715" i="1"/>
  <c r="H714" i="1"/>
  <c r="H713" i="1"/>
  <c r="H712" i="1"/>
  <c r="F710" i="2"/>
  <c r="H711" i="1"/>
  <c r="H710" i="1"/>
  <c r="H709" i="1"/>
  <c r="H708" i="1"/>
  <c r="H707" i="1"/>
  <c r="F705" i="2"/>
  <c r="G705" i="2" s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H529" i="1"/>
  <c r="H528" i="1"/>
  <c r="H527" i="1"/>
  <c r="H526" i="1"/>
  <c r="H525" i="1"/>
  <c r="H524" i="1"/>
  <c r="H523" i="1"/>
  <c r="H522" i="1"/>
  <c r="H521" i="1"/>
  <c r="H1002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441" i="2"/>
  <c r="G684" i="2"/>
  <c r="G355" i="2" l="1"/>
  <c r="G250" i="2"/>
  <c r="G829" i="2"/>
  <c r="G809" i="2"/>
  <c r="G569" i="2"/>
  <c r="G460" i="2"/>
  <c r="G532" i="2"/>
  <c r="G517" i="2"/>
  <c r="G992" i="2"/>
  <c r="G912" i="2"/>
  <c r="G742" i="2"/>
  <c r="G593" i="2"/>
  <c r="G890" i="2"/>
  <c r="G860" i="2"/>
  <c r="G363" i="2"/>
  <c r="G961" i="2"/>
  <c r="G468" i="2"/>
  <c r="G505" i="2"/>
  <c r="G144" i="2"/>
  <c r="G519" i="2"/>
  <c r="G324" i="2"/>
  <c r="G729" i="2"/>
  <c r="G676" i="2"/>
  <c r="G739" i="2"/>
  <c r="G886" i="2"/>
  <c r="G639" i="2"/>
  <c r="G448" i="2"/>
  <c r="G116" i="2"/>
  <c r="G136" i="2"/>
  <c r="G976" i="2"/>
  <c r="G229" i="2"/>
  <c r="G501" i="2"/>
  <c r="G242" i="2"/>
  <c r="G21" i="2"/>
  <c r="G348" i="2"/>
  <c r="G528" i="2"/>
  <c r="G352" i="2"/>
  <c r="G60" i="2"/>
  <c r="G687" i="2"/>
  <c r="G225" i="2"/>
  <c r="G317" i="2"/>
  <c r="G856" i="2"/>
  <c r="G868" i="2"/>
  <c r="G175" i="2"/>
  <c r="G256" i="2"/>
  <c r="G633" i="2"/>
  <c r="G847" i="2"/>
  <c r="G595" i="2"/>
  <c r="G981" i="2"/>
  <c r="G837" i="2"/>
  <c r="G827" i="2"/>
  <c r="G575" i="2"/>
  <c r="G777" i="2"/>
  <c r="G721" i="2"/>
  <c r="G994" i="2"/>
  <c r="G166" i="2"/>
  <c r="G343" i="2"/>
  <c r="G715" i="2"/>
  <c r="G117" i="2"/>
  <c r="G219" i="2"/>
  <c r="G288" i="2"/>
  <c r="G902" i="2"/>
  <c r="G892" i="2"/>
  <c r="G552" i="2"/>
  <c r="G537" i="2"/>
  <c r="G911" i="2"/>
  <c r="G881" i="2"/>
  <c r="G711" i="2"/>
  <c r="G691" i="2"/>
  <c r="G180" i="2"/>
  <c r="G693" i="2"/>
  <c r="G553" i="2"/>
  <c r="G43" i="2"/>
  <c r="G328" i="2"/>
  <c r="G680" i="2"/>
  <c r="G880" i="2"/>
  <c r="G869" i="2"/>
  <c r="G449" i="2"/>
  <c r="G88" i="2"/>
  <c r="G804" i="2"/>
  <c r="G253" i="2"/>
  <c r="G304" i="2"/>
  <c r="G685" i="2"/>
  <c r="G664" i="2"/>
  <c r="G494" i="2"/>
  <c r="G212" i="2"/>
  <c r="G120" i="2"/>
  <c r="G89" i="2"/>
  <c r="G428" i="2"/>
  <c r="G419" i="2"/>
  <c r="G865" i="2"/>
  <c r="G655" i="2"/>
  <c r="G245" i="2"/>
  <c r="G814" i="2"/>
  <c r="G234" i="2"/>
  <c r="G833" i="2"/>
  <c r="G813" i="2"/>
  <c r="G613" i="2"/>
  <c r="G393" i="2"/>
  <c r="G772" i="2"/>
  <c r="G991" i="2"/>
  <c r="G791" i="2"/>
  <c r="G731" i="2"/>
  <c r="G521" i="2"/>
  <c r="G401" i="2"/>
  <c r="G41" i="2"/>
  <c r="G526" i="2"/>
  <c r="G812" i="2"/>
  <c r="G602" i="2"/>
  <c r="G562" i="2"/>
  <c r="G422" i="2"/>
  <c r="G770" i="2"/>
  <c r="G760" i="2"/>
  <c r="G560" i="2"/>
  <c r="G970" i="2"/>
  <c r="G969" i="2"/>
  <c r="G929" i="2"/>
  <c r="G899" i="2"/>
  <c r="G329" i="2"/>
  <c r="G918" i="2"/>
  <c r="G898" i="2"/>
  <c r="G688" i="2"/>
  <c r="G374" i="2"/>
  <c r="G358" i="2"/>
  <c r="G310" i="2"/>
  <c r="G222" i="2"/>
  <c r="G543" i="2"/>
  <c r="G121" i="2"/>
  <c r="G741" i="2"/>
  <c r="G901" i="2"/>
  <c r="G533" i="2"/>
  <c r="G63" i="2"/>
  <c r="G631" i="2"/>
  <c r="G855" i="2"/>
  <c r="G883" i="2"/>
  <c r="G382" i="2"/>
  <c r="G72" i="2"/>
  <c r="G354" i="2"/>
  <c r="G930" i="2"/>
  <c r="G636" i="2"/>
  <c r="G114" i="2"/>
  <c r="G270" i="2"/>
  <c r="G319" i="2"/>
  <c r="G379" i="2"/>
  <c r="G658" i="2"/>
  <c r="G238" i="2"/>
  <c r="G549" i="2"/>
  <c r="G478" i="2"/>
  <c r="G630" i="2"/>
  <c r="G769" i="2"/>
  <c r="G846" i="2"/>
  <c r="G556" i="2"/>
  <c r="G223" i="2"/>
  <c r="G786" i="2"/>
  <c r="G844" i="2"/>
  <c r="G158" i="2"/>
  <c r="G357" i="2"/>
  <c r="G415" i="2"/>
  <c r="G592" i="2"/>
  <c r="G646" i="2"/>
  <c r="G718" i="2"/>
  <c r="G322" i="2"/>
  <c r="G534" i="2"/>
  <c r="G298" i="2"/>
  <c r="G849" i="2"/>
  <c r="G200" i="2"/>
  <c r="G176" i="2"/>
  <c r="G66" i="2"/>
  <c r="G801" i="2"/>
  <c r="G421" i="2"/>
  <c r="G306" i="2"/>
  <c r="G391" i="2"/>
  <c r="G697" i="2"/>
  <c r="G252" i="2"/>
  <c r="G137" i="2"/>
  <c r="G287" i="2"/>
  <c r="G653" i="2"/>
  <c r="G643" i="2"/>
  <c r="G95" i="2"/>
  <c r="G736" i="2"/>
  <c r="G656" i="2"/>
  <c r="G427" i="2"/>
  <c r="G368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32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F18" i="2" l="1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H1005" i="1" l="1"/>
  <c r="H1006" i="1" s="1"/>
  <c r="H1008" i="1" s="1"/>
  <c r="D18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<sst xmlns="http://schemas.openxmlformats.org/spreadsheetml/2006/main" count="122" uniqueCount="72">
  <si>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</si>
  <si>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</si>
  <si>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</si>
  <si>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</si>
  <si>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</si>
  <si>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</si>
  <si>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</si>
  <si>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</si>
  <si>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</si>
  <si>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</si>
  <si>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</si>
  <si>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</si>
  <si>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</si>
  <si>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</si>
  <si>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</si>
  <si>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</si>
  <si>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</si>
  <si>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</si>
  <si>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</si>
  <si>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</si>
  <si>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</si>
  <si>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</si>
  <si>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</si>
  <si>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</si>
  <si>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</si>
  <si>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</si>
  <si>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</si>
  <si>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</si>
  <si>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</si>
  <si>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</si>
  <si>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</si>
  <si>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</si>
  <si>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</si>
  <si>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</si>
  <si>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</si>
  <si>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</si>
  <si>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</si>
  <si>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</si>
  <si>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</si>
  <si>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</si>
  <si>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</si>
  <si>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</si>
  <si>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</si>
  <si>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</si>
  <si>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</si>
  <si>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</si>
  <si>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</si>
  <si>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</si>
  <si>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</si>
  <si>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</si>
  <si>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</si>
  <si>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</si>
  <si>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</si>
  <si>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</si>
  <si>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</si>
  <si>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</si>
  <si>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</si>
  <si>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</si>
  <si>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MFR8</t>
  </si>
  <si>
    <t>MFR8S</t>
  </si>
  <si>
    <t>Cha Kulab
(Jonquil+Rose+L.Colorado Topaz+AB)</t>
  </si>
  <si>
    <t xml:space="preserve">Multi Crystal balls </t>
  </si>
  <si>
    <t>PCS</t>
  </si>
  <si>
    <t>COUNTRY OF ORIGIN: THAILAND</t>
  </si>
  <si>
    <t>Exchange Rate</t>
  </si>
  <si>
    <t>Total order USD</t>
  </si>
  <si>
    <t>Total invoice USD</t>
  </si>
  <si>
    <t>Total order THB</t>
  </si>
  <si>
    <t>Total invoice THB</t>
  </si>
  <si>
    <t xml:space="preserve">                     </t>
  </si>
  <si>
    <t>(L.Rose+Violet+L.Peach+Aqua+Clear)</t>
  </si>
  <si>
    <t>Eleven Thousand and Twenty and 10/100 cents THB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</si>
</sst>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  <numFmt numFmtId="169" formatCode="#,##0.0&quot;mm&quot;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8" fontId="1" fillId="0" borderId="0" applyFont="0" applyFill="0" applyBorder="0" applyAlignment="0" applyProtection="0"/>
    <xf numFmtId="0" fontId="13" fillId="0" borderId="0"/>
    <xf numFmtId="168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95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3" fillId="3" borderId="19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20" fillId="0" borderId="22" xfId="4334" applyFont="1" applyBorder="1"/>
    <xf numFmtId="0" fontId="20" fillId="0" borderId="23" xfId="4334" applyFont="1" applyBorder="1"/>
    <xf numFmtId="49" fontId="16" fillId="3" borderId="14" xfId="4334" applyNumberFormat="1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6" fillId="3" borderId="48" xfId="4334" applyFont="1" applyFill="1" applyBorder="1" applyAlignment="1">
      <alignment vertical="center"/>
    </xf>
    <xf numFmtId="0" fontId="20" fillId="0" borderId="49" xfId="2" applyFont="1" applyBorder="1"/>
    <xf numFmtId="0" fontId="20" fillId="0" borderId="50" xfId="2" applyFont="1" applyBorder="1"/>
    <xf numFmtId="0" fontId="20" fillId="0" borderId="51" xfId="2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4" xfId="2" applyFont="1" applyBorder="1" applyAlignment="1">
      <alignment vertical="center"/>
    </xf>
    <xf numFmtId="0" fontId="20" fillId="0" borderId="33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6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6" fillId="2" borderId="0" xfId="4334" applyFont="1" applyFill="1" applyAlignment="1">
      <alignment vertical="center" wrapText="1"/>
    </xf>
    <xf numFmtId="49" fontId="11" fillId="2" borderId="0" xfId="4334" applyNumberFormat="1" applyFont="1" applyFill="1" applyAlignment="1">
      <alignment wrapText="1"/>
    </xf>
    <xf numFmtId="49" fontId="11" fillId="2" borderId="0" xfId="4334" applyNumberFormat="1" applyFont="1" applyFill="1" applyAlignment="1">
      <alignment vertical="center" wrapText="1"/>
    </xf>
    <xf numFmtId="49" fontId="11" fillId="2" borderId="0" xfId="1" applyNumberFormat="1" applyFont="1" applyFill="1" applyBorder="1" applyAlignment="1" applyProtection="1">
      <alignment vertical="center" wrapText="1"/>
    </xf>
    <xf numFmtId="49" fontId="11" fillId="2" borderId="0" xfId="1" applyNumberFormat="1" applyFont="1" applyFill="1" applyBorder="1" applyAlignment="1" applyProtection="1">
      <alignment horizontal="left" vertical="center" wrapText="1"/>
    </xf>
    <xf numFmtId="0" fontId="0" fillId="2" borderId="2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167" fontId="5" fillId="0" borderId="0" xfId="0" applyNumberFormat="1" applyFont="1" applyAlignment="1">
      <alignment vertical="center"/>
    </xf>
    <xf numFmtId="167" fontId="5" fillId="0" borderId="7" xfId="0" applyNumberFormat="1" applyFont="1" applyBorder="1" applyAlignment="1">
      <alignment vertical="center"/>
    </xf>
    <xf numFmtId="0" fontId="3" fillId="3" borderId="52" xfId="4334" applyFont="1" applyFill="1" applyBorder="1" applyAlignment="1">
      <alignment vertical="center" wrapText="1"/>
    </xf>
    <xf numFmtId="0" fontId="3" fillId="3" borderId="4" xfId="4334" applyFont="1" applyFill="1" applyBorder="1" applyAlignment="1">
      <alignment vertical="center" wrapText="1"/>
    </xf>
    <xf numFmtId="167" fontId="5" fillId="0" borderId="11" xfId="0" applyNumberFormat="1" applyFont="1" applyBorder="1" applyAlignment="1">
      <alignment vertical="center"/>
    </xf>
    <xf numFmtId="167" fontId="5" fillId="0" borderId="20" xfId="0" applyNumberFormat="1" applyFont="1" applyBorder="1" applyAlignment="1">
      <alignment horizontal="left" vertical="center" wrapText="1"/>
    </xf>
    <xf numFmtId="0" fontId="0" fillId="2" borderId="2" xfId="0" applyFill="1" applyBorder="1" applyAlignment="1">
      <alignment horizontal="center"/>
    </xf>
    <xf numFmtId="0" fontId="13" fillId="2" borderId="2" xfId="0" applyFont="1" applyFill="1" applyBorder="1"/>
    <xf numFmtId="0" fontId="6" fillId="2" borderId="0" xfId="0" applyFont="1" applyFill="1"/>
    <xf numFmtId="0" fontId="13" fillId="2" borderId="9" xfId="0" applyFont="1" applyFill="1" applyBorder="1"/>
    <xf numFmtId="0" fontId="8" fillId="0" borderId="28" xfId="0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4" fontId="7" fillId="0" borderId="21" xfId="0" applyNumberFormat="1" applyFont="1" applyBorder="1" applyAlignment="1">
      <alignment horizontal="right" vertical="center"/>
    </xf>
    <xf numFmtId="4" fontId="4" fillId="0" borderId="21" xfId="0" applyNumberFormat="1" applyFont="1" applyBorder="1" applyAlignment="1">
      <alignment horizontal="right" vertical="center"/>
    </xf>
    <xf numFmtId="0" fontId="8" fillId="0" borderId="56" xfId="0" applyFont="1" applyBorder="1" applyAlignment="1">
      <alignment horizontal="center" vertical="center" wrapText="1"/>
    </xf>
    <xf numFmtId="167" fontId="5" fillId="0" borderId="57" xfId="0" applyNumberFormat="1" applyFont="1" applyBorder="1" applyAlignment="1">
      <alignment vertical="center"/>
    </xf>
    <xf numFmtId="0" fontId="5" fillId="0" borderId="58" xfId="0" applyFont="1" applyBorder="1" applyAlignment="1">
      <alignment vertical="center" wrapText="1"/>
    </xf>
    <xf numFmtId="4" fontId="4" fillId="0" borderId="53" xfId="0" applyNumberFormat="1" applyFont="1" applyBorder="1" applyAlignment="1">
      <alignment horizontal="right" vertical="center"/>
    </xf>
    <xf numFmtId="167" fontId="5" fillId="0" borderId="10" xfId="0" applyNumberFormat="1" applyFont="1" applyBorder="1" applyAlignment="1">
      <alignment vertical="center"/>
    </xf>
    <xf numFmtId="0" fontId="3" fillId="3" borderId="41" xfId="4334" applyFont="1" applyFill="1" applyBorder="1" applyAlignment="1">
      <alignment horizontal="center" vertical="center" wrapText="1"/>
    </xf>
    <xf numFmtId="0" fontId="3" fillId="3" borderId="54" xfId="4334" applyFont="1" applyFill="1" applyBorder="1" applyAlignment="1">
      <alignment horizontal="center" vertical="center" wrapText="1"/>
    </xf>
    <xf numFmtId="0" fontId="3" fillId="3" borderId="42" xfId="4334" applyFont="1" applyFill="1" applyBorder="1" applyAlignment="1">
      <alignment horizontal="center" vertical="center" wrapText="1"/>
    </xf>
    <xf numFmtId="0" fontId="3" fillId="3" borderId="59" xfId="4334" applyFont="1" applyFill="1" applyBorder="1" applyAlignment="1">
      <alignment horizontal="center" vertical="center" wrapText="1"/>
    </xf>
    <xf numFmtId="0" fontId="12" fillId="3" borderId="42" xfId="4334" applyFont="1" applyFill="1" applyBorder="1" applyAlignment="1">
      <alignment horizontal="center" vertical="center" wrapText="1"/>
    </xf>
    <xf numFmtId="164" fontId="3" fillId="3" borderId="54" xfId="4334" applyNumberFormat="1" applyFont="1" applyFill="1" applyBorder="1" applyAlignment="1">
      <alignment horizontal="center" vertical="center" wrapText="1"/>
    </xf>
    <xf numFmtId="164" fontId="3" fillId="3" borderId="60" xfId="4334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vertical="center" wrapText="1"/>
    </xf>
    <xf numFmtId="4" fontId="7" fillId="0" borderId="20" xfId="0" applyNumberFormat="1" applyFont="1" applyBorder="1" applyAlignment="1">
      <alignment horizontal="right" vertical="center"/>
    </xf>
    <xf numFmtId="0" fontId="8" fillId="0" borderId="55" xfId="0" applyFont="1" applyBorder="1" applyAlignment="1">
      <alignment horizontal="center" vertical="center" wrapText="1"/>
    </xf>
    <xf numFmtId="4" fontId="4" fillId="0" borderId="39" xfId="0" applyNumberFormat="1" applyFont="1" applyBorder="1" applyAlignment="1">
      <alignment horizontal="right" vertical="center"/>
    </xf>
    <xf numFmtId="4" fontId="4" fillId="0" borderId="61" xfId="0" applyNumberFormat="1" applyFont="1" applyBorder="1" applyAlignment="1">
      <alignment horizontal="right" vertical="center"/>
    </xf>
    <xf numFmtId="4" fontId="4" fillId="0" borderId="40" xfId="0" applyNumberFormat="1" applyFont="1" applyBorder="1" applyAlignment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 vertical="center"/>
    </xf>
    <xf numFmtId="49" fontId="11" fillId="2" borderId="23" xfId="0" applyNumberFormat="1" applyFont="1" applyFill="1" applyBorder="1" applyAlignment="1">
      <alignment horizontal="center" vertical="center"/>
    </xf>
    <xf numFmtId="49" fontId="11" fillId="2" borderId="44" xfId="0" applyNumberFormat="1" applyFont="1" applyFill="1" applyBorder="1" applyAlignment="1">
      <alignment horizontal="center" vertical="center" wrapText="1"/>
    </xf>
    <xf numFmtId="49" fontId="11" fillId="2" borderId="43" xfId="0" applyNumberFormat="1" applyFont="1" applyFill="1" applyBorder="1" applyAlignment="1">
      <alignment horizontal="center" vertical="center" wrapText="1"/>
    </xf>
    <xf numFmtId="169" fontId="13" fillId="0" borderId="53" xfId="4333" applyNumberFormat="1" applyFill="1" applyBorder="1" applyAlignment="1">
      <alignment horizontal="center" vertical="center" wrapText="1"/>
    </xf>
    <xf numFmtId="169" fontId="13" fillId="0" borderId="21" xfId="4333" applyNumberFormat="1" applyFill="1" applyBorder="1" applyAlignment="1">
      <alignment horizontal="center" vertical="center" wrapText="1"/>
    </xf>
    <xf numFmtId="167" fontId="5" fillId="0" borderId="54" xfId="0" applyNumberFormat="1" applyFont="1" applyBorder="1" applyAlignment="1">
      <alignment horizontal="center" vertical="center" wrapText="1"/>
    </xf>
    <xf numFmtId="167" fontId="5" fillId="0" borderId="21" xfId="0" applyNumberFormat="1" applyFont="1" applyBorder="1" applyAlignment="1">
      <alignment horizontal="center" vertical="center" wrapText="1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167" fontId="5" fillId="0" borderId="20" xfId="0" applyNumberFormat="1" applyFont="1" applyBorder="1" applyAlignment="1">
      <alignment horizontal="left" vertical="center" wrapText="1"/>
    </xf>
    <xf numFmtId="0" fontId="3" fillId="3" borderId="19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2" fontId="0" fillId="0" borderId="0" xfId="0" applyNumberFormat="1"/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2/10/relationships/richValueRel" Target="richData/richValueRel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2619375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28576</xdr:colOff>
      <xdr:row>21</xdr:row>
      <xdr:rowOff>57150</xdr:rowOff>
    </xdr:from>
    <xdr:to>
      <xdr:col>4</xdr:col>
      <xdr:colOff>502403</xdr:colOff>
      <xdr:row>21</xdr:row>
      <xdr:rowOff>523798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6" y="4581525"/>
          <a:ext cx="473827" cy="46664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22</xdr:row>
      <xdr:rowOff>76200</xdr:rowOff>
    </xdr:from>
    <xdr:to>
      <xdr:col>4</xdr:col>
      <xdr:colOff>502402</xdr:colOff>
      <xdr:row>22</xdr:row>
      <xdr:rowOff>542848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5" y="5181600"/>
          <a:ext cx="473827" cy="466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2676525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5"/>
  <sheetViews>
    <sheetView tabSelected="1" topLeftCell="A23" zoomScaleNormal="100" workbookViewId="0">
      <selection activeCell="H1015" sqref="G1015:H1015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5703125" customWidth="1"/>
    <col min="5" max="5" width="7.85546875" style="14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3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136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13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13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137"/>
      <c r="F5" s="3"/>
      <c r="G5" s="40">
        <v>45328</v>
      </c>
      <c r="H5" s="39">
        <v>53144</v>
      </c>
      <c r="I5" s="12"/>
    </row>
    <row r="6" spans="1:23" ht="14.25">
      <c r="A6" s="11"/>
      <c r="B6" s="14" t="s">
        <v>2</v>
      </c>
      <c r="C6" s="7"/>
      <c r="D6" s="7"/>
      <c r="E6" s="13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37"/>
      <c r="F7" s="8"/>
      <c r="G7" s="3"/>
      <c r="H7" s="3"/>
      <c r="I7" s="12"/>
    </row>
    <row r="8" spans="1:23" ht="16.5" customHeight="1" thickBot="1">
      <c r="A8" s="11"/>
      <c r="B8" s="116" t="s">
        <v>3</v>
      </c>
      <c r="C8" s="117"/>
      <c r="D8" s="118"/>
      <c r="E8" s="138"/>
      <c r="F8" s="115" t="s">
        <v>12</v>
      </c>
      <c r="G8" s="25"/>
      <c r="H8" s="25"/>
      <c r="I8" s="12"/>
      <c r="K8" s="106"/>
    </row>
    <row r="9" spans="1:23" ht="12" customHeight="1">
      <c r="A9" s="11"/>
      <c r="B9" s="119" t="s">
        <v>51</v>
      </c>
      <c r="C9" s="120"/>
      <c r="D9" s="121"/>
      <c r="E9" s="139"/>
      <c r="F9" s="113" t="str">
        <f>B9</f>
        <v>ROQUE Co., Ltd.</v>
      </c>
      <c r="G9" s="188" t="s">
        <v>14</v>
      </c>
      <c r="H9" s="178"/>
      <c r="I9" s="12"/>
    </row>
    <row r="10" spans="1:23">
      <c r="A10" s="11"/>
      <c r="B10" s="122" t="s">
        <v>52</v>
      </c>
      <c r="C10" s="123"/>
      <c r="D10" s="124"/>
      <c r="E10" s="140"/>
      <c r="F10" s="113" t="str">
        <f t="shared" ref="F10:F14" si="0">B10</f>
        <v>Mr. Nakajima</v>
      </c>
      <c r="G10" s="188"/>
      <c r="H10" s="179"/>
      <c r="I10" s="12"/>
    </row>
    <row r="11" spans="1:23">
      <c r="A11" s="11"/>
      <c r="B11" s="125" t="s">
        <v>53</v>
      </c>
      <c r="C11" s="123"/>
      <c r="D11" s="124"/>
      <c r="E11" s="140"/>
      <c r="F11" s="113" t="str">
        <f t="shared" si="0"/>
        <v>2-11-1 Sannomiyacho,</v>
      </c>
      <c r="G11" s="188" t="s">
        <v>15</v>
      </c>
      <c r="H11" s="182" t="s">
        <v>22</v>
      </c>
      <c r="I11" s="12"/>
    </row>
    <row r="12" spans="1:23">
      <c r="A12" s="11"/>
      <c r="B12" s="125" t="s">
        <v>54</v>
      </c>
      <c r="C12" s="123"/>
      <c r="D12" s="124"/>
      <c r="E12" s="140"/>
      <c r="F12" s="113" t="str">
        <f t="shared" si="0"/>
        <v>Center Plaza West Building 7F</v>
      </c>
      <c r="G12" s="188"/>
      <c r="H12" s="183"/>
      <c r="I12" s="12"/>
    </row>
    <row r="13" spans="1:23">
      <c r="A13" s="11"/>
      <c r="B13" s="122" t="s">
        <v>55</v>
      </c>
      <c r="C13" s="126"/>
      <c r="D13" s="127"/>
      <c r="E13" s="141"/>
      <c r="F13" s="113" t="str">
        <f t="shared" si="0"/>
        <v>Kobe Chuo-ku, Hyogo, 650-0021 Japan</v>
      </c>
      <c r="G13" s="189" t="s">
        <v>16</v>
      </c>
      <c r="H13" s="180" t="s">
        <v>57</v>
      </c>
      <c r="I13" s="12"/>
      <c r="L13" s="26" t="s">
        <v>20</v>
      </c>
    </row>
    <row r="14" spans="1:23" ht="13.5" thickBot="1">
      <c r="A14" s="11"/>
      <c r="B14" s="128" t="s">
        <v>56</v>
      </c>
      <c r="C14" s="129"/>
      <c r="D14" s="130"/>
      <c r="E14" s="141"/>
      <c r="F14" s="114" t="str">
        <f t="shared" si="0"/>
        <v>JAPAN</v>
      </c>
      <c r="G14" s="189"/>
      <c r="H14" s="181"/>
      <c r="I14" s="12"/>
      <c r="L14" s="107">
        <f>VLOOKUP(G5,[1]Sheet1!$A$9:$I$7290,2,FALSE)</f>
        <v>35.619999999999997</v>
      </c>
    </row>
    <row r="15" spans="1:23" ht="5.25" customHeight="1">
      <c r="A15" s="11"/>
      <c r="B15" s="9"/>
      <c r="C15" s="9"/>
      <c r="D15" s="9"/>
      <c r="E15" s="141"/>
      <c r="F15" s="9"/>
      <c r="G15" s="26"/>
      <c r="H15" s="27"/>
      <c r="I15" s="12"/>
    </row>
    <row r="16" spans="1:23">
      <c r="A16" s="11"/>
      <c r="B16" s="9"/>
      <c r="C16" s="9"/>
      <c r="D16" s="9"/>
      <c r="E16" s="141"/>
      <c r="F16" s="9"/>
      <c r="G16" s="26" t="s">
        <v>19</v>
      </c>
      <c r="H16" s="35" t="s">
        <v>21</v>
      </c>
      <c r="I16" s="12"/>
    </row>
    <row r="17" spans="1:13" ht="12.75" hidden="1" customHeight="1">
      <c r="A17" s="11"/>
      <c r="B17" s="9"/>
      <c r="C17" s="9"/>
      <c r="D17" s="9"/>
      <c r="E17" s="141"/>
      <c r="F17" s="9"/>
      <c r="I17" s="12"/>
    </row>
    <row r="18" spans="1:13" ht="5.25" customHeight="1" thickBot="1">
      <c r="A18" s="11"/>
      <c r="B18" s="10"/>
      <c r="C18" s="10"/>
      <c r="D18" s="10"/>
      <c r="E18" s="142"/>
      <c r="F18" s="3"/>
      <c r="G18" s="10"/>
      <c r="H18" s="10"/>
      <c r="I18" s="12"/>
    </row>
    <row r="19" spans="1:13" ht="17.25" customHeight="1" thickBot="1">
      <c r="A19" s="11"/>
      <c r="B19" s="109" t="s">
        <v>11</v>
      </c>
      <c r="C19" s="110" t="s">
        <v>7</v>
      </c>
      <c r="D19" s="149" t="s">
        <v>13</v>
      </c>
      <c r="E19" s="148"/>
      <c r="F19" s="108" t="s">
        <v>0</v>
      </c>
      <c r="G19" s="111" t="s">
        <v>9</v>
      </c>
      <c r="H19" s="112" t="s">
        <v>10</v>
      </c>
      <c r="I19" s="12"/>
    </row>
    <row r="20" spans="1:13" ht="59.25" customHeight="1">
      <c r="A20" s="11"/>
      <c r="B20" s="1">
        <v>30</v>
      </c>
      <c r="C20" s="38" t="s">
        <v>59</v>
      </c>
      <c r="D20" s="186" t="s">
        <v>60</v>
      </c>
      <c r="E20" s="151" t="e" vm="1">
        <v>#VALUE!</v>
      </c>
      <c r="F20" s="41" t="str">
        <f>VLOOKUP(C20,'[2]Acha Air Sales Price List'!$B$1:$D$65536,3,FALSE)</f>
        <v>1 piece: 8mm ball with ferido-glued multi crystals with resin cover 1.2mm threading (16g)</v>
      </c>
      <c r="G20" s="19">
        <v>84.77</v>
      </c>
      <c r="H20" s="20">
        <f t="shared" ref="H20:H60" si="1">ROUND(IF(ISNUMBER(B20), G20*B20, 0),5)</f>
        <v>2543.1</v>
      </c>
      <c r="I20" s="12"/>
      <c r="M20" t="s">
        <v>69</v>
      </c>
    </row>
    <row r="21" spans="1:13" ht="59.25" customHeight="1">
      <c r="A21" s="11"/>
      <c r="B21" s="156">
        <v>30</v>
      </c>
      <c r="C21" s="38" t="s">
        <v>58</v>
      </c>
      <c r="D21" s="187"/>
      <c r="E21" s="151" t="e" vm="1">
        <v>#VALUE!</v>
      </c>
      <c r="F21" s="157" t="str">
        <f>VLOOKUP(C21,'[2]Acha Air Sales Price List'!$B$1:$D$65536,3,FALSE)</f>
        <v>8mm multi-crystal ferido glued balls with resin cover and 14g (1.6mm) threading (sold per pcs)</v>
      </c>
      <c r="G21" s="158">
        <v>84.77</v>
      </c>
      <c r="H21" s="159">
        <f t="shared" si="1"/>
        <v>2543.1</v>
      </c>
      <c r="I21" s="12"/>
    </row>
    <row r="22" spans="1:13" ht="51.75" customHeight="1">
      <c r="A22" s="11"/>
      <c r="B22" s="160">
        <v>35</v>
      </c>
      <c r="C22" s="36" t="s">
        <v>59</v>
      </c>
      <c r="D22" s="184" t="s">
        <v>70</v>
      </c>
      <c r="E22" s="161"/>
      <c r="F22" s="162" t="str">
        <f>VLOOKUP(C22,'[2]Acha Air Sales Price List'!$B$1:$D$65536,3,FALSE)</f>
        <v>1 piece: 8mm ball with ferido-glued multi crystals with resin cover 1.2mm threading (16g)</v>
      </c>
      <c r="G22" s="19">
        <v>84.77</v>
      </c>
      <c r="H22" s="163">
        <f t="shared" si="1"/>
        <v>2966.95</v>
      </c>
      <c r="I22" s="12"/>
    </row>
    <row r="23" spans="1:13" ht="45.75" customHeight="1">
      <c r="A23" s="11"/>
      <c r="B23" s="156">
        <v>35</v>
      </c>
      <c r="C23" s="38" t="s">
        <v>58</v>
      </c>
      <c r="D23" s="185"/>
      <c r="E23" s="164"/>
      <c r="F23" s="157" t="str">
        <f>VLOOKUP(C23,'[2]Acha Air Sales Price List'!$B$1:$D$65536,3,FALSE)</f>
        <v>8mm multi-crystal ferido glued balls with resin cover and 14g (1.6mm) threading (sold per pcs)</v>
      </c>
      <c r="G23" s="158">
        <v>84.77</v>
      </c>
      <c r="H23" s="159">
        <f t="shared" si="1"/>
        <v>2966.95</v>
      </c>
      <c r="I23" s="12"/>
    </row>
    <row r="24" spans="1:13" ht="12.4" hidden="1" customHeight="1">
      <c r="A24" s="11"/>
      <c r="B24" s="1"/>
      <c r="C24" s="38"/>
      <c r="D24" s="150"/>
      <c r="E24" s="147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13" ht="12.4" hidden="1" customHeight="1">
      <c r="A25" s="11"/>
      <c r="B25" s="1"/>
      <c r="C25" s="36"/>
      <c r="D25" s="150"/>
      <c r="E25" s="147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13" ht="12.4" hidden="1" customHeight="1">
      <c r="A26" s="11"/>
      <c r="B26" s="1"/>
      <c r="C26" s="36"/>
      <c r="D26" s="150"/>
      <c r="E26" s="147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13" ht="12.4" hidden="1" customHeight="1">
      <c r="A27" s="11"/>
      <c r="B27" s="1"/>
      <c r="C27" s="36"/>
      <c r="D27" s="150"/>
      <c r="E27" s="147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13" ht="12.4" hidden="1" customHeight="1">
      <c r="A28" s="11"/>
      <c r="B28" s="1"/>
      <c r="C28" s="36"/>
      <c r="D28" s="150"/>
      <c r="E28" s="147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13" ht="12.4" hidden="1" customHeight="1">
      <c r="A29" s="11"/>
      <c r="B29" s="1"/>
      <c r="C29" s="36"/>
      <c r="D29" s="150"/>
      <c r="E29" s="147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13" ht="12.4" hidden="1" customHeight="1">
      <c r="A30" s="11"/>
      <c r="B30" s="1"/>
      <c r="C30" s="36"/>
      <c r="D30" s="150"/>
      <c r="E30" s="147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3" ht="12.4" hidden="1" customHeight="1">
      <c r="A31" s="11"/>
      <c r="B31" s="1"/>
      <c r="C31" s="36"/>
      <c r="D31" s="150"/>
      <c r="E31" s="147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3" ht="12.4" hidden="1" customHeight="1">
      <c r="A32" s="11"/>
      <c r="B32" s="1"/>
      <c r="C32" s="37"/>
      <c r="D32" s="150"/>
      <c r="E32" s="147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" hidden="1" customHeight="1">
      <c r="A33" s="11"/>
      <c r="B33" s="1"/>
      <c r="C33" s="36"/>
      <c r="D33" s="150"/>
      <c r="E33" s="147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50"/>
      <c r="E34" s="147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50"/>
      <c r="E35" s="147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46"/>
      <c r="E36" s="147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6"/>
      <c r="E37" s="147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6"/>
      <c r="E38" s="147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46"/>
      <c r="E39" s="147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46"/>
      <c r="E40" s="147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6"/>
      <c r="E41" s="147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6"/>
      <c r="E42" s="147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6"/>
      <c r="E43" s="147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6"/>
      <c r="E44" s="147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6"/>
      <c r="E45" s="147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6"/>
      <c r="E46" s="147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6"/>
      <c r="E47" s="147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6"/>
      <c r="E48" s="147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6"/>
      <c r="E49" s="147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6"/>
      <c r="E50" s="147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6"/>
      <c r="E51" s="147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6"/>
      <c r="E52" s="147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6"/>
      <c r="E53" s="147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6"/>
      <c r="E54" s="147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6"/>
      <c r="E55" s="147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6"/>
      <c r="E56" s="147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6"/>
      <c r="E57" s="147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6"/>
      <c r="E58" s="147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6"/>
      <c r="E59" s="147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7"/>
      <c r="D60" s="146"/>
      <c r="E60" s="147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" hidden="1" customHeight="1">
      <c r="A61" s="11"/>
      <c r="B61" s="1"/>
      <c r="C61" s="36"/>
      <c r="D61" s="146"/>
      <c r="E61" s="147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2">ROUND(IF(ISNUMBER(B61), G61*B61, 0),5)</f>
        <v>0</v>
      </c>
      <c r="I61" s="12"/>
    </row>
    <row r="62" spans="1:9" ht="12.4" hidden="1" customHeight="1">
      <c r="A62" s="11"/>
      <c r="B62" s="1"/>
      <c r="C62" s="36"/>
      <c r="D62" s="146"/>
      <c r="E62" s="147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46"/>
      <c r="E63" s="147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46"/>
      <c r="E64" s="147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46"/>
      <c r="E65" s="147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46"/>
      <c r="E66" s="147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46"/>
      <c r="E67" s="147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6"/>
      <c r="D68" s="146"/>
      <c r="E68" s="147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46"/>
      <c r="E69" s="147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6"/>
      <c r="E70" s="147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6"/>
      <c r="E71" s="147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6"/>
      <c r="E72" s="147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6"/>
      <c r="E73" s="147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6"/>
      <c r="E74" s="147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6"/>
      <c r="E75" s="147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6"/>
      <c r="E76" s="147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6"/>
      <c r="E77" s="147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6"/>
      <c r="E78" s="147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6"/>
      <c r="E79" s="147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6"/>
      <c r="E80" s="147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6"/>
      <c r="E81" s="147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6"/>
      <c r="E82" s="147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46"/>
      <c r="E83" s="147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6"/>
      <c r="E84" s="147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" hidden="1" customHeight="1">
      <c r="A85" s="11"/>
      <c r="B85" s="1"/>
      <c r="C85" s="36"/>
      <c r="D85" s="146"/>
      <c r="E85" s="147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46"/>
      <c r="E86" s="147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6"/>
      <c r="E87" s="147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6"/>
      <c r="E88" s="147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6"/>
      <c r="E89" s="147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6"/>
      <c r="E90" s="147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6"/>
      <c r="E91" s="147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6"/>
      <c r="E92" s="147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6"/>
      <c r="E93" s="147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6"/>
      <c r="E94" s="147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6"/>
      <c r="E95" s="147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46"/>
      <c r="E96" s="147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46"/>
      <c r="E97" s="147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46"/>
      <c r="E98" s="147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3">ROUND(IF(ISNUMBER(B98), G98*B98, 0),5)</f>
        <v>0</v>
      </c>
      <c r="I98" s="12"/>
    </row>
    <row r="99" spans="1:9" ht="12" hidden="1" customHeight="1">
      <c r="A99" s="11"/>
      <c r="B99" s="1"/>
      <c r="C99" s="36"/>
      <c r="D99" s="146"/>
      <c r="E99" s="147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6"/>
      <c r="E100" s="147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6"/>
      <c r="E101" s="147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6"/>
      <c r="E102" s="147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6"/>
      <c r="E103" s="147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6"/>
      <c r="E104" s="147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6"/>
      <c r="E105" s="147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6"/>
      <c r="E106" s="147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6"/>
      <c r="E107" s="147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6"/>
      <c r="E108" s="147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6"/>
      <c r="E109" s="147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6"/>
      <c r="E110" s="147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6"/>
      <c r="E111" s="147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6"/>
      <c r="E112" s="147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6"/>
      <c r="E113" s="147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6"/>
      <c r="E114" s="147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6"/>
      <c r="E115" s="147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6"/>
      <c r="E116" s="147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6"/>
      <c r="E117" s="147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6"/>
      <c r="E118" s="147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6"/>
      <c r="E119" s="147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6"/>
      <c r="E120" s="147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6"/>
      <c r="E121" s="147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6"/>
      <c r="E122" s="147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6"/>
      <c r="E123" s="147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46"/>
      <c r="E124" s="147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46"/>
      <c r="E125" s="147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7"/>
      <c r="D126" s="146"/>
      <c r="E126" s="147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" hidden="1" customHeight="1">
      <c r="A127" s="11"/>
      <c r="B127" s="1"/>
      <c r="C127" s="36"/>
      <c r="D127" s="146"/>
      <c r="E127" s="147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4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46"/>
      <c r="E128" s="147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6"/>
      <c r="E129" s="147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6"/>
      <c r="E130" s="147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6"/>
      <c r="E131" s="147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6"/>
      <c r="E132" s="147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6"/>
      <c r="E133" s="147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6"/>
      <c r="E134" s="147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6"/>
      <c r="E135" s="147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6"/>
      <c r="E136" s="147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6"/>
      <c r="E137" s="147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6"/>
      <c r="E138" s="147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6"/>
      <c r="E139" s="147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6"/>
      <c r="E140" s="147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6"/>
      <c r="E141" s="147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6"/>
      <c r="E142" s="147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6"/>
      <c r="E143" s="147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6"/>
      <c r="E144" s="147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6"/>
      <c r="E145" s="147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6"/>
      <c r="E146" s="147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6"/>
      <c r="E147" s="147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6"/>
      <c r="E148" s="147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6"/>
      <c r="E149" s="147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7"/>
      <c r="D150" s="146"/>
      <c r="E150" s="147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" hidden="1" customHeight="1">
      <c r="A151" s="11"/>
      <c r="B151" s="1"/>
      <c r="C151" s="36"/>
      <c r="D151" s="146"/>
      <c r="E151" s="147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46"/>
      <c r="E152" s="147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6"/>
      <c r="E153" s="147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6"/>
      <c r="E154" s="147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6"/>
      <c r="E155" s="147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6"/>
      <c r="E156" s="147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6"/>
      <c r="E157" s="147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6"/>
      <c r="E158" s="147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6"/>
      <c r="E159" s="147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6"/>
      <c r="E160" s="147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6"/>
      <c r="E161" s="147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6"/>
      <c r="E162" s="147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6"/>
      <c r="E163" s="147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6"/>
      <c r="E164" s="147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6"/>
      <c r="E165" s="147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6"/>
      <c r="E166" s="147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6"/>
      <c r="E167" s="147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6"/>
      <c r="E168" s="147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6"/>
      <c r="E169" s="147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6"/>
      <c r="E170" s="147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6"/>
      <c r="E171" s="147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6"/>
      <c r="E172" s="147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6"/>
      <c r="E173" s="147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6"/>
      <c r="E174" s="147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6"/>
      <c r="E175" s="147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46"/>
      <c r="E176" s="147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46"/>
      <c r="E177" s="147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7"/>
      <c r="D178" s="146"/>
      <c r="E178" s="147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6"/>
      <c r="E179" s="147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5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6"/>
      <c r="E180" s="147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46"/>
      <c r="E181" s="147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6"/>
      <c r="E182" s="147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6"/>
      <c r="E183" s="147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6"/>
      <c r="E184" s="147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6"/>
      <c r="E185" s="147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6"/>
      <c r="E186" s="147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6"/>
      <c r="E187" s="147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6"/>
      <c r="E188" s="147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6"/>
      <c r="E189" s="147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6"/>
      <c r="E190" s="147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6"/>
      <c r="E191" s="147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46"/>
      <c r="E192" s="147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46"/>
      <c r="E193" s="147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46"/>
      <c r="E194" s="147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46"/>
      <c r="E195" s="147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46"/>
      <c r="E196" s="147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6"/>
      <c r="E197" s="147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6"/>
      <c r="E198" s="147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6"/>
      <c r="E199" s="147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6"/>
      <c r="E200" s="147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6"/>
      <c r="E201" s="147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6"/>
      <c r="E202" s="147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6"/>
      <c r="E203" s="147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46"/>
      <c r="E204" s="147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46"/>
      <c r="E205" s="147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7"/>
      <c r="D206" s="146"/>
      <c r="E206" s="147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" hidden="1" customHeight="1">
      <c r="A207" s="11"/>
      <c r="B207" s="1"/>
      <c r="C207" s="36"/>
      <c r="D207" s="146"/>
      <c r="E207" s="147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46"/>
      <c r="E208" s="147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6"/>
      <c r="E209" s="147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6"/>
      <c r="E210" s="147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6"/>
      <c r="E211" s="147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6"/>
      <c r="E212" s="147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6"/>
      <c r="E213" s="147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6"/>
      <c r="E214" s="147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6"/>
      <c r="E215" s="147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6"/>
      <c r="E216" s="147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6"/>
      <c r="E217" s="147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6"/>
      <c r="E218" s="147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6"/>
      <c r="E219" s="147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6"/>
      <c r="E220" s="147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6"/>
      <c r="E221" s="147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6"/>
      <c r="E222" s="147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6"/>
      <c r="E223" s="147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6"/>
      <c r="E224" s="147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6"/>
      <c r="E225" s="147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6"/>
      <c r="E226" s="147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6"/>
      <c r="E227" s="147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6"/>
      <c r="E228" s="147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6"/>
      <c r="E229" s="147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6"/>
      <c r="E230" s="147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6"/>
      <c r="E231" s="147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46"/>
      <c r="E232" s="147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46"/>
      <c r="E233" s="147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7"/>
      <c r="D234" s="146"/>
      <c r="E234" s="147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6"/>
      <c r="E235" s="147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6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6"/>
      <c r="E236" s="147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46"/>
      <c r="E237" s="147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6"/>
      <c r="E238" s="147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6"/>
      <c r="E239" s="147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6"/>
      <c r="E240" s="147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6"/>
      <c r="E241" s="147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6"/>
      <c r="E242" s="147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6"/>
      <c r="E243" s="147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6"/>
      <c r="E244" s="147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6"/>
      <c r="E245" s="147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6"/>
      <c r="E246" s="147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6"/>
      <c r="E247" s="147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6"/>
      <c r="E248" s="147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6"/>
      <c r="E249" s="147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6"/>
      <c r="E250" s="147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6"/>
      <c r="E251" s="147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6"/>
      <c r="E252" s="147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6"/>
      <c r="E253" s="147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6"/>
      <c r="E254" s="147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6"/>
      <c r="E255" s="147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46"/>
      <c r="E256" s="147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46"/>
      <c r="E257" s="147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7"/>
      <c r="D258" s="146"/>
      <c r="E258" s="147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" hidden="1" customHeight="1">
      <c r="A259" s="11"/>
      <c r="B259" s="1"/>
      <c r="C259" s="36"/>
      <c r="D259" s="146"/>
      <c r="E259" s="147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46"/>
      <c r="E260" s="147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6"/>
      <c r="E261" s="147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6"/>
      <c r="E262" s="147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6"/>
      <c r="E263" s="147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6"/>
      <c r="E264" s="147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6"/>
      <c r="E265" s="147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6"/>
      <c r="E266" s="147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6"/>
      <c r="E267" s="147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6"/>
      <c r="E268" s="147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6"/>
      <c r="E269" s="147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6"/>
      <c r="E270" s="147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6"/>
      <c r="E271" s="147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6"/>
      <c r="E272" s="147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6"/>
      <c r="E273" s="147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6"/>
      <c r="E274" s="147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6"/>
      <c r="E275" s="147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6"/>
      <c r="E276" s="147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6"/>
      <c r="E277" s="147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6"/>
      <c r="E278" s="147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6"/>
      <c r="E279" s="147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6"/>
      <c r="E280" s="147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6"/>
      <c r="E281" s="147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6"/>
      <c r="E282" s="147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6"/>
      <c r="E283" s="147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46"/>
      <c r="E284" s="147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46"/>
      <c r="E285" s="147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7"/>
      <c r="D286" s="146"/>
      <c r="E286" s="147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6"/>
      <c r="E287" s="147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7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6"/>
      <c r="E288" s="147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46"/>
      <c r="E289" s="147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6"/>
      <c r="E290" s="147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6"/>
      <c r="E291" s="147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6"/>
      <c r="E292" s="147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6"/>
      <c r="E293" s="147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6"/>
      <c r="E294" s="147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6"/>
      <c r="E295" s="147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6"/>
      <c r="E296" s="147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6"/>
      <c r="E297" s="147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6"/>
      <c r="E298" s="147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6"/>
      <c r="E299" s="147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46"/>
      <c r="E300" s="147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46"/>
      <c r="E301" s="147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46"/>
      <c r="E302" s="147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46"/>
      <c r="E303" s="147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46"/>
      <c r="E304" s="147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6"/>
      <c r="E305" s="147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8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6"/>
      <c r="E306" s="147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46"/>
      <c r="E307" s="147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6"/>
      <c r="E308" s="147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6"/>
      <c r="E309" s="147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6"/>
      <c r="E310" s="147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6"/>
      <c r="E311" s="147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6"/>
      <c r="E312" s="147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46"/>
      <c r="E313" s="147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46"/>
      <c r="E314" s="147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7"/>
      <c r="D315" s="146"/>
      <c r="E315" s="147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" hidden="1" customHeight="1">
      <c r="A316" s="11"/>
      <c r="B316" s="1"/>
      <c r="C316" s="36"/>
      <c r="D316" s="146"/>
      <c r="E316" s="147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46"/>
      <c r="E317" s="147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6"/>
      <c r="E318" s="147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6"/>
      <c r="E319" s="147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6"/>
      <c r="E320" s="147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6"/>
      <c r="E321" s="147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6"/>
      <c r="E322" s="147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6"/>
      <c r="E323" s="147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6"/>
      <c r="E324" s="147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6"/>
      <c r="E325" s="147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6"/>
      <c r="E326" s="147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6"/>
      <c r="E327" s="147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6"/>
      <c r="E328" s="147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6"/>
      <c r="E329" s="147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6"/>
      <c r="E330" s="147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6"/>
      <c r="E331" s="147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6"/>
      <c r="E332" s="147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6"/>
      <c r="E333" s="147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6"/>
      <c r="E334" s="147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6"/>
      <c r="E335" s="147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6"/>
      <c r="E336" s="147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6"/>
      <c r="E337" s="147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6"/>
      <c r="E338" s="147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6"/>
      <c r="E339" s="147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6"/>
      <c r="E340" s="147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46"/>
      <c r="E341" s="147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46"/>
      <c r="E342" s="147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7"/>
      <c r="D343" s="146"/>
      <c r="E343" s="147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6"/>
      <c r="E344" s="147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9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6"/>
      <c r="E345" s="147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46"/>
      <c r="E346" s="147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6"/>
      <c r="E347" s="147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6"/>
      <c r="E348" s="147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6"/>
      <c r="E349" s="147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6"/>
      <c r="E350" s="147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6"/>
      <c r="E351" s="147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6"/>
      <c r="E352" s="147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6"/>
      <c r="E353" s="147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6"/>
      <c r="E354" s="147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6"/>
      <c r="E355" s="147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6"/>
      <c r="E356" s="147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6"/>
      <c r="E357" s="147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6"/>
      <c r="E358" s="147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6"/>
      <c r="E359" s="147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6"/>
      <c r="E360" s="147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6"/>
      <c r="E361" s="147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6"/>
      <c r="E362" s="147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6"/>
      <c r="E363" s="147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6"/>
      <c r="E364" s="147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46"/>
      <c r="E365" s="147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46"/>
      <c r="E366" s="147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7"/>
      <c r="D367" s="146"/>
      <c r="E367" s="147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" hidden="1" customHeight="1">
      <c r="A368" s="11"/>
      <c r="B368" s="1"/>
      <c r="C368" s="36"/>
      <c r="D368" s="146"/>
      <c r="E368" s="147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46"/>
      <c r="E369" s="147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6"/>
      <c r="E370" s="147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6"/>
      <c r="E371" s="147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6"/>
      <c r="E372" s="147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6"/>
      <c r="E373" s="147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6"/>
      <c r="E374" s="147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6"/>
      <c r="E375" s="147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6"/>
      <c r="E376" s="147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6"/>
      <c r="E377" s="147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6"/>
      <c r="E378" s="147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6"/>
      <c r="E379" s="147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6"/>
      <c r="E380" s="147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6"/>
      <c r="E381" s="147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6"/>
      <c r="E382" s="147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6"/>
      <c r="E383" s="147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6"/>
      <c r="E384" s="147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6"/>
      <c r="E385" s="147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6"/>
      <c r="E386" s="147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6"/>
      <c r="E387" s="147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6"/>
      <c r="E388" s="147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6"/>
      <c r="E389" s="147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6"/>
      <c r="E390" s="147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6"/>
      <c r="E391" s="147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6"/>
      <c r="E392" s="147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46"/>
      <c r="E393" s="147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46"/>
      <c r="E394" s="147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7"/>
      <c r="D395" s="146"/>
      <c r="E395" s="147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6"/>
      <c r="E396" s="147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10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6"/>
      <c r="E397" s="147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46"/>
      <c r="E398" s="147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6"/>
      <c r="E399" s="147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6"/>
      <c r="E400" s="147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6"/>
      <c r="E401" s="147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6"/>
      <c r="E402" s="147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6"/>
      <c r="E403" s="147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6"/>
      <c r="E404" s="147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6"/>
      <c r="E405" s="147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6"/>
      <c r="E406" s="147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6"/>
      <c r="E407" s="147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6"/>
      <c r="E408" s="147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46"/>
      <c r="E409" s="147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46"/>
      <c r="E410" s="147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46"/>
      <c r="E411" s="147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46"/>
      <c r="E412" s="147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46"/>
      <c r="E413" s="147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6"/>
      <c r="E414" s="147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6"/>
      <c r="E415" s="147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6"/>
      <c r="E416" s="147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6"/>
      <c r="E417" s="147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6"/>
      <c r="E418" s="147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6"/>
      <c r="E419" s="147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6"/>
      <c r="E420" s="147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46"/>
      <c r="E421" s="147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46"/>
      <c r="E422" s="147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7"/>
      <c r="D423" s="146"/>
      <c r="E423" s="147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" hidden="1" customHeight="1">
      <c r="A424" s="11"/>
      <c r="B424" s="1"/>
      <c r="C424" s="36"/>
      <c r="D424" s="146"/>
      <c r="E424" s="147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46"/>
      <c r="E425" s="147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6"/>
      <c r="E426" s="147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6"/>
      <c r="E427" s="147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6"/>
      <c r="E428" s="147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6"/>
      <c r="E429" s="147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6"/>
      <c r="E430" s="147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6"/>
      <c r="E431" s="147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6"/>
      <c r="E432" s="147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6"/>
      <c r="E433" s="147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6"/>
      <c r="E434" s="147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6"/>
      <c r="E435" s="147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6"/>
      <c r="E436" s="147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6"/>
      <c r="E437" s="147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6"/>
      <c r="E438" s="147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6"/>
      <c r="E439" s="147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6"/>
      <c r="E440" s="147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6"/>
      <c r="E441" s="147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6"/>
      <c r="E442" s="147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6"/>
      <c r="E443" s="147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6"/>
      <c r="E444" s="147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6"/>
      <c r="E445" s="147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6"/>
      <c r="E446" s="147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6"/>
      <c r="E447" s="147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6"/>
      <c r="E448" s="147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46"/>
      <c r="E449" s="147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46"/>
      <c r="E450" s="147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7"/>
      <c r="D451" s="146"/>
      <c r="E451" s="147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6"/>
      <c r="E452" s="147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1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6"/>
      <c r="E453" s="147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46"/>
      <c r="E454" s="147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6"/>
      <c r="E455" s="147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6"/>
      <c r="E456" s="147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6"/>
      <c r="E457" s="147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6"/>
      <c r="E458" s="147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6"/>
      <c r="E459" s="147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6"/>
      <c r="E460" s="147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6"/>
      <c r="E461" s="147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6"/>
      <c r="E462" s="147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6"/>
      <c r="E463" s="147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6"/>
      <c r="E464" s="147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6"/>
      <c r="E465" s="147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6"/>
      <c r="E466" s="147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6"/>
      <c r="E467" s="147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6"/>
      <c r="E468" s="147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6"/>
      <c r="E469" s="147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6"/>
      <c r="E470" s="147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6"/>
      <c r="E471" s="147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6"/>
      <c r="E472" s="147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46"/>
      <c r="E473" s="147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46"/>
      <c r="E474" s="147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7"/>
      <c r="D475" s="146"/>
      <c r="E475" s="147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" hidden="1" customHeight="1">
      <c r="A476" s="11"/>
      <c r="B476" s="1"/>
      <c r="C476" s="36"/>
      <c r="D476" s="146"/>
      <c r="E476" s="147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46"/>
      <c r="E477" s="147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6"/>
      <c r="E478" s="147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6"/>
      <c r="E479" s="147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6"/>
      <c r="E480" s="147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6"/>
      <c r="E481" s="147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6"/>
      <c r="E482" s="147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6"/>
      <c r="E483" s="147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6"/>
      <c r="E484" s="147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6"/>
      <c r="E485" s="147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6"/>
      <c r="E486" s="147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6"/>
      <c r="E487" s="147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6"/>
      <c r="E488" s="147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6"/>
      <c r="E489" s="147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6"/>
      <c r="E490" s="147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6"/>
      <c r="E491" s="147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6"/>
      <c r="E492" s="147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6"/>
      <c r="E493" s="147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6"/>
      <c r="E494" s="147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6"/>
      <c r="E495" s="147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6"/>
      <c r="E496" s="147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6"/>
      <c r="E497" s="147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6"/>
      <c r="E498" s="147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6"/>
      <c r="E499" s="147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6"/>
      <c r="E500" s="147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46"/>
      <c r="E501" s="147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46"/>
      <c r="E502" s="147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7"/>
      <c r="D503" s="146"/>
      <c r="E503" s="147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6"/>
      <c r="E504" s="147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2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6"/>
      <c r="E505" s="147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46"/>
      <c r="E506" s="147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6"/>
      <c r="E507" s="147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6"/>
      <c r="E508" s="147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6"/>
      <c r="E509" s="147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6"/>
      <c r="E510" s="147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6"/>
      <c r="E511" s="147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6"/>
      <c r="E512" s="147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6"/>
      <c r="E513" s="147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6"/>
      <c r="E514" s="147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6"/>
      <c r="E515" s="147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6"/>
      <c r="E516" s="147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46"/>
      <c r="E517" s="147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46"/>
      <c r="E518" s="147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46"/>
      <c r="E519" s="147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46"/>
      <c r="E520" s="147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46"/>
      <c r="E521" s="147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6"/>
      <c r="E522" s="147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3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6"/>
      <c r="E523" s="147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46"/>
      <c r="E524" s="147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6"/>
      <c r="E525" s="147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6"/>
      <c r="E526" s="147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6"/>
      <c r="E527" s="147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6"/>
      <c r="E528" s="147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6"/>
      <c r="E529" s="147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46"/>
      <c r="E530" s="147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46"/>
      <c r="E531" s="147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7"/>
      <c r="D532" s="146"/>
      <c r="E532" s="147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" hidden="1" customHeight="1">
      <c r="A533" s="11"/>
      <c r="B533" s="1"/>
      <c r="C533" s="36"/>
      <c r="D533" s="146"/>
      <c r="E533" s="147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46"/>
      <c r="E534" s="147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6"/>
      <c r="E535" s="147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6"/>
      <c r="E536" s="147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6"/>
      <c r="E537" s="147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6"/>
      <c r="E538" s="147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6"/>
      <c r="E539" s="147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6"/>
      <c r="E540" s="147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6"/>
      <c r="E541" s="147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6"/>
      <c r="E542" s="147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6"/>
      <c r="E543" s="147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6"/>
      <c r="E544" s="147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6"/>
      <c r="E545" s="147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6"/>
      <c r="E546" s="147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46"/>
      <c r="E547" s="147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46"/>
      <c r="E548" s="147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46"/>
      <c r="E549" s="147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46"/>
      <c r="E550" s="147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46"/>
      <c r="E551" s="147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46"/>
      <c r="E552" s="147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46"/>
      <c r="E553" s="147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46"/>
      <c r="E554" s="147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46"/>
      <c r="E555" s="147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46"/>
      <c r="E556" s="147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46"/>
      <c r="E557" s="147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46"/>
      <c r="E558" s="147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46"/>
      <c r="E559" s="147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7"/>
      <c r="D560" s="146"/>
      <c r="E560" s="147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6"/>
      <c r="E561" s="147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4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6"/>
      <c r="E562" s="147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46"/>
      <c r="E563" s="147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46"/>
      <c r="E564" s="147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46"/>
      <c r="E565" s="147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46"/>
      <c r="E566" s="147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46"/>
      <c r="E567" s="147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46"/>
      <c r="E568" s="147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46"/>
      <c r="E569" s="147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46"/>
      <c r="E570" s="147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46"/>
      <c r="E571" s="147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46"/>
      <c r="E572" s="147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46"/>
      <c r="E573" s="147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46"/>
      <c r="E574" s="147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46"/>
      <c r="E575" s="147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46"/>
      <c r="E576" s="147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46"/>
      <c r="E577" s="147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46"/>
      <c r="E578" s="147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46"/>
      <c r="E579" s="147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46"/>
      <c r="E580" s="147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46"/>
      <c r="E581" s="147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46"/>
      <c r="E582" s="147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46"/>
      <c r="E583" s="147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7"/>
      <c r="D584" s="146"/>
      <c r="E584" s="147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" hidden="1" customHeight="1">
      <c r="A585" s="11"/>
      <c r="B585" s="1"/>
      <c r="C585" s="36"/>
      <c r="D585" s="146"/>
      <c r="E585" s="147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46"/>
      <c r="E586" s="147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46"/>
      <c r="E587" s="147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46"/>
      <c r="E588" s="147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46"/>
      <c r="E589" s="147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46"/>
      <c r="E590" s="147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46"/>
      <c r="E591" s="147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46"/>
      <c r="E592" s="147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46"/>
      <c r="E593" s="147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46"/>
      <c r="E594" s="147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46"/>
      <c r="E595" s="147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46"/>
      <c r="E596" s="147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46"/>
      <c r="E597" s="147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46"/>
      <c r="E598" s="147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46"/>
      <c r="E599" s="147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46"/>
      <c r="E600" s="147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46"/>
      <c r="E601" s="147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46"/>
      <c r="E602" s="147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46"/>
      <c r="E603" s="147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46"/>
      <c r="E604" s="147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46"/>
      <c r="E605" s="147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46"/>
      <c r="E606" s="147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46"/>
      <c r="E607" s="147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46"/>
      <c r="E608" s="147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46"/>
      <c r="E609" s="147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46"/>
      <c r="E610" s="147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46"/>
      <c r="E611" s="147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7"/>
      <c r="D612" s="146"/>
      <c r="E612" s="147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6"/>
      <c r="E613" s="147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5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6"/>
      <c r="E614" s="147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46"/>
      <c r="E615" s="147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46"/>
      <c r="E616" s="147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46"/>
      <c r="E617" s="147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46"/>
      <c r="E618" s="147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46"/>
      <c r="E619" s="147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46"/>
      <c r="E620" s="147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46"/>
      <c r="E621" s="147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46"/>
      <c r="E622" s="147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46"/>
      <c r="E623" s="147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46"/>
      <c r="E624" s="147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46"/>
      <c r="E625" s="147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46"/>
      <c r="E626" s="147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46"/>
      <c r="E627" s="147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46"/>
      <c r="E628" s="147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46"/>
      <c r="E629" s="147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46"/>
      <c r="E630" s="147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46"/>
      <c r="E631" s="147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46"/>
      <c r="E632" s="147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46"/>
      <c r="E633" s="147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46"/>
      <c r="E634" s="147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46"/>
      <c r="E635" s="147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46"/>
      <c r="E636" s="147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46"/>
      <c r="E637" s="147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46"/>
      <c r="E638" s="147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46"/>
      <c r="E639" s="147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7"/>
      <c r="D640" s="146"/>
      <c r="E640" s="147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" hidden="1" customHeight="1">
      <c r="A641" s="11"/>
      <c r="B641" s="1"/>
      <c r="C641" s="36"/>
      <c r="D641" s="146"/>
      <c r="E641" s="147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46"/>
      <c r="E642" s="147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46"/>
      <c r="E643" s="147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46"/>
      <c r="E644" s="147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46"/>
      <c r="E645" s="147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46"/>
      <c r="E646" s="147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46"/>
      <c r="E647" s="147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46"/>
      <c r="E648" s="147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46"/>
      <c r="E649" s="147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46"/>
      <c r="E650" s="147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46"/>
      <c r="E651" s="147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46"/>
      <c r="E652" s="147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46"/>
      <c r="E653" s="147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46"/>
      <c r="E654" s="147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46"/>
      <c r="E655" s="147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46"/>
      <c r="E656" s="147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46"/>
      <c r="E657" s="147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46"/>
      <c r="E658" s="147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46"/>
      <c r="E659" s="147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46"/>
      <c r="E660" s="147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46"/>
      <c r="E661" s="147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46"/>
      <c r="E662" s="147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46"/>
      <c r="E663" s="147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46"/>
      <c r="E664" s="147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46"/>
      <c r="E665" s="147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46"/>
      <c r="E666" s="147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46"/>
      <c r="E667" s="147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7"/>
      <c r="D668" s="146"/>
      <c r="E668" s="147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6"/>
      <c r="E669" s="147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6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6"/>
      <c r="E670" s="147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46"/>
      <c r="E671" s="147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46"/>
      <c r="E672" s="147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46"/>
      <c r="E673" s="147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46"/>
      <c r="E674" s="147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46"/>
      <c r="E675" s="147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46"/>
      <c r="E676" s="147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46"/>
      <c r="E677" s="147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46"/>
      <c r="E678" s="147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46"/>
      <c r="E679" s="147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46"/>
      <c r="E680" s="147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46"/>
      <c r="E681" s="147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46"/>
      <c r="E682" s="147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46"/>
      <c r="E683" s="147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46"/>
      <c r="E684" s="147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46"/>
      <c r="E685" s="147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46"/>
      <c r="E686" s="147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46"/>
      <c r="E687" s="147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46"/>
      <c r="E688" s="147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46"/>
      <c r="E689" s="147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46"/>
      <c r="E690" s="147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46"/>
      <c r="E691" s="147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7"/>
      <c r="D692" s="146"/>
      <c r="E692" s="147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" hidden="1" customHeight="1">
      <c r="A693" s="11"/>
      <c r="B693" s="1"/>
      <c r="C693" s="36"/>
      <c r="D693" s="146"/>
      <c r="E693" s="147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46"/>
      <c r="E694" s="147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46"/>
      <c r="E695" s="147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46"/>
      <c r="E696" s="147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46"/>
      <c r="E697" s="147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46"/>
      <c r="E698" s="147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46"/>
      <c r="E699" s="147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46"/>
      <c r="E700" s="147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46"/>
      <c r="E701" s="147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46"/>
      <c r="E702" s="147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46"/>
      <c r="E703" s="147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46"/>
      <c r="E704" s="147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46"/>
      <c r="E705" s="147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46"/>
      <c r="E706" s="147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46"/>
      <c r="E707" s="147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46"/>
      <c r="E708" s="147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46"/>
      <c r="E709" s="147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46"/>
      <c r="E710" s="147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46"/>
      <c r="E711" s="147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46"/>
      <c r="E712" s="147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46"/>
      <c r="E713" s="147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46"/>
      <c r="E714" s="147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46"/>
      <c r="E715" s="147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46"/>
      <c r="E716" s="147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46"/>
      <c r="E717" s="147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46"/>
      <c r="E718" s="147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46"/>
      <c r="E719" s="147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7"/>
      <c r="D720" s="146"/>
      <c r="E720" s="147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6"/>
      <c r="E721" s="147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7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6"/>
      <c r="E722" s="147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46"/>
      <c r="E723" s="147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46"/>
      <c r="E724" s="147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46"/>
      <c r="E725" s="147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46"/>
      <c r="E726" s="147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46"/>
      <c r="E727" s="147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46"/>
      <c r="E728" s="147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46"/>
      <c r="E729" s="147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46"/>
      <c r="E730" s="147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46"/>
      <c r="E731" s="147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46"/>
      <c r="E732" s="147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46"/>
      <c r="E733" s="147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46"/>
      <c r="E734" s="147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46"/>
      <c r="E735" s="147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7"/>
      <c r="D736" s="146"/>
      <c r="E736" s="147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46"/>
      <c r="E737" s="147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46"/>
      <c r="E738" s="147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6"/>
      <c r="E739" s="147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8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6"/>
      <c r="E740" s="147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6"/>
      <c r="D741" s="146"/>
      <c r="E741" s="147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46"/>
      <c r="E742" s="147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46"/>
      <c r="E743" s="147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46"/>
      <c r="E744" s="147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46"/>
      <c r="E745" s="147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46"/>
      <c r="E746" s="147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46"/>
      <c r="E747" s="147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46"/>
      <c r="E748" s="147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7"/>
      <c r="D749" s="146"/>
      <c r="E749" s="147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" hidden="1" customHeight="1">
      <c r="A750" s="11"/>
      <c r="B750" s="1"/>
      <c r="C750" s="36"/>
      <c r="D750" s="146"/>
      <c r="E750" s="147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6"/>
      <c r="D751" s="146"/>
      <c r="E751" s="147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46"/>
      <c r="E752" s="147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46"/>
      <c r="E753" s="147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46"/>
      <c r="E754" s="147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46"/>
      <c r="E755" s="147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46"/>
      <c r="E756" s="147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46"/>
      <c r="E757" s="147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46"/>
      <c r="E758" s="147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46"/>
      <c r="E759" s="147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46"/>
      <c r="E760" s="147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46"/>
      <c r="E761" s="147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46"/>
      <c r="E762" s="147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46"/>
      <c r="E763" s="147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46"/>
      <c r="E764" s="147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46"/>
      <c r="E765" s="147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9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46"/>
      <c r="E766" s="147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9"/>
        <v>0</v>
      </c>
      <c r="I766" s="12"/>
    </row>
    <row r="767" spans="1:9" ht="12.4" hidden="1" customHeight="1">
      <c r="A767" s="11"/>
      <c r="B767" s="1"/>
      <c r="C767" s="36"/>
      <c r="D767" s="146"/>
      <c r="E767" s="147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46"/>
      <c r="E768" s="147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46"/>
      <c r="E769" s="147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46"/>
      <c r="E770" s="147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46"/>
      <c r="E771" s="147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46"/>
      <c r="E772" s="147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46"/>
      <c r="E773" s="147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46"/>
      <c r="E774" s="147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46"/>
      <c r="E775" s="147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46"/>
      <c r="E776" s="147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7"/>
      <c r="D777" s="146"/>
      <c r="E777" s="147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6"/>
      <c r="E778" s="147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20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6"/>
      <c r="E779" s="147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46"/>
      <c r="E780" s="147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6"/>
      <c r="E781" s="147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46"/>
      <c r="E782" s="147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46"/>
      <c r="E783" s="147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46"/>
      <c r="E784" s="147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46"/>
      <c r="E785" s="147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46"/>
      <c r="E786" s="147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1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46"/>
      <c r="E787" s="147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1"/>
        <v>0</v>
      </c>
      <c r="I787" s="12"/>
    </row>
    <row r="788" spans="1:9" ht="12.4" hidden="1" customHeight="1">
      <c r="A788" s="11"/>
      <c r="B788" s="1"/>
      <c r="C788" s="36"/>
      <c r="D788" s="146"/>
      <c r="E788" s="147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46"/>
      <c r="E789" s="147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46"/>
      <c r="E790" s="147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46"/>
      <c r="E791" s="147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46"/>
      <c r="E792" s="147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46"/>
      <c r="E793" s="147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46"/>
      <c r="E794" s="147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46"/>
      <c r="E795" s="147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46"/>
      <c r="E796" s="147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46"/>
      <c r="E797" s="147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46"/>
      <c r="E798" s="147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46"/>
      <c r="E799" s="147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46"/>
      <c r="E800" s="147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7"/>
      <c r="D801" s="146"/>
      <c r="E801" s="147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" hidden="1" customHeight="1">
      <c r="A802" s="11"/>
      <c r="B802" s="1"/>
      <c r="C802" s="36"/>
      <c r="D802" s="146"/>
      <c r="E802" s="147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.4" hidden="1" customHeight="1">
      <c r="A803" s="11"/>
      <c r="B803" s="1"/>
      <c r="C803" s="36"/>
      <c r="D803" s="146"/>
      <c r="E803" s="147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46"/>
      <c r="E804" s="147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46"/>
      <c r="E805" s="147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46"/>
      <c r="E806" s="147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46"/>
      <c r="E807" s="147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46"/>
      <c r="E808" s="147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46"/>
      <c r="E809" s="147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46"/>
      <c r="E810" s="147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46"/>
      <c r="E811" s="147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46"/>
      <c r="E812" s="147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46"/>
      <c r="E813" s="147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46"/>
      <c r="E814" s="147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46"/>
      <c r="E815" s="147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46"/>
      <c r="E816" s="147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46"/>
      <c r="E817" s="147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46"/>
      <c r="E818" s="147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46"/>
      <c r="E819" s="147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46"/>
      <c r="E820" s="147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46"/>
      <c r="E821" s="147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46"/>
      <c r="E822" s="147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46"/>
      <c r="E823" s="147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46"/>
      <c r="E824" s="147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46"/>
      <c r="E825" s="147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46"/>
      <c r="E826" s="147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46"/>
      <c r="E827" s="147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46"/>
      <c r="E828" s="147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7"/>
      <c r="D829" s="146"/>
      <c r="E829" s="147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" hidden="1" customHeight="1">
      <c r="A830" s="11"/>
      <c r="B830" s="1"/>
      <c r="C830" s="36"/>
      <c r="D830" s="146"/>
      <c r="E830" s="147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2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46"/>
      <c r="E831" s="147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2"/>
        <v>0</v>
      </c>
      <c r="I831" s="12"/>
    </row>
    <row r="832" spans="1:9" ht="12.4" hidden="1" customHeight="1">
      <c r="A832" s="11"/>
      <c r="B832" s="1"/>
      <c r="C832" s="36"/>
      <c r="D832" s="146"/>
      <c r="E832" s="147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46"/>
      <c r="E833" s="147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46"/>
      <c r="E834" s="147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46"/>
      <c r="E835" s="147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46"/>
      <c r="E836" s="147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46"/>
      <c r="E837" s="147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46"/>
      <c r="E838" s="147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46"/>
      <c r="E839" s="147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46"/>
      <c r="E840" s="147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46"/>
      <c r="E841" s="147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46"/>
      <c r="E842" s="147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3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6"/>
      <c r="E843" s="147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6"/>
      <c r="D844" s="146"/>
      <c r="E844" s="147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7"/>
      <c r="D845" s="146"/>
      <c r="E845" s="147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46"/>
      <c r="E846" s="147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6"/>
      <c r="D847" s="146"/>
      <c r="E847" s="147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46"/>
      <c r="E848" s="147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46"/>
      <c r="E849" s="147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46"/>
      <c r="E850" s="147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46"/>
      <c r="E851" s="147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46"/>
      <c r="E852" s="147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46"/>
      <c r="E853" s="147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46"/>
      <c r="E854" s="147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46"/>
      <c r="E855" s="147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46"/>
      <c r="E856" s="147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7"/>
      <c r="D857" s="146"/>
      <c r="E857" s="147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" hidden="1" customHeight="1">
      <c r="A858" s="11"/>
      <c r="B858" s="1"/>
      <c r="C858" s="36"/>
      <c r="D858" s="146"/>
      <c r="E858" s="147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.4" hidden="1" customHeight="1">
      <c r="A859" s="11"/>
      <c r="B859" s="1"/>
      <c r="C859" s="36"/>
      <c r="D859" s="146"/>
      <c r="E859" s="147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46"/>
      <c r="E860" s="147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46"/>
      <c r="E861" s="147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46"/>
      <c r="E862" s="147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46"/>
      <c r="E863" s="147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46"/>
      <c r="E864" s="147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46"/>
      <c r="E865" s="147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46"/>
      <c r="E866" s="147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46"/>
      <c r="E867" s="147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46"/>
      <c r="E868" s="147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46"/>
      <c r="E869" s="147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46"/>
      <c r="E870" s="147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46"/>
      <c r="E871" s="147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46"/>
      <c r="E872" s="147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46"/>
      <c r="E873" s="147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46"/>
      <c r="E874" s="147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46"/>
      <c r="E875" s="147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46"/>
      <c r="E876" s="147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46"/>
      <c r="E877" s="147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46"/>
      <c r="E878" s="147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46"/>
      <c r="E879" s="147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46"/>
      <c r="E880" s="147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46"/>
      <c r="E881" s="147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46"/>
      <c r="E882" s="147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46"/>
      <c r="E883" s="147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46"/>
      <c r="E884" s="147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7"/>
      <c r="D885" s="146"/>
      <c r="E885" s="147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" hidden="1" customHeight="1">
      <c r="A886" s="11"/>
      <c r="B886" s="1"/>
      <c r="C886" s="36"/>
      <c r="D886" s="146"/>
      <c r="E886" s="147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4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46"/>
      <c r="E887" s="147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6"/>
      <c r="D888" s="146"/>
      <c r="E888" s="147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46"/>
      <c r="E889" s="147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46"/>
      <c r="E890" s="147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46"/>
      <c r="E891" s="147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46"/>
      <c r="E892" s="147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46"/>
      <c r="E893" s="147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46"/>
      <c r="E894" s="147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46"/>
      <c r="E895" s="147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46"/>
      <c r="E896" s="147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46"/>
      <c r="E897" s="147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46"/>
      <c r="E898" s="147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46"/>
      <c r="E899" s="147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46"/>
      <c r="E900" s="147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46"/>
      <c r="E901" s="147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46"/>
      <c r="E902" s="147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46"/>
      <c r="E903" s="147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46"/>
      <c r="E904" s="147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46"/>
      <c r="E905" s="147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46"/>
      <c r="E906" s="147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46"/>
      <c r="E907" s="147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46"/>
      <c r="E908" s="147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7"/>
      <c r="D909" s="146"/>
      <c r="E909" s="147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" hidden="1" customHeight="1">
      <c r="A910" s="11"/>
      <c r="B910" s="1"/>
      <c r="C910" s="36"/>
      <c r="D910" s="146"/>
      <c r="E910" s="147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6"/>
      <c r="D911" s="146"/>
      <c r="E911" s="147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46"/>
      <c r="E912" s="147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46"/>
      <c r="E913" s="147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46"/>
      <c r="E914" s="147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46"/>
      <c r="E915" s="147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46"/>
      <c r="E916" s="147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46"/>
      <c r="E917" s="147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46"/>
      <c r="E918" s="147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46"/>
      <c r="E919" s="147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46"/>
      <c r="E920" s="147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46"/>
      <c r="E921" s="147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46"/>
      <c r="E922" s="147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46"/>
      <c r="E923" s="147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46"/>
      <c r="E924" s="147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46"/>
      <c r="E925" s="147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46"/>
      <c r="E926" s="147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46"/>
      <c r="E927" s="147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46"/>
      <c r="E928" s="147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46"/>
      <c r="E929" s="147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46"/>
      <c r="E930" s="147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46"/>
      <c r="E931" s="147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46"/>
      <c r="E932" s="147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46"/>
      <c r="E933" s="147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46"/>
      <c r="E934" s="147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46"/>
      <c r="E935" s="147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46"/>
      <c r="E936" s="147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7"/>
      <c r="D937" s="146"/>
      <c r="E937" s="147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6"/>
      <c r="E938" s="147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1" si="25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6"/>
      <c r="E939" s="147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5"/>
        <v>0</v>
      </c>
      <c r="I939" s="12"/>
    </row>
    <row r="940" spans="1:9" ht="12.4" hidden="1" customHeight="1">
      <c r="A940" s="11"/>
      <c r="B940" s="1"/>
      <c r="C940" s="36"/>
      <c r="D940" s="146"/>
      <c r="E940" s="147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46"/>
      <c r="E941" s="147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46"/>
      <c r="E942" s="147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46"/>
      <c r="E943" s="147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46"/>
      <c r="E944" s="147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46"/>
      <c r="E945" s="147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46"/>
      <c r="E946" s="147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46"/>
      <c r="E947" s="147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46"/>
      <c r="E948" s="147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46"/>
      <c r="E949" s="147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46"/>
      <c r="E950" s="147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" hidden="1" customHeight="1">
      <c r="A951" s="11"/>
      <c r="B951" s="1"/>
      <c r="C951" s="36"/>
      <c r="D951" s="146"/>
      <c r="E951" s="147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.4" hidden="1" customHeight="1">
      <c r="A952" s="11"/>
      <c r="B952" s="1"/>
      <c r="C952" s="36"/>
      <c r="D952" s="146"/>
      <c r="E952" s="147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46"/>
      <c r="E953" s="147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46"/>
      <c r="E954" s="147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46"/>
      <c r="E955" s="147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46"/>
      <c r="E956" s="147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46"/>
      <c r="E957" s="147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46"/>
      <c r="E958" s="147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46"/>
      <c r="E959" s="147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46"/>
      <c r="E960" s="147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46"/>
      <c r="E961" s="147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46"/>
      <c r="E962" s="147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46"/>
      <c r="E963" s="147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46"/>
      <c r="E964" s="147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46"/>
      <c r="E965" s="147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46"/>
      <c r="E966" s="147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46"/>
      <c r="E967" s="147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46"/>
      <c r="E968" s="147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46"/>
      <c r="E969" s="147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46"/>
      <c r="E970" s="147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46"/>
      <c r="E971" s="147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46"/>
      <c r="E972" s="147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46"/>
      <c r="E973" s="147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7"/>
      <c r="D974" s="146"/>
      <c r="E974" s="147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" hidden="1" customHeight="1">
      <c r="A975" s="11"/>
      <c r="B975" s="1"/>
      <c r="C975" s="36"/>
      <c r="D975" s="146"/>
      <c r="E975" s="147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.4" hidden="1" customHeight="1">
      <c r="A976" s="11"/>
      <c r="B976" s="1"/>
      <c r="C976" s="36"/>
      <c r="D976" s="146"/>
      <c r="E976" s="147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46"/>
      <c r="E977" s="147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46"/>
      <c r="E978" s="147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46"/>
      <c r="E979" s="147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46"/>
      <c r="E980" s="147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46"/>
      <c r="E981" s="147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46"/>
      <c r="E982" s="147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46"/>
      <c r="E983" s="147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46"/>
      <c r="E984" s="147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46"/>
      <c r="E985" s="147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46"/>
      <c r="E986" s="147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46"/>
      <c r="E987" s="147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46"/>
      <c r="E988" s="147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46"/>
      <c r="E989" s="147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46"/>
      <c r="E990" s="147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46"/>
      <c r="E991" s="147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46"/>
      <c r="E992" s="147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46"/>
      <c r="E993" s="147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46"/>
      <c r="E994" s="147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46"/>
      <c r="E995" s="147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46"/>
      <c r="E996" s="147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46"/>
      <c r="E997" s="147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46"/>
      <c r="E998" s="147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hidden="1" customHeight="1">
      <c r="A999" s="11"/>
      <c r="B999" s="1"/>
      <c r="C999" s="36"/>
      <c r="D999" s="146"/>
      <c r="E999" s="147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hidden="1" customHeight="1">
      <c r="A1000" s="11"/>
      <c r="B1000" s="1"/>
      <c r="C1000" s="36"/>
      <c r="D1000" s="146"/>
      <c r="E1000" s="147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5"/>
        <v>0</v>
      </c>
      <c r="I1000" s="12"/>
    </row>
    <row r="1001" spans="1:9" ht="12.4" customHeight="1">
      <c r="A1001" s="11"/>
      <c r="B1001" s="1"/>
      <c r="C1001" s="100"/>
      <c r="D1001" s="146"/>
      <c r="E1001" s="147"/>
      <c r="F1001" s="41"/>
      <c r="G1001" s="19">
        <f>ROUND(IF(ISBLANK(C1001),0,VLOOKUP(C1001,'[2]Acha Air Sales Price List'!$B$1:$X$65536,12,FALSE)*$L$14),2)</f>
        <v>0</v>
      </c>
      <c r="H1001" s="20">
        <f t="shared" si="25"/>
        <v>0</v>
      </c>
      <c r="I1001" s="12"/>
    </row>
    <row r="1002" spans="1:9" ht="12.4" customHeight="1">
      <c r="A1002" s="11"/>
      <c r="B1002" s="1"/>
      <c r="C1002" s="37"/>
      <c r="D1002" s="133"/>
      <c r="E1002" s="134"/>
      <c r="F1002" s="41"/>
      <c r="G1002" s="19"/>
      <c r="H1002" s="20">
        <f>G1002</f>
        <v>0</v>
      </c>
      <c r="I1002" s="12"/>
    </row>
    <row r="1003" spans="1:9" ht="12.4" customHeight="1" thickBot="1">
      <c r="A1003" s="11"/>
      <c r="B1003" s="21"/>
      <c r="C1003" s="22"/>
      <c r="D1003" s="131"/>
      <c r="E1003" s="132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143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144"/>
      <c r="F1005" s="3"/>
      <c r="G1005" s="33" t="s">
        <v>18</v>
      </c>
      <c r="H1005" s="34">
        <f>SUM(H20:H1003)</f>
        <v>11020.099999999999</v>
      </c>
      <c r="I1005" s="12"/>
    </row>
    <row r="1006" spans="1:9" ht="16.5" hidden="1" customHeight="1" thickBot="1">
      <c r="A1006" s="11"/>
      <c r="B1006" s="30" t="s">
        <v>17</v>
      </c>
      <c r="C1006" s="3"/>
      <c r="D1006" s="3"/>
      <c r="E1006" s="144"/>
      <c r="F1006" s="3"/>
      <c r="G1006" s="33" t="s">
        <v>23</v>
      </c>
      <c r="H1006" s="34">
        <f>H1005/41.5</f>
        <v>265.544578313253</v>
      </c>
      <c r="I1006" s="12"/>
    </row>
    <row r="1007" spans="1:9" ht="16.5" hidden="1" customHeight="1" thickBot="1">
      <c r="A1007" s="11"/>
      <c r="B1007" s="30"/>
      <c r="C1007" s="3"/>
      <c r="D1007" s="3"/>
      <c r="E1007" s="144"/>
      <c r="F1007" s="3"/>
      <c r="G1007" s="33" t="s">
        <v>25</v>
      </c>
      <c r="H1007" s="34">
        <v>40</v>
      </c>
      <c r="I1007" s="12"/>
    </row>
    <row r="1008" spans="1:9" ht="16.5" hidden="1" customHeight="1" thickBot="1">
      <c r="A1008" s="11"/>
      <c r="B1008" s="30"/>
      <c r="C1008" s="3"/>
      <c r="D1008" s="3"/>
      <c r="E1008" s="144"/>
      <c r="F1008" s="3"/>
      <c r="G1008" s="33" t="s">
        <v>24</v>
      </c>
      <c r="H1008" s="34">
        <f>(H1007-H1006)*41.5</f>
        <v>-9360.0999999999985</v>
      </c>
      <c r="I1008" s="12"/>
    </row>
    <row r="1009" spans="1:9" ht="22.5" customHeight="1">
      <c r="A1009" s="16"/>
      <c r="B1009" s="17"/>
      <c r="C1009" s="17"/>
      <c r="D1009" s="17"/>
      <c r="E1009" s="17" t="s">
        <v>71</v>
      </c>
      <c r="F1009" s="17"/>
      <c r="G1009" s="17"/>
      <c r="H1009" s="17"/>
      <c r="I1009" s="18"/>
    </row>
    <row r="1011" spans="1:9">
      <c r="F1011" s="193" t="s">
        <v>64</v>
      </c>
      <c r="G1011">
        <v>35.619999999999997</v>
      </c>
    </row>
    <row r="1012" spans="1:9">
      <c r="F1012" s="193" t="s">
        <v>65</v>
      </c>
      <c r="G1012" s="194">
        <f>G1014/G1011</f>
        <v>309.3795620437956</v>
      </c>
    </row>
    <row r="1013" spans="1:9">
      <c r="F1013" s="193" t="s">
        <v>66</v>
      </c>
      <c r="G1013" s="194">
        <f>G1012</f>
        <v>309.3795620437956</v>
      </c>
      <c r="H1013" s="43"/>
    </row>
    <row r="1014" spans="1:9">
      <c r="F1014" s="193" t="s">
        <v>67</v>
      </c>
      <c r="G1014" s="43">
        <f>H1005</f>
        <v>11020.099999999999</v>
      </c>
    </row>
    <row r="1015" spans="1:9">
      <c r="F1015" s="193" t="s">
        <v>68</v>
      </c>
      <c r="G1015" s="43">
        <f>G1014</f>
        <v>11020.099999999999</v>
      </c>
    </row>
  </sheetData>
  <mergeCells count="8">
    <mergeCell ref="H9:H10"/>
    <mergeCell ref="H13:H14"/>
    <mergeCell ref="H11:H12"/>
    <mergeCell ref="D22:D23"/>
    <mergeCell ref="D20:D21"/>
    <mergeCell ref="G9:G10"/>
    <mergeCell ref="G11:G12"/>
    <mergeCell ref="G13:G14"/>
  </mergeCells>
  <phoneticPr fontId="0" type="noConversion"/>
  <conditionalFormatting sqref="B20:B1003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92B73-E55A-453D-95ED-BF692A112487}">
  <sheetPr>
    <tabColor rgb="FFFF0000"/>
  </sheetPr>
  <dimension ref="A1:W999"/>
  <sheetViews>
    <sheetView zoomScaleNormal="100" workbookViewId="0">
      <selection activeCell="R24" sqref="R24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5703125" customWidth="1"/>
    <col min="5" max="5" width="7" style="14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3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136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13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13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137"/>
      <c r="F5" s="3"/>
      <c r="G5" s="40">
        <v>45324</v>
      </c>
      <c r="H5" s="39">
        <f>Invoice!H5</f>
        <v>53144</v>
      </c>
      <c r="I5" s="12"/>
    </row>
    <row r="6" spans="1:23" ht="14.25">
      <c r="A6" s="11"/>
      <c r="B6" s="14" t="s">
        <v>2</v>
      </c>
      <c r="C6" s="7"/>
      <c r="D6" s="7"/>
      <c r="E6" s="13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37"/>
      <c r="F7" s="8"/>
      <c r="G7" s="3"/>
      <c r="H7" s="3"/>
      <c r="I7" s="12"/>
    </row>
    <row r="8" spans="1:23" ht="16.5" customHeight="1" thickBot="1">
      <c r="A8" s="11"/>
      <c r="B8" s="116" t="s">
        <v>3</v>
      </c>
      <c r="C8" s="117"/>
      <c r="D8" s="118"/>
      <c r="E8" s="138"/>
      <c r="F8" s="115" t="s">
        <v>12</v>
      </c>
      <c r="G8" s="25"/>
      <c r="H8" s="25"/>
      <c r="I8" s="12"/>
      <c r="K8" s="106"/>
    </row>
    <row r="9" spans="1:23" ht="12" customHeight="1">
      <c r="A9" s="11"/>
      <c r="B9" s="119" t="s">
        <v>51</v>
      </c>
      <c r="C9" s="120"/>
      <c r="D9" s="121"/>
      <c r="E9" s="139"/>
      <c r="F9" s="113" t="str">
        <f>B9</f>
        <v>ROQUE Co., Ltd.</v>
      </c>
      <c r="G9" s="188" t="s">
        <v>14</v>
      </c>
      <c r="H9" s="178"/>
      <c r="I9" s="12"/>
    </row>
    <row r="10" spans="1:23">
      <c r="A10" s="11"/>
      <c r="B10" s="122" t="s">
        <v>52</v>
      </c>
      <c r="C10" s="123"/>
      <c r="D10" s="124"/>
      <c r="E10" s="140"/>
      <c r="F10" s="113" t="str">
        <f t="shared" ref="F10:F14" si="0">B10</f>
        <v>Mr. Nakajima</v>
      </c>
      <c r="G10" s="188"/>
      <c r="H10" s="179"/>
      <c r="I10" s="12"/>
    </row>
    <row r="11" spans="1:23">
      <c r="A11" s="11"/>
      <c r="B11" s="125" t="s">
        <v>53</v>
      </c>
      <c r="C11" s="123"/>
      <c r="D11" s="124"/>
      <c r="E11" s="140"/>
      <c r="F11" s="113" t="str">
        <f t="shared" si="0"/>
        <v>2-11-1 Sannomiyacho,</v>
      </c>
      <c r="G11" s="188" t="s">
        <v>15</v>
      </c>
      <c r="H11" s="182" t="s">
        <v>22</v>
      </c>
      <c r="I11" s="12"/>
    </row>
    <row r="12" spans="1:23">
      <c r="A12" s="11"/>
      <c r="B12" s="125" t="s">
        <v>54</v>
      </c>
      <c r="C12" s="123"/>
      <c r="D12" s="124"/>
      <c r="E12" s="140"/>
      <c r="F12" s="113" t="str">
        <f t="shared" si="0"/>
        <v>Center Plaza West Building 7F</v>
      </c>
      <c r="G12" s="188"/>
      <c r="H12" s="183"/>
      <c r="I12" s="12"/>
    </row>
    <row r="13" spans="1:23">
      <c r="A13" s="11"/>
      <c r="B13" s="122" t="s">
        <v>55</v>
      </c>
      <c r="C13" s="126"/>
      <c r="D13" s="127"/>
      <c r="E13" s="141"/>
      <c r="F13" s="113" t="str">
        <f t="shared" si="0"/>
        <v>Kobe Chuo-ku, Hyogo, 650-0021 Japan</v>
      </c>
      <c r="G13" s="189" t="s">
        <v>16</v>
      </c>
      <c r="H13" s="180" t="s">
        <v>57</v>
      </c>
      <c r="I13" s="12"/>
      <c r="L13" s="26" t="s">
        <v>20</v>
      </c>
    </row>
    <row r="14" spans="1:23" ht="13.5" thickBot="1">
      <c r="A14" s="11"/>
      <c r="B14" s="128" t="s">
        <v>56</v>
      </c>
      <c r="C14" s="129"/>
      <c r="D14" s="130"/>
      <c r="E14" s="141"/>
      <c r="F14" s="114" t="str">
        <f t="shared" si="0"/>
        <v>JAPAN</v>
      </c>
      <c r="G14" s="189"/>
      <c r="H14" s="181"/>
      <c r="I14" s="12"/>
      <c r="L14" s="107">
        <f>VLOOKUP(G5,[1]Sheet1!$A$9:$I$7290,2,FALSE)</f>
        <v>35.22</v>
      </c>
    </row>
    <row r="15" spans="1:23" ht="5.25" customHeight="1">
      <c r="A15" s="11"/>
      <c r="B15" s="9"/>
      <c r="C15" s="9"/>
      <c r="D15" s="9"/>
      <c r="E15" s="141"/>
      <c r="F15" s="9"/>
      <c r="G15" s="26"/>
      <c r="H15" s="27"/>
      <c r="I15" s="12"/>
    </row>
    <row r="16" spans="1:23">
      <c r="A16" s="11"/>
      <c r="B16" s="9"/>
      <c r="C16" s="9"/>
      <c r="D16" s="9"/>
      <c r="E16" s="141"/>
      <c r="F16" s="9"/>
      <c r="G16" s="26" t="s">
        <v>19</v>
      </c>
      <c r="H16" s="35" t="s">
        <v>21</v>
      </c>
      <c r="I16" s="12"/>
    </row>
    <row r="17" spans="1:9" ht="12.75" hidden="1" customHeight="1">
      <c r="A17" s="11"/>
      <c r="B17" s="9"/>
      <c r="C17" s="9"/>
      <c r="D17" s="9"/>
      <c r="E17" s="141"/>
      <c r="F17" s="9"/>
      <c r="I17" s="12"/>
    </row>
    <row r="18" spans="1:9" ht="5.25" customHeight="1" thickBot="1">
      <c r="A18" s="11"/>
      <c r="B18" s="10"/>
      <c r="C18" s="10"/>
      <c r="D18" s="10"/>
      <c r="E18" s="142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91" t="s">
        <v>13</v>
      </c>
      <c r="E19" s="192"/>
      <c r="F19" s="108" t="s">
        <v>0</v>
      </c>
      <c r="G19" s="111" t="s">
        <v>9</v>
      </c>
      <c r="H19" s="112" t="s">
        <v>10</v>
      </c>
      <c r="I19" s="12"/>
    </row>
    <row r="20" spans="1:9" ht="17.25" customHeight="1">
      <c r="A20" s="11"/>
      <c r="B20" s="165"/>
      <c r="C20" s="166"/>
      <c r="D20" s="167"/>
      <c r="E20" s="168"/>
      <c r="F20" s="169" t="s">
        <v>61</v>
      </c>
      <c r="G20" s="170"/>
      <c r="H20" s="171"/>
      <c r="I20" s="12"/>
    </row>
    <row r="21" spans="1:9" ht="45" customHeight="1">
      <c r="A21" s="11"/>
      <c r="B21" s="174">
        <v>30</v>
      </c>
      <c r="C21" s="36" t="s">
        <v>59</v>
      </c>
      <c r="D21" s="190" t="s">
        <v>60</v>
      </c>
      <c r="E21" s="190"/>
      <c r="F21" s="172" t="str">
        <f>VLOOKUP(C21,'[2]Acha Air Sales Price List'!$B$1:$D$65536,3,FALSE)</f>
        <v>1 piece: 8mm ball with ferido-glued multi crystals with resin cover 1.2mm threading (16g)</v>
      </c>
      <c r="G21" s="173">
        <v>84.77</v>
      </c>
      <c r="H21" s="175">
        <f t="shared" ref="H21:H72" si="1">ROUND(IF(ISNUMBER(B21), G21*B21, 0),5)</f>
        <v>2543.1</v>
      </c>
      <c r="I21" s="12"/>
    </row>
    <row r="22" spans="1:9" ht="45" customHeight="1">
      <c r="A22" s="11"/>
      <c r="B22" s="174">
        <v>30</v>
      </c>
      <c r="C22" s="36" t="s">
        <v>58</v>
      </c>
      <c r="D22" s="190" t="s">
        <v>60</v>
      </c>
      <c r="E22" s="190"/>
      <c r="F22" s="172" t="str">
        <f>VLOOKUP(C22,'[2]Acha Air Sales Price List'!$B$1:$D$65536,3,FALSE)</f>
        <v>8mm multi-crystal ferido glued balls with resin cover and 14g (1.6mm) threading (sold per pcs)</v>
      </c>
      <c r="G22" s="173">
        <v>84.77</v>
      </c>
      <c r="H22" s="175">
        <f t="shared" si="1"/>
        <v>2543.1</v>
      </c>
      <c r="I22" s="12"/>
    </row>
    <row r="23" spans="1:9" ht="45" customHeight="1">
      <c r="A23" s="11"/>
      <c r="B23" s="174">
        <v>35</v>
      </c>
      <c r="C23" s="36" t="s">
        <v>59</v>
      </c>
      <c r="D23" s="190" t="s">
        <v>70</v>
      </c>
      <c r="E23" s="190"/>
      <c r="F23" s="172" t="str">
        <f>VLOOKUP(C23,'[2]Acha Air Sales Price List'!$B$1:$D$65536,3,FALSE)</f>
        <v>1 piece: 8mm ball with ferido-glued multi crystals with resin cover 1.2mm threading (16g)</v>
      </c>
      <c r="G23" s="173">
        <v>84.77</v>
      </c>
      <c r="H23" s="175">
        <f t="shared" si="1"/>
        <v>2966.95</v>
      </c>
      <c r="I23" s="12"/>
    </row>
    <row r="24" spans="1:9" ht="45" customHeight="1">
      <c r="A24" s="11"/>
      <c r="B24" s="174">
        <v>35</v>
      </c>
      <c r="C24" s="36" t="s">
        <v>58</v>
      </c>
      <c r="D24" s="190" t="s">
        <v>70</v>
      </c>
      <c r="E24" s="190"/>
      <c r="F24" s="172" t="str">
        <f>VLOOKUP(C24,'[2]Acha Air Sales Price List'!$B$1:$D$65536,3,FALSE)</f>
        <v>8mm multi-crystal ferido glued balls with resin cover and 14g (1.6mm) threading (sold per pcs)</v>
      </c>
      <c r="G24" s="173">
        <v>84.77</v>
      </c>
      <c r="H24" s="175">
        <f t="shared" si="1"/>
        <v>2966.95</v>
      </c>
      <c r="I24" s="12"/>
    </row>
    <row r="25" spans="1:9" ht="12.4" customHeight="1">
      <c r="A25" s="11"/>
      <c r="B25" s="1"/>
      <c r="C25" s="36"/>
      <c r="D25" s="146"/>
      <c r="E25" s="147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176">
        <f t="shared" si="1"/>
        <v>0</v>
      </c>
      <c r="I25" s="12"/>
    </row>
    <row r="26" spans="1:9" ht="12.4" customHeight="1">
      <c r="A26" s="11"/>
      <c r="B26" s="1"/>
      <c r="C26" s="36"/>
      <c r="D26" s="146"/>
      <c r="E26" s="147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176">
        <f t="shared" si="1"/>
        <v>0</v>
      </c>
      <c r="I26" s="12"/>
    </row>
    <row r="27" spans="1:9" ht="12.4" hidden="1" customHeight="1">
      <c r="A27" s="11"/>
      <c r="B27" s="1"/>
      <c r="C27" s="36"/>
      <c r="D27" s="146"/>
      <c r="E27" s="147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176">
        <f t="shared" si="1"/>
        <v>0</v>
      </c>
      <c r="I27" s="12"/>
    </row>
    <row r="28" spans="1:9" ht="12.4" hidden="1" customHeight="1">
      <c r="A28" s="11"/>
      <c r="B28" s="1"/>
      <c r="C28" s="36"/>
      <c r="D28" s="146"/>
      <c r="E28" s="147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176">
        <f t="shared" si="1"/>
        <v>0</v>
      </c>
      <c r="I28" s="12"/>
    </row>
    <row r="29" spans="1:9" ht="12.4" hidden="1" customHeight="1">
      <c r="A29" s="11"/>
      <c r="B29" s="1"/>
      <c r="C29" s="36"/>
      <c r="D29" s="146"/>
      <c r="E29" s="147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176">
        <f t="shared" si="1"/>
        <v>0</v>
      </c>
      <c r="I29" s="12"/>
    </row>
    <row r="30" spans="1:9" ht="12.4" hidden="1" customHeight="1">
      <c r="A30" s="11"/>
      <c r="B30" s="1"/>
      <c r="C30" s="36"/>
      <c r="D30" s="146"/>
      <c r="E30" s="147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176">
        <f t="shared" si="1"/>
        <v>0</v>
      </c>
      <c r="I30" s="12"/>
    </row>
    <row r="31" spans="1:9" ht="12.4" hidden="1" customHeight="1">
      <c r="A31" s="11"/>
      <c r="B31" s="1"/>
      <c r="C31" s="36"/>
      <c r="D31" s="146"/>
      <c r="E31" s="147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176">
        <f t="shared" si="1"/>
        <v>0</v>
      </c>
      <c r="I31" s="12"/>
    </row>
    <row r="32" spans="1:9" ht="12.4" hidden="1" customHeight="1">
      <c r="A32" s="11"/>
      <c r="B32" s="1"/>
      <c r="C32" s="36"/>
      <c r="D32" s="146"/>
      <c r="E32" s="147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176">
        <f t="shared" si="1"/>
        <v>0</v>
      </c>
      <c r="I32" s="12"/>
    </row>
    <row r="33" spans="1:9" ht="12.4" hidden="1" customHeight="1">
      <c r="A33" s="11"/>
      <c r="B33" s="1"/>
      <c r="C33" s="36"/>
      <c r="D33" s="146"/>
      <c r="E33" s="147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176">
        <f t="shared" si="1"/>
        <v>0</v>
      </c>
      <c r="I33" s="12"/>
    </row>
    <row r="34" spans="1:9" ht="12.4" hidden="1" customHeight="1">
      <c r="A34" s="11"/>
      <c r="B34" s="1"/>
      <c r="C34" s="36"/>
      <c r="D34" s="146"/>
      <c r="E34" s="147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176">
        <f t="shared" si="1"/>
        <v>0</v>
      </c>
      <c r="I34" s="12"/>
    </row>
    <row r="35" spans="1:9" ht="12.4" hidden="1" customHeight="1">
      <c r="A35" s="11"/>
      <c r="B35" s="1"/>
      <c r="C35" s="36"/>
      <c r="D35" s="146"/>
      <c r="E35" s="147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176">
        <f t="shared" si="1"/>
        <v>0</v>
      </c>
      <c r="I35" s="12"/>
    </row>
    <row r="36" spans="1:9" ht="12.4" hidden="1" customHeight="1">
      <c r="A36" s="11"/>
      <c r="B36" s="1"/>
      <c r="C36" s="36"/>
      <c r="D36" s="146"/>
      <c r="E36" s="147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176">
        <f t="shared" si="1"/>
        <v>0</v>
      </c>
      <c r="I36" s="12"/>
    </row>
    <row r="37" spans="1:9" ht="12.4" hidden="1" customHeight="1">
      <c r="A37" s="11"/>
      <c r="B37" s="1"/>
      <c r="C37" s="36"/>
      <c r="D37" s="146"/>
      <c r="E37" s="147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176">
        <f t="shared" si="1"/>
        <v>0</v>
      </c>
      <c r="I37" s="12"/>
    </row>
    <row r="38" spans="1:9" ht="12.4" hidden="1" customHeight="1">
      <c r="A38" s="11"/>
      <c r="B38" s="1"/>
      <c r="C38" s="36"/>
      <c r="D38" s="146"/>
      <c r="E38" s="147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176">
        <f t="shared" si="1"/>
        <v>0</v>
      </c>
      <c r="I38" s="12"/>
    </row>
    <row r="39" spans="1:9" ht="12.4" hidden="1" customHeight="1">
      <c r="A39" s="11"/>
      <c r="B39" s="1"/>
      <c r="C39" s="36"/>
      <c r="D39" s="146"/>
      <c r="E39" s="147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176">
        <f t="shared" si="1"/>
        <v>0</v>
      </c>
      <c r="I39" s="12"/>
    </row>
    <row r="40" spans="1:9" ht="12.4" hidden="1" customHeight="1">
      <c r="A40" s="11"/>
      <c r="B40" s="1"/>
      <c r="C40" s="36"/>
      <c r="D40" s="146"/>
      <c r="E40" s="147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176">
        <f t="shared" si="1"/>
        <v>0</v>
      </c>
      <c r="I40" s="12"/>
    </row>
    <row r="41" spans="1:9" ht="12.4" hidden="1" customHeight="1">
      <c r="A41" s="11"/>
      <c r="B41" s="1"/>
      <c r="C41" s="36"/>
      <c r="D41" s="146"/>
      <c r="E41" s="147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176">
        <f t="shared" si="1"/>
        <v>0</v>
      </c>
      <c r="I41" s="12"/>
    </row>
    <row r="42" spans="1:9" ht="12.4" hidden="1" customHeight="1">
      <c r="A42" s="11"/>
      <c r="B42" s="1"/>
      <c r="C42" s="36"/>
      <c r="D42" s="146"/>
      <c r="E42" s="147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176">
        <f t="shared" si="1"/>
        <v>0</v>
      </c>
      <c r="I42" s="12"/>
    </row>
    <row r="43" spans="1:9" ht="12.4" hidden="1" customHeight="1">
      <c r="A43" s="11"/>
      <c r="B43" s="1"/>
      <c r="C43" s="36"/>
      <c r="D43" s="146"/>
      <c r="E43" s="147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176">
        <f t="shared" si="1"/>
        <v>0</v>
      </c>
      <c r="I43" s="12"/>
    </row>
    <row r="44" spans="1:9" ht="12.4" hidden="1" customHeight="1">
      <c r="A44" s="11"/>
      <c r="B44" s="1"/>
      <c r="C44" s="36"/>
      <c r="D44" s="146"/>
      <c r="E44" s="147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176">
        <f t="shared" si="1"/>
        <v>0</v>
      </c>
      <c r="I44" s="12"/>
    </row>
    <row r="45" spans="1:9" ht="12.4" hidden="1" customHeight="1">
      <c r="A45" s="11"/>
      <c r="B45" s="1"/>
      <c r="C45" s="36"/>
      <c r="D45" s="146"/>
      <c r="E45" s="147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176">
        <f t="shared" si="1"/>
        <v>0</v>
      </c>
      <c r="I45" s="12"/>
    </row>
    <row r="46" spans="1:9" ht="12.4" hidden="1" customHeight="1">
      <c r="A46" s="11"/>
      <c r="B46" s="1"/>
      <c r="C46" s="36"/>
      <c r="D46" s="146"/>
      <c r="E46" s="147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176">
        <f t="shared" si="1"/>
        <v>0</v>
      </c>
      <c r="I46" s="12"/>
    </row>
    <row r="47" spans="1:9" ht="12.4" hidden="1" customHeight="1">
      <c r="A47" s="11"/>
      <c r="B47" s="1"/>
      <c r="C47" s="36"/>
      <c r="D47" s="146"/>
      <c r="E47" s="147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176">
        <f t="shared" si="1"/>
        <v>0</v>
      </c>
      <c r="I47" s="12"/>
    </row>
    <row r="48" spans="1:9" ht="12.4" hidden="1" customHeight="1">
      <c r="A48" s="11"/>
      <c r="B48" s="1"/>
      <c r="C48" s="36"/>
      <c r="D48" s="146"/>
      <c r="E48" s="147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176">
        <f t="shared" si="1"/>
        <v>0</v>
      </c>
      <c r="I48" s="12"/>
    </row>
    <row r="49" spans="1:9" ht="12.4" hidden="1" customHeight="1">
      <c r="A49" s="11"/>
      <c r="B49" s="1"/>
      <c r="C49" s="37"/>
      <c r="D49" s="146"/>
      <c r="E49" s="147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176">
        <f t="shared" si="1"/>
        <v>0</v>
      </c>
      <c r="I49" s="12"/>
    </row>
    <row r="50" spans="1:9" ht="12" hidden="1" customHeight="1">
      <c r="A50" s="11"/>
      <c r="B50" s="1"/>
      <c r="C50" s="36"/>
      <c r="D50" s="146"/>
      <c r="E50" s="147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176">
        <f t="shared" si="1"/>
        <v>0</v>
      </c>
      <c r="I50" s="12"/>
    </row>
    <row r="51" spans="1:9" ht="12.4" hidden="1" customHeight="1">
      <c r="A51" s="11"/>
      <c r="B51" s="1"/>
      <c r="C51" s="36"/>
      <c r="D51" s="146"/>
      <c r="E51" s="147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176">
        <f t="shared" si="1"/>
        <v>0</v>
      </c>
      <c r="I51" s="12"/>
    </row>
    <row r="52" spans="1:9" ht="12.4" hidden="1" customHeight="1">
      <c r="A52" s="11"/>
      <c r="B52" s="1"/>
      <c r="C52" s="36"/>
      <c r="D52" s="146"/>
      <c r="E52" s="147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176">
        <f t="shared" si="1"/>
        <v>0</v>
      </c>
      <c r="I52" s="12"/>
    </row>
    <row r="53" spans="1:9" ht="12.4" hidden="1" customHeight="1">
      <c r="A53" s="11"/>
      <c r="B53" s="1"/>
      <c r="C53" s="36"/>
      <c r="D53" s="146"/>
      <c r="E53" s="147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176">
        <f t="shared" si="1"/>
        <v>0</v>
      </c>
      <c r="I53" s="12"/>
    </row>
    <row r="54" spans="1:9" ht="12.4" hidden="1" customHeight="1">
      <c r="A54" s="11"/>
      <c r="B54" s="1"/>
      <c r="C54" s="36"/>
      <c r="D54" s="146"/>
      <c r="E54" s="147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176">
        <f t="shared" si="1"/>
        <v>0</v>
      </c>
      <c r="I54" s="12"/>
    </row>
    <row r="55" spans="1:9" ht="12.4" hidden="1" customHeight="1">
      <c r="A55" s="11"/>
      <c r="B55" s="1"/>
      <c r="C55" s="36"/>
      <c r="D55" s="146"/>
      <c r="E55" s="147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176">
        <f t="shared" si="1"/>
        <v>0</v>
      </c>
      <c r="I55" s="12"/>
    </row>
    <row r="56" spans="1:9" ht="12.4" hidden="1" customHeight="1">
      <c r="A56" s="11"/>
      <c r="B56" s="1"/>
      <c r="C56" s="36"/>
      <c r="D56" s="146"/>
      <c r="E56" s="147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176">
        <f t="shared" si="1"/>
        <v>0</v>
      </c>
      <c r="I56" s="12"/>
    </row>
    <row r="57" spans="1:9" ht="12.4" hidden="1" customHeight="1">
      <c r="A57" s="11"/>
      <c r="B57" s="1"/>
      <c r="C57" s="36"/>
      <c r="D57" s="146"/>
      <c r="E57" s="147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176">
        <f t="shared" si="1"/>
        <v>0</v>
      </c>
      <c r="I57" s="12"/>
    </row>
    <row r="58" spans="1:9" ht="12.4" hidden="1" customHeight="1">
      <c r="A58" s="11"/>
      <c r="B58" s="1"/>
      <c r="C58" s="36"/>
      <c r="D58" s="146"/>
      <c r="E58" s="147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176">
        <f t="shared" si="1"/>
        <v>0</v>
      </c>
      <c r="I58" s="12"/>
    </row>
    <row r="59" spans="1:9" ht="12.4" hidden="1" customHeight="1">
      <c r="A59" s="11"/>
      <c r="B59" s="1"/>
      <c r="C59" s="36"/>
      <c r="D59" s="146"/>
      <c r="E59" s="147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176">
        <f t="shared" si="1"/>
        <v>0</v>
      </c>
      <c r="I59" s="12"/>
    </row>
    <row r="60" spans="1:9" ht="12.4" hidden="1" customHeight="1">
      <c r="A60" s="11"/>
      <c r="B60" s="1"/>
      <c r="C60" s="36"/>
      <c r="D60" s="146"/>
      <c r="E60" s="147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176">
        <f t="shared" si="1"/>
        <v>0</v>
      </c>
      <c r="I60" s="12"/>
    </row>
    <row r="61" spans="1:9" ht="12.4" hidden="1" customHeight="1">
      <c r="A61" s="11"/>
      <c r="B61" s="1"/>
      <c r="C61" s="36"/>
      <c r="D61" s="146"/>
      <c r="E61" s="147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176">
        <f t="shared" si="1"/>
        <v>0</v>
      </c>
      <c r="I61" s="12"/>
    </row>
    <row r="62" spans="1:9" ht="12.4" hidden="1" customHeight="1">
      <c r="A62" s="11"/>
      <c r="B62" s="1"/>
      <c r="C62" s="36"/>
      <c r="D62" s="146"/>
      <c r="E62" s="147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176">
        <f t="shared" si="1"/>
        <v>0</v>
      </c>
      <c r="I62" s="12"/>
    </row>
    <row r="63" spans="1:9" ht="12.4" hidden="1" customHeight="1">
      <c r="A63" s="11"/>
      <c r="B63" s="1"/>
      <c r="C63" s="36"/>
      <c r="D63" s="146"/>
      <c r="E63" s="147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176">
        <f t="shared" si="1"/>
        <v>0</v>
      </c>
      <c r="I63" s="12"/>
    </row>
    <row r="64" spans="1:9" ht="12.4" hidden="1" customHeight="1">
      <c r="A64" s="11"/>
      <c r="B64" s="1"/>
      <c r="C64" s="36"/>
      <c r="D64" s="146"/>
      <c r="E64" s="147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176">
        <f t="shared" si="1"/>
        <v>0</v>
      </c>
      <c r="I64" s="12"/>
    </row>
    <row r="65" spans="1:9" ht="12.4" hidden="1" customHeight="1">
      <c r="A65" s="11"/>
      <c r="B65" s="1"/>
      <c r="C65" s="36"/>
      <c r="D65" s="146"/>
      <c r="E65" s="147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176">
        <f t="shared" si="1"/>
        <v>0</v>
      </c>
      <c r="I65" s="12"/>
    </row>
    <row r="66" spans="1:9" ht="12.4" hidden="1" customHeight="1">
      <c r="A66" s="11"/>
      <c r="B66" s="1"/>
      <c r="C66" s="36"/>
      <c r="D66" s="146"/>
      <c r="E66" s="147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176">
        <f t="shared" si="1"/>
        <v>0</v>
      </c>
      <c r="I66" s="12"/>
    </row>
    <row r="67" spans="1:9" ht="12.4" hidden="1" customHeight="1">
      <c r="A67" s="11"/>
      <c r="B67" s="1"/>
      <c r="C67" s="36"/>
      <c r="D67" s="146"/>
      <c r="E67" s="147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176">
        <f t="shared" si="1"/>
        <v>0</v>
      </c>
      <c r="I67" s="12"/>
    </row>
    <row r="68" spans="1:9" ht="12.4" hidden="1" customHeight="1">
      <c r="A68" s="11"/>
      <c r="B68" s="1"/>
      <c r="C68" s="36"/>
      <c r="D68" s="146"/>
      <c r="E68" s="147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176">
        <f t="shared" si="1"/>
        <v>0</v>
      </c>
      <c r="I68" s="12"/>
    </row>
    <row r="69" spans="1:9" ht="12.4" hidden="1" customHeight="1">
      <c r="A69" s="11"/>
      <c r="B69" s="1"/>
      <c r="C69" s="36"/>
      <c r="D69" s="146"/>
      <c r="E69" s="147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176">
        <f t="shared" si="1"/>
        <v>0</v>
      </c>
      <c r="I69" s="12"/>
    </row>
    <row r="70" spans="1:9" ht="12.4" hidden="1" customHeight="1">
      <c r="A70" s="11"/>
      <c r="B70" s="1"/>
      <c r="C70" s="36"/>
      <c r="D70" s="146"/>
      <c r="E70" s="147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176">
        <f t="shared" si="1"/>
        <v>0</v>
      </c>
      <c r="I70" s="12"/>
    </row>
    <row r="71" spans="1:9" ht="12.4" hidden="1" customHeight="1">
      <c r="A71" s="11"/>
      <c r="B71" s="1"/>
      <c r="C71" s="36"/>
      <c r="D71" s="146"/>
      <c r="E71" s="147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176">
        <f t="shared" si="1"/>
        <v>0</v>
      </c>
      <c r="I71" s="12"/>
    </row>
    <row r="72" spans="1:9" ht="12.4" hidden="1" customHeight="1">
      <c r="A72" s="11"/>
      <c r="B72" s="1"/>
      <c r="C72" s="36"/>
      <c r="D72" s="146"/>
      <c r="E72" s="147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176">
        <f t="shared" si="1"/>
        <v>0</v>
      </c>
      <c r="I72" s="12"/>
    </row>
    <row r="73" spans="1:9" ht="12.4" hidden="1" customHeight="1">
      <c r="A73" s="11"/>
      <c r="B73" s="1"/>
      <c r="C73" s="37"/>
      <c r="D73" s="146"/>
      <c r="E73" s="147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176">
        <f t="shared" ref="H73:H136" si="2">ROUND(IF(ISNUMBER(B73), G73*B73, 0),5)</f>
        <v>0</v>
      </c>
      <c r="I73" s="12"/>
    </row>
    <row r="74" spans="1:9" ht="12" hidden="1" customHeight="1">
      <c r="A74" s="11"/>
      <c r="B74" s="1"/>
      <c r="C74" s="36"/>
      <c r="D74" s="146"/>
      <c r="E74" s="147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176">
        <f t="shared" si="2"/>
        <v>0</v>
      </c>
      <c r="I74" s="12"/>
    </row>
    <row r="75" spans="1:9" ht="12.4" hidden="1" customHeight="1">
      <c r="A75" s="11"/>
      <c r="B75" s="1"/>
      <c r="C75" s="36"/>
      <c r="D75" s="146"/>
      <c r="E75" s="147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176">
        <f t="shared" si="2"/>
        <v>0</v>
      </c>
      <c r="I75" s="12"/>
    </row>
    <row r="76" spans="1:9" ht="12.4" hidden="1" customHeight="1">
      <c r="A76" s="11"/>
      <c r="B76" s="1"/>
      <c r="C76" s="36"/>
      <c r="D76" s="146"/>
      <c r="E76" s="147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176">
        <f t="shared" si="2"/>
        <v>0</v>
      </c>
      <c r="I76" s="12"/>
    </row>
    <row r="77" spans="1:9" ht="12.4" hidden="1" customHeight="1">
      <c r="A77" s="11"/>
      <c r="B77" s="1"/>
      <c r="C77" s="36"/>
      <c r="D77" s="146"/>
      <c r="E77" s="147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176">
        <f t="shared" si="2"/>
        <v>0</v>
      </c>
      <c r="I77" s="12"/>
    </row>
    <row r="78" spans="1:9" ht="12.4" hidden="1" customHeight="1">
      <c r="A78" s="11"/>
      <c r="B78" s="1"/>
      <c r="C78" s="36"/>
      <c r="D78" s="146"/>
      <c r="E78" s="147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176">
        <f t="shared" si="2"/>
        <v>0</v>
      </c>
      <c r="I78" s="12"/>
    </row>
    <row r="79" spans="1:9" ht="12.4" hidden="1" customHeight="1">
      <c r="A79" s="11"/>
      <c r="B79" s="1"/>
      <c r="C79" s="36"/>
      <c r="D79" s="146"/>
      <c r="E79" s="147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176">
        <f t="shared" si="2"/>
        <v>0</v>
      </c>
      <c r="I79" s="12"/>
    </row>
    <row r="80" spans="1:9" ht="12.4" hidden="1" customHeight="1">
      <c r="A80" s="11"/>
      <c r="B80" s="1"/>
      <c r="C80" s="36"/>
      <c r="D80" s="146"/>
      <c r="E80" s="147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176">
        <f t="shared" si="2"/>
        <v>0</v>
      </c>
      <c r="I80" s="12"/>
    </row>
    <row r="81" spans="1:9" ht="12.4" hidden="1" customHeight="1">
      <c r="A81" s="11"/>
      <c r="B81" s="1"/>
      <c r="C81" s="36"/>
      <c r="D81" s="146"/>
      <c r="E81" s="147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176">
        <f t="shared" si="2"/>
        <v>0</v>
      </c>
      <c r="I81" s="12"/>
    </row>
    <row r="82" spans="1:9" ht="12.4" hidden="1" customHeight="1">
      <c r="A82" s="11"/>
      <c r="B82" s="1"/>
      <c r="C82" s="36"/>
      <c r="D82" s="146"/>
      <c r="E82" s="147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176">
        <f t="shared" si="2"/>
        <v>0</v>
      </c>
      <c r="I82" s="12"/>
    </row>
    <row r="83" spans="1:9" ht="12.4" hidden="1" customHeight="1">
      <c r="A83" s="11"/>
      <c r="B83" s="1"/>
      <c r="C83" s="36"/>
      <c r="D83" s="146"/>
      <c r="E83" s="147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176">
        <f t="shared" si="2"/>
        <v>0</v>
      </c>
      <c r="I83" s="12"/>
    </row>
    <row r="84" spans="1:9" ht="12.4" hidden="1" customHeight="1">
      <c r="A84" s="11"/>
      <c r="B84" s="1"/>
      <c r="C84" s="36"/>
      <c r="D84" s="146"/>
      <c r="E84" s="147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176">
        <f t="shared" si="2"/>
        <v>0</v>
      </c>
      <c r="I84" s="12"/>
    </row>
    <row r="85" spans="1:9" ht="12.4" hidden="1" customHeight="1">
      <c r="A85" s="11"/>
      <c r="B85" s="1"/>
      <c r="C85" s="36"/>
      <c r="D85" s="146"/>
      <c r="E85" s="147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176">
        <f t="shared" si="2"/>
        <v>0</v>
      </c>
      <c r="I85" s="12"/>
    </row>
    <row r="86" spans="1:9" ht="12.4" hidden="1" customHeight="1">
      <c r="A86" s="11"/>
      <c r="B86" s="1"/>
      <c r="C86" s="36"/>
      <c r="D86" s="146"/>
      <c r="E86" s="147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176">
        <f t="shared" si="2"/>
        <v>0</v>
      </c>
      <c r="I86" s="12"/>
    </row>
    <row r="87" spans="1:9" ht="12.4" hidden="1" customHeight="1">
      <c r="A87" s="11"/>
      <c r="B87" s="1"/>
      <c r="C87" s="37"/>
      <c r="D87" s="146"/>
      <c r="E87" s="147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176">
        <f t="shared" si="2"/>
        <v>0</v>
      </c>
      <c r="I87" s="12"/>
    </row>
    <row r="88" spans="1:9" ht="12" hidden="1" customHeight="1">
      <c r="A88" s="11"/>
      <c r="B88" s="1"/>
      <c r="C88" s="36"/>
      <c r="D88" s="146"/>
      <c r="E88" s="147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176">
        <f t="shared" si="2"/>
        <v>0</v>
      </c>
      <c r="I88" s="12"/>
    </row>
    <row r="89" spans="1:9" ht="12.4" hidden="1" customHeight="1">
      <c r="A89" s="11"/>
      <c r="B89" s="1"/>
      <c r="C89" s="36"/>
      <c r="D89" s="146"/>
      <c r="E89" s="147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176">
        <f t="shared" si="2"/>
        <v>0</v>
      </c>
      <c r="I89" s="12"/>
    </row>
    <row r="90" spans="1:9" ht="12.4" hidden="1" customHeight="1">
      <c r="A90" s="11"/>
      <c r="B90" s="1"/>
      <c r="C90" s="36"/>
      <c r="D90" s="146"/>
      <c r="E90" s="147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176">
        <f t="shared" si="2"/>
        <v>0</v>
      </c>
      <c r="I90" s="12"/>
    </row>
    <row r="91" spans="1:9" ht="12.4" hidden="1" customHeight="1">
      <c r="A91" s="11"/>
      <c r="B91" s="1"/>
      <c r="C91" s="36"/>
      <c r="D91" s="146"/>
      <c r="E91" s="147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176">
        <f t="shared" si="2"/>
        <v>0</v>
      </c>
      <c r="I91" s="12"/>
    </row>
    <row r="92" spans="1:9" ht="12.4" hidden="1" customHeight="1">
      <c r="A92" s="11"/>
      <c r="B92" s="1"/>
      <c r="C92" s="36"/>
      <c r="D92" s="146"/>
      <c r="E92" s="147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176">
        <f t="shared" si="2"/>
        <v>0</v>
      </c>
      <c r="I92" s="12"/>
    </row>
    <row r="93" spans="1:9" ht="12.4" hidden="1" customHeight="1">
      <c r="A93" s="11"/>
      <c r="B93" s="1"/>
      <c r="C93" s="36"/>
      <c r="D93" s="146"/>
      <c r="E93" s="147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176">
        <f t="shared" si="2"/>
        <v>0</v>
      </c>
      <c r="I93" s="12"/>
    </row>
    <row r="94" spans="1:9" ht="12.4" hidden="1" customHeight="1">
      <c r="A94" s="11"/>
      <c r="B94" s="1"/>
      <c r="C94" s="36"/>
      <c r="D94" s="146"/>
      <c r="E94" s="147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176">
        <f t="shared" si="2"/>
        <v>0</v>
      </c>
      <c r="I94" s="12"/>
    </row>
    <row r="95" spans="1:9" ht="12.4" hidden="1" customHeight="1">
      <c r="A95" s="11"/>
      <c r="B95" s="1"/>
      <c r="C95" s="36"/>
      <c r="D95" s="146"/>
      <c r="E95" s="147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176">
        <f t="shared" si="2"/>
        <v>0</v>
      </c>
      <c r="I95" s="12"/>
    </row>
    <row r="96" spans="1:9" ht="12.4" hidden="1" customHeight="1">
      <c r="A96" s="11"/>
      <c r="B96" s="1"/>
      <c r="C96" s="36"/>
      <c r="D96" s="146"/>
      <c r="E96" s="147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176">
        <f t="shared" si="2"/>
        <v>0</v>
      </c>
      <c r="I96" s="12"/>
    </row>
    <row r="97" spans="1:9" ht="12.4" hidden="1" customHeight="1">
      <c r="A97" s="11"/>
      <c r="B97" s="1"/>
      <c r="C97" s="36"/>
      <c r="D97" s="146"/>
      <c r="E97" s="147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176">
        <f t="shared" si="2"/>
        <v>0</v>
      </c>
      <c r="I97" s="12"/>
    </row>
    <row r="98" spans="1:9" ht="12.4" hidden="1" customHeight="1">
      <c r="A98" s="11"/>
      <c r="B98" s="1"/>
      <c r="C98" s="36"/>
      <c r="D98" s="146"/>
      <c r="E98" s="147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176">
        <f t="shared" si="2"/>
        <v>0</v>
      </c>
      <c r="I98" s="12"/>
    </row>
    <row r="99" spans="1:9" ht="12.4" hidden="1" customHeight="1">
      <c r="A99" s="11"/>
      <c r="B99" s="1"/>
      <c r="C99" s="36"/>
      <c r="D99" s="146"/>
      <c r="E99" s="147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176">
        <f t="shared" si="2"/>
        <v>0</v>
      </c>
      <c r="I99" s="12"/>
    </row>
    <row r="100" spans="1:9" ht="12.4" hidden="1" customHeight="1">
      <c r="A100" s="11"/>
      <c r="B100" s="1"/>
      <c r="C100" s="36"/>
      <c r="D100" s="146"/>
      <c r="E100" s="147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176">
        <f t="shared" si="2"/>
        <v>0</v>
      </c>
      <c r="I100" s="12"/>
    </row>
    <row r="101" spans="1:9" ht="12.4" hidden="1" customHeight="1">
      <c r="A101" s="11"/>
      <c r="B101" s="1"/>
      <c r="C101" s="36"/>
      <c r="D101" s="146"/>
      <c r="E101" s="147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176">
        <f t="shared" si="2"/>
        <v>0</v>
      </c>
      <c r="I101" s="12"/>
    </row>
    <row r="102" spans="1:9" ht="12.4" hidden="1" customHeight="1">
      <c r="A102" s="11"/>
      <c r="B102" s="1"/>
      <c r="C102" s="36"/>
      <c r="D102" s="146"/>
      <c r="E102" s="147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176">
        <f t="shared" si="2"/>
        <v>0</v>
      </c>
      <c r="I102" s="12"/>
    </row>
    <row r="103" spans="1:9" ht="12.4" hidden="1" customHeight="1">
      <c r="A103" s="11"/>
      <c r="B103" s="1"/>
      <c r="C103" s="36"/>
      <c r="D103" s="146"/>
      <c r="E103" s="147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176">
        <f t="shared" si="2"/>
        <v>0</v>
      </c>
      <c r="I103" s="12"/>
    </row>
    <row r="104" spans="1:9" ht="12.4" hidden="1" customHeight="1">
      <c r="A104" s="11"/>
      <c r="B104" s="1"/>
      <c r="C104" s="36"/>
      <c r="D104" s="146"/>
      <c r="E104" s="147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176">
        <f t="shared" si="2"/>
        <v>0</v>
      </c>
      <c r="I104" s="12"/>
    </row>
    <row r="105" spans="1:9" ht="12.4" hidden="1" customHeight="1">
      <c r="A105" s="11"/>
      <c r="B105" s="1"/>
      <c r="C105" s="36"/>
      <c r="D105" s="146"/>
      <c r="E105" s="147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176">
        <f t="shared" si="2"/>
        <v>0</v>
      </c>
      <c r="I105" s="12"/>
    </row>
    <row r="106" spans="1:9" ht="12.4" hidden="1" customHeight="1">
      <c r="A106" s="11"/>
      <c r="B106" s="1"/>
      <c r="C106" s="36"/>
      <c r="D106" s="146"/>
      <c r="E106" s="147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176">
        <f t="shared" si="2"/>
        <v>0</v>
      </c>
      <c r="I106" s="12"/>
    </row>
    <row r="107" spans="1:9" ht="12.4" hidden="1" customHeight="1">
      <c r="A107" s="11"/>
      <c r="B107" s="1"/>
      <c r="C107" s="36"/>
      <c r="D107" s="146"/>
      <c r="E107" s="147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176">
        <f t="shared" si="2"/>
        <v>0</v>
      </c>
      <c r="I107" s="12"/>
    </row>
    <row r="108" spans="1:9" ht="12.4" hidden="1" customHeight="1">
      <c r="A108" s="11"/>
      <c r="B108" s="1"/>
      <c r="C108" s="36"/>
      <c r="D108" s="146"/>
      <c r="E108" s="147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176">
        <f t="shared" si="2"/>
        <v>0</v>
      </c>
      <c r="I108" s="12"/>
    </row>
    <row r="109" spans="1:9" ht="12.4" hidden="1" customHeight="1">
      <c r="A109" s="11"/>
      <c r="B109" s="1"/>
      <c r="C109" s="36"/>
      <c r="D109" s="146"/>
      <c r="E109" s="147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176">
        <f t="shared" si="2"/>
        <v>0</v>
      </c>
      <c r="I109" s="12"/>
    </row>
    <row r="110" spans="1:9" ht="12.4" hidden="1" customHeight="1">
      <c r="A110" s="11"/>
      <c r="B110" s="1"/>
      <c r="C110" s="36"/>
      <c r="D110" s="146"/>
      <c r="E110" s="147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176">
        <f t="shared" si="2"/>
        <v>0</v>
      </c>
      <c r="I110" s="12"/>
    </row>
    <row r="111" spans="1:9" ht="12.4" hidden="1" customHeight="1">
      <c r="A111" s="11"/>
      <c r="B111" s="1"/>
      <c r="C111" s="36"/>
      <c r="D111" s="146"/>
      <c r="E111" s="147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176">
        <f t="shared" si="2"/>
        <v>0</v>
      </c>
      <c r="I111" s="12"/>
    </row>
    <row r="112" spans="1:9" ht="12.4" hidden="1" customHeight="1">
      <c r="A112" s="11"/>
      <c r="B112" s="1"/>
      <c r="C112" s="36"/>
      <c r="D112" s="146"/>
      <c r="E112" s="147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176">
        <f t="shared" si="2"/>
        <v>0</v>
      </c>
      <c r="I112" s="12"/>
    </row>
    <row r="113" spans="1:9" ht="12.4" hidden="1" customHeight="1">
      <c r="A113" s="11"/>
      <c r="B113" s="1"/>
      <c r="C113" s="36"/>
      <c r="D113" s="146"/>
      <c r="E113" s="147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176">
        <f t="shared" si="2"/>
        <v>0</v>
      </c>
      <c r="I113" s="12"/>
    </row>
    <row r="114" spans="1:9" ht="12.4" hidden="1" customHeight="1">
      <c r="A114" s="11"/>
      <c r="B114" s="1"/>
      <c r="C114" s="36"/>
      <c r="D114" s="146"/>
      <c r="E114" s="147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176">
        <f t="shared" si="2"/>
        <v>0</v>
      </c>
      <c r="I114" s="12"/>
    </row>
    <row r="115" spans="1:9" ht="12.4" hidden="1" customHeight="1">
      <c r="A115" s="11"/>
      <c r="B115" s="1"/>
      <c r="C115" s="37"/>
      <c r="D115" s="146"/>
      <c r="E115" s="147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176">
        <f t="shared" si="2"/>
        <v>0</v>
      </c>
      <c r="I115" s="12"/>
    </row>
    <row r="116" spans="1:9" ht="12" hidden="1" customHeight="1">
      <c r="A116" s="11"/>
      <c r="B116" s="1"/>
      <c r="C116" s="36"/>
      <c r="D116" s="146"/>
      <c r="E116" s="147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176">
        <f t="shared" si="2"/>
        <v>0</v>
      </c>
      <c r="I116" s="12"/>
    </row>
    <row r="117" spans="1:9" ht="12.4" hidden="1" customHeight="1">
      <c r="A117" s="11"/>
      <c r="B117" s="1"/>
      <c r="C117" s="36"/>
      <c r="D117" s="146"/>
      <c r="E117" s="147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176">
        <f t="shared" si="2"/>
        <v>0</v>
      </c>
      <c r="I117" s="12"/>
    </row>
    <row r="118" spans="1:9" ht="12.4" hidden="1" customHeight="1">
      <c r="A118" s="11"/>
      <c r="B118" s="1"/>
      <c r="C118" s="36"/>
      <c r="D118" s="146"/>
      <c r="E118" s="147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176">
        <f t="shared" si="2"/>
        <v>0</v>
      </c>
      <c r="I118" s="12"/>
    </row>
    <row r="119" spans="1:9" ht="12.4" hidden="1" customHeight="1">
      <c r="A119" s="11"/>
      <c r="B119" s="1"/>
      <c r="C119" s="36"/>
      <c r="D119" s="146"/>
      <c r="E119" s="147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176">
        <f t="shared" si="2"/>
        <v>0</v>
      </c>
      <c r="I119" s="12"/>
    </row>
    <row r="120" spans="1:9" ht="12.4" hidden="1" customHeight="1">
      <c r="A120" s="11"/>
      <c r="B120" s="1"/>
      <c r="C120" s="36"/>
      <c r="D120" s="146"/>
      <c r="E120" s="147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176">
        <f t="shared" si="2"/>
        <v>0</v>
      </c>
      <c r="I120" s="12"/>
    </row>
    <row r="121" spans="1:9" ht="12.4" hidden="1" customHeight="1">
      <c r="A121" s="11"/>
      <c r="B121" s="1"/>
      <c r="C121" s="36"/>
      <c r="D121" s="146"/>
      <c r="E121" s="147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176">
        <f t="shared" si="2"/>
        <v>0</v>
      </c>
      <c r="I121" s="12"/>
    </row>
    <row r="122" spans="1:9" ht="12.4" hidden="1" customHeight="1">
      <c r="A122" s="11"/>
      <c r="B122" s="1"/>
      <c r="C122" s="36"/>
      <c r="D122" s="146"/>
      <c r="E122" s="147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176">
        <f t="shared" si="2"/>
        <v>0</v>
      </c>
      <c r="I122" s="12"/>
    </row>
    <row r="123" spans="1:9" ht="12.4" hidden="1" customHeight="1">
      <c r="A123" s="11"/>
      <c r="B123" s="1"/>
      <c r="C123" s="36"/>
      <c r="D123" s="146"/>
      <c r="E123" s="147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176">
        <f t="shared" si="2"/>
        <v>0</v>
      </c>
      <c r="I123" s="12"/>
    </row>
    <row r="124" spans="1:9" ht="12.4" hidden="1" customHeight="1">
      <c r="A124" s="11"/>
      <c r="B124" s="1"/>
      <c r="C124" s="36"/>
      <c r="D124" s="146"/>
      <c r="E124" s="147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176">
        <f t="shared" si="2"/>
        <v>0</v>
      </c>
      <c r="I124" s="12"/>
    </row>
    <row r="125" spans="1:9" ht="12.4" hidden="1" customHeight="1">
      <c r="A125" s="11"/>
      <c r="B125" s="1"/>
      <c r="C125" s="36"/>
      <c r="D125" s="146"/>
      <c r="E125" s="147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176">
        <f t="shared" si="2"/>
        <v>0</v>
      </c>
      <c r="I125" s="12"/>
    </row>
    <row r="126" spans="1:9" ht="12.4" hidden="1" customHeight="1">
      <c r="A126" s="11"/>
      <c r="B126" s="1"/>
      <c r="C126" s="36"/>
      <c r="D126" s="146"/>
      <c r="E126" s="147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176">
        <f t="shared" si="2"/>
        <v>0</v>
      </c>
      <c r="I126" s="12"/>
    </row>
    <row r="127" spans="1:9" ht="12.4" hidden="1" customHeight="1">
      <c r="A127" s="11"/>
      <c r="B127" s="1"/>
      <c r="C127" s="36"/>
      <c r="D127" s="146"/>
      <c r="E127" s="147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176">
        <f t="shared" si="2"/>
        <v>0</v>
      </c>
      <c r="I127" s="12"/>
    </row>
    <row r="128" spans="1:9" ht="12.4" hidden="1" customHeight="1">
      <c r="A128" s="11"/>
      <c r="B128" s="1"/>
      <c r="C128" s="36"/>
      <c r="D128" s="146"/>
      <c r="E128" s="147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176">
        <f t="shared" si="2"/>
        <v>0</v>
      </c>
      <c r="I128" s="12"/>
    </row>
    <row r="129" spans="1:9" ht="12.4" hidden="1" customHeight="1">
      <c r="A129" s="11"/>
      <c r="B129" s="1"/>
      <c r="C129" s="36"/>
      <c r="D129" s="146"/>
      <c r="E129" s="147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176">
        <f t="shared" si="2"/>
        <v>0</v>
      </c>
      <c r="I129" s="12"/>
    </row>
    <row r="130" spans="1:9" ht="12.4" hidden="1" customHeight="1">
      <c r="A130" s="11"/>
      <c r="B130" s="1"/>
      <c r="C130" s="36"/>
      <c r="D130" s="146"/>
      <c r="E130" s="147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176">
        <f t="shared" si="2"/>
        <v>0</v>
      </c>
      <c r="I130" s="12"/>
    </row>
    <row r="131" spans="1:9" ht="12.4" hidden="1" customHeight="1">
      <c r="A131" s="11"/>
      <c r="B131" s="1"/>
      <c r="C131" s="36"/>
      <c r="D131" s="146"/>
      <c r="E131" s="147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176">
        <f t="shared" si="2"/>
        <v>0</v>
      </c>
      <c r="I131" s="12"/>
    </row>
    <row r="132" spans="1:9" ht="12.4" hidden="1" customHeight="1">
      <c r="A132" s="11"/>
      <c r="B132" s="1"/>
      <c r="C132" s="36"/>
      <c r="D132" s="146"/>
      <c r="E132" s="147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176">
        <f t="shared" si="2"/>
        <v>0</v>
      </c>
      <c r="I132" s="12"/>
    </row>
    <row r="133" spans="1:9" ht="12.4" hidden="1" customHeight="1">
      <c r="A133" s="11"/>
      <c r="B133" s="1"/>
      <c r="C133" s="36"/>
      <c r="D133" s="146"/>
      <c r="E133" s="147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176">
        <f t="shared" si="2"/>
        <v>0</v>
      </c>
      <c r="I133" s="12"/>
    </row>
    <row r="134" spans="1:9" ht="12.4" hidden="1" customHeight="1">
      <c r="A134" s="11"/>
      <c r="B134" s="1"/>
      <c r="C134" s="36"/>
      <c r="D134" s="146"/>
      <c r="E134" s="147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176">
        <f t="shared" si="2"/>
        <v>0</v>
      </c>
      <c r="I134" s="12"/>
    </row>
    <row r="135" spans="1:9" ht="12.4" hidden="1" customHeight="1">
      <c r="A135" s="11"/>
      <c r="B135" s="1"/>
      <c r="C135" s="36"/>
      <c r="D135" s="146"/>
      <c r="E135" s="147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176">
        <f t="shared" si="2"/>
        <v>0</v>
      </c>
      <c r="I135" s="12"/>
    </row>
    <row r="136" spans="1:9" ht="12.4" hidden="1" customHeight="1">
      <c r="A136" s="11"/>
      <c r="B136" s="1"/>
      <c r="C136" s="36"/>
      <c r="D136" s="146"/>
      <c r="E136" s="147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176">
        <f t="shared" si="2"/>
        <v>0</v>
      </c>
      <c r="I136" s="12"/>
    </row>
    <row r="137" spans="1:9" ht="12.4" hidden="1" customHeight="1">
      <c r="A137" s="11"/>
      <c r="B137" s="1"/>
      <c r="C137" s="36"/>
      <c r="D137" s="146"/>
      <c r="E137" s="147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176">
        <f t="shared" ref="H137:H166" si="3">ROUND(IF(ISNUMBER(B137), G137*B137, 0),5)</f>
        <v>0</v>
      </c>
      <c r="I137" s="12"/>
    </row>
    <row r="138" spans="1:9" ht="12.4" hidden="1" customHeight="1">
      <c r="A138" s="11"/>
      <c r="B138" s="1"/>
      <c r="C138" s="36"/>
      <c r="D138" s="146"/>
      <c r="E138" s="147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176">
        <f t="shared" si="3"/>
        <v>0</v>
      </c>
      <c r="I138" s="12"/>
    </row>
    <row r="139" spans="1:9" ht="12.4" hidden="1" customHeight="1">
      <c r="A139" s="11"/>
      <c r="B139" s="1"/>
      <c r="C139" s="37"/>
      <c r="D139" s="146"/>
      <c r="E139" s="147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176">
        <f t="shared" si="3"/>
        <v>0</v>
      </c>
      <c r="I139" s="12"/>
    </row>
    <row r="140" spans="1:9" ht="12" hidden="1" customHeight="1">
      <c r="A140" s="11"/>
      <c r="B140" s="1"/>
      <c r="C140" s="36"/>
      <c r="D140" s="146"/>
      <c r="E140" s="147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176">
        <f t="shared" si="3"/>
        <v>0</v>
      </c>
      <c r="I140" s="12"/>
    </row>
    <row r="141" spans="1:9" ht="12.4" hidden="1" customHeight="1">
      <c r="A141" s="11"/>
      <c r="B141" s="1"/>
      <c r="C141" s="36"/>
      <c r="D141" s="146"/>
      <c r="E141" s="147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176">
        <f t="shared" si="3"/>
        <v>0</v>
      </c>
      <c r="I141" s="12"/>
    </row>
    <row r="142" spans="1:9" ht="12.4" hidden="1" customHeight="1">
      <c r="A142" s="11"/>
      <c r="B142" s="1"/>
      <c r="C142" s="36"/>
      <c r="D142" s="146"/>
      <c r="E142" s="147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176">
        <f t="shared" si="3"/>
        <v>0</v>
      </c>
      <c r="I142" s="12"/>
    </row>
    <row r="143" spans="1:9" ht="12.4" hidden="1" customHeight="1">
      <c r="A143" s="11"/>
      <c r="B143" s="1"/>
      <c r="C143" s="36"/>
      <c r="D143" s="146"/>
      <c r="E143" s="147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176">
        <f t="shared" si="3"/>
        <v>0</v>
      </c>
      <c r="I143" s="12"/>
    </row>
    <row r="144" spans="1:9" ht="12.4" hidden="1" customHeight="1">
      <c r="A144" s="11"/>
      <c r="B144" s="1"/>
      <c r="C144" s="36"/>
      <c r="D144" s="146"/>
      <c r="E144" s="147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176">
        <f t="shared" si="3"/>
        <v>0</v>
      </c>
      <c r="I144" s="12"/>
    </row>
    <row r="145" spans="1:9" ht="12.4" hidden="1" customHeight="1">
      <c r="A145" s="11"/>
      <c r="B145" s="1"/>
      <c r="C145" s="36"/>
      <c r="D145" s="146"/>
      <c r="E145" s="147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176">
        <f t="shared" si="3"/>
        <v>0</v>
      </c>
      <c r="I145" s="12"/>
    </row>
    <row r="146" spans="1:9" ht="12.4" hidden="1" customHeight="1">
      <c r="A146" s="11"/>
      <c r="B146" s="1"/>
      <c r="C146" s="36"/>
      <c r="D146" s="146"/>
      <c r="E146" s="147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176">
        <f t="shared" si="3"/>
        <v>0</v>
      </c>
      <c r="I146" s="12"/>
    </row>
    <row r="147" spans="1:9" ht="12.4" hidden="1" customHeight="1">
      <c r="A147" s="11"/>
      <c r="B147" s="1"/>
      <c r="C147" s="36"/>
      <c r="D147" s="146"/>
      <c r="E147" s="147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176">
        <f t="shared" si="3"/>
        <v>0</v>
      </c>
      <c r="I147" s="12"/>
    </row>
    <row r="148" spans="1:9" ht="12.4" hidden="1" customHeight="1">
      <c r="A148" s="11"/>
      <c r="B148" s="1"/>
      <c r="C148" s="36"/>
      <c r="D148" s="146"/>
      <c r="E148" s="147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176">
        <f t="shared" si="3"/>
        <v>0</v>
      </c>
      <c r="I148" s="12"/>
    </row>
    <row r="149" spans="1:9" ht="12.4" hidden="1" customHeight="1">
      <c r="A149" s="11"/>
      <c r="B149" s="1"/>
      <c r="C149" s="36"/>
      <c r="D149" s="146"/>
      <c r="E149" s="147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176">
        <f t="shared" si="3"/>
        <v>0</v>
      </c>
      <c r="I149" s="12"/>
    </row>
    <row r="150" spans="1:9" ht="12.4" hidden="1" customHeight="1">
      <c r="A150" s="11"/>
      <c r="B150" s="1"/>
      <c r="C150" s="36"/>
      <c r="D150" s="146"/>
      <c r="E150" s="147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176">
        <f t="shared" si="3"/>
        <v>0</v>
      </c>
      <c r="I150" s="12"/>
    </row>
    <row r="151" spans="1:9" ht="12.4" hidden="1" customHeight="1">
      <c r="A151" s="11"/>
      <c r="B151" s="1"/>
      <c r="C151" s="36"/>
      <c r="D151" s="146"/>
      <c r="E151" s="147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176">
        <f t="shared" si="3"/>
        <v>0</v>
      </c>
      <c r="I151" s="12"/>
    </row>
    <row r="152" spans="1:9" ht="12.4" hidden="1" customHeight="1">
      <c r="A152" s="11"/>
      <c r="B152" s="1"/>
      <c r="C152" s="36"/>
      <c r="D152" s="146"/>
      <c r="E152" s="147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176">
        <f t="shared" si="3"/>
        <v>0</v>
      </c>
      <c r="I152" s="12"/>
    </row>
    <row r="153" spans="1:9" ht="12.4" hidden="1" customHeight="1">
      <c r="A153" s="11"/>
      <c r="B153" s="1"/>
      <c r="C153" s="36"/>
      <c r="D153" s="146"/>
      <c r="E153" s="147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176">
        <f t="shared" si="3"/>
        <v>0</v>
      </c>
      <c r="I153" s="12"/>
    </row>
    <row r="154" spans="1:9" ht="12.4" hidden="1" customHeight="1">
      <c r="A154" s="11"/>
      <c r="B154" s="1"/>
      <c r="C154" s="36"/>
      <c r="D154" s="146"/>
      <c r="E154" s="147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176">
        <f t="shared" si="3"/>
        <v>0</v>
      </c>
      <c r="I154" s="12"/>
    </row>
    <row r="155" spans="1:9" ht="12.4" hidden="1" customHeight="1">
      <c r="A155" s="11"/>
      <c r="B155" s="1"/>
      <c r="C155" s="36"/>
      <c r="D155" s="146"/>
      <c r="E155" s="147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176">
        <f t="shared" si="3"/>
        <v>0</v>
      </c>
      <c r="I155" s="12"/>
    </row>
    <row r="156" spans="1:9" ht="12.4" hidden="1" customHeight="1">
      <c r="A156" s="11"/>
      <c r="B156" s="1"/>
      <c r="C156" s="36"/>
      <c r="D156" s="146"/>
      <c r="E156" s="147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176">
        <f t="shared" si="3"/>
        <v>0</v>
      </c>
      <c r="I156" s="12"/>
    </row>
    <row r="157" spans="1:9" ht="12.4" hidden="1" customHeight="1">
      <c r="A157" s="11"/>
      <c r="B157" s="1"/>
      <c r="C157" s="36"/>
      <c r="D157" s="146"/>
      <c r="E157" s="147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176">
        <f t="shared" si="3"/>
        <v>0</v>
      </c>
      <c r="I157" s="12"/>
    </row>
    <row r="158" spans="1:9" ht="12.4" hidden="1" customHeight="1">
      <c r="A158" s="11"/>
      <c r="B158" s="1"/>
      <c r="C158" s="36"/>
      <c r="D158" s="146"/>
      <c r="E158" s="147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176">
        <f t="shared" si="3"/>
        <v>0</v>
      </c>
      <c r="I158" s="12"/>
    </row>
    <row r="159" spans="1:9" ht="12.4" hidden="1" customHeight="1">
      <c r="A159" s="11"/>
      <c r="B159" s="1"/>
      <c r="C159" s="36"/>
      <c r="D159" s="146"/>
      <c r="E159" s="147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176">
        <f t="shared" si="3"/>
        <v>0</v>
      </c>
      <c r="I159" s="12"/>
    </row>
    <row r="160" spans="1:9" ht="12.4" hidden="1" customHeight="1">
      <c r="A160" s="11"/>
      <c r="B160" s="1"/>
      <c r="C160" s="36"/>
      <c r="D160" s="146"/>
      <c r="E160" s="147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176">
        <f t="shared" si="3"/>
        <v>0</v>
      </c>
      <c r="I160" s="12"/>
    </row>
    <row r="161" spans="1:9" ht="12.4" hidden="1" customHeight="1">
      <c r="A161" s="11"/>
      <c r="B161" s="1"/>
      <c r="C161" s="36"/>
      <c r="D161" s="146"/>
      <c r="E161" s="147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176">
        <f t="shared" si="3"/>
        <v>0</v>
      </c>
      <c r="I161" s="12"/>
    </row>
    <row r="162" spans="1:9" ht="12.4" hidden="1" customHeight="1">
      <c r="A162" s="11"/>
      <c r="B162" s="1"/>
      <c r="C162" s="36"/>
      <c r="D162" s="146"/>
      <c r="E162" s="147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176">
        <f t="shared" si="3"/>
        <v>0</v>
      </c>
      <c r="I162" s="12"/>
    </row>
    <row r="163" spans="1:9" ht="12.4" hidden="1" customHeight="1">
      <c r="A163" s="11"/>
      <c r="B163" s="1"/>
      <c r="C163" s="36"/>
      <c r="D163" s="146"/>
      <c r="E163" s="147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176">
        <f t="shared" si="3"/>
        <v>0</v>
      </c>
      <c r="I163" s="12"/>
    </row>
    <row r="164" spans="1:9" ht="12.4" hidden="1" customHeight="1">
      <c r="A164" s="11"/>
      <c r="B164" s="1"/>
      <c r="C164" s="36"/>
      <c r="D164" s="146"/>
      <c r="E164" s="147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176">
        <f t="shared" si="3"/>
        <v>0</v>
      </c>
      <c r="I164" s="12"/>
    </row>
    <row r="165" spans="1:9" ht="12.4" hidden="1" customHeight="1">
      <c r="A165" s="11"/>
      <c r="B165" s="1"/>
      <c r="C165" s="36"/>
      <c r="D165" s="146"/>
      <c r="E165" s="147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176">
        <f t="shared" si="3"/>
        <v>0</v>
      </c>
      <c r="I165" s="12"/>
    </row>
    <row r="166" spans="1:9" ht="12.4" hidden="1" customHeight="1">
      <c r="A166" s="11"/>
      <c r="B166" s="1"/>
      <c r="C166" s="36"/>
      <c r="D166" s="146"/>
      <c r="E166" s="147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176">
        <f t="shared" si="3"/>
        <v>0</v>
      </c>
      <c r="I166" s="12"/>
    </row>
    <row r="167" spans="1:9" ht="12.4" hidden="1" customHeight="1">
      <c r="A167" s="11"/>
      <c r="B167" s="1"/>
      <c r="C167" s="37"/>
      <c r="D167" s="146"/>
      <c r="E167" s="147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176">
        <f>ROUND(IF(ISNUMBER(B167), G167*B167, 0),5)</f>
        <v>0</v>
      </c>
      <c r="I167" s="12"/>
    </row>
    <row r="168" spans="1:9" ht="12" hidden="1" customHeight="1">
      <c r="A168" s="11"/>
      <c r="B168" s="1"/>
      <c r="C168" s="36"/>
      <c r="D168" s="146"/>
      <c r="E168" s="147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176">
        <f t="shared" ref="H168:H222" si="4">ROUND(IF(ISNUMBER(B168), G168*B168, 0),5)</f>
        <v>0</v>
      </c>
      <c r="I168" s="12"/>
    </row>
    <row r="169" spans="1:9" ht="12.4" hidden="1" customHeight="1">
      <c r="A169" s="11"/>
      <c r="B169" s="1"/>
      <c r="C169" s="36"/>
      <c r="D169" s="146"/>
      <c r="E169" s="147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176">
        <f t="shared" si="4"/>
        <v>0</v>
      </c>
      <c r="I169" s="12"/>
    </row>
    <row r="170" spans="1:9" ht="12.4" hidden="1" customHeight="1">
      <c r="A170" s="11"/>
      <c r="B170" s="1"/>
      <c r="C170" s="36"/>
      <c r="D170" s="146"/>
      <c r="E170" s="147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176">
        <f t="shared" si="4"/>
        <v>0</v>
      </c>
      <c r="I170" s="12"/>
    </row>
    <row r="171" spans="1:9" ht="12.4" hidden="1" customHeight="1">
      <c r="A171" s="11"/>
      <c r="B171" s="1"/>
      <c r="C171" s="36"/>
      <c r="D171" s="146"/>
      <c r="E171" s="147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176">
        <f t="shared" si="4"/>
        <v>0</v>
      </c>
      <c r="I171" s="12"/>
    </row>
    <row r="172" spans="1:9" ht="12.4" hidden="1" customHeight="1">
      <c r="A172" s="11"/>
      <c r="B172" s="1"/>
      <c r="C172" s="36"/>
      <c r="D172" s="146"/>
      <c r="E172" s="147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176">
        <f t="shared" si="4"/>
        <v>0</v>
      </c>
      <c r="I172" s="12"/>
    </row>
    <row r="173" spans="1:9" ht="12.4" hidden="1" customHeight="1">
      <c r="A173" s="11"/>
      <c r="B173" s="1"/>
      <c r="C173" s="36"/>
      <c r="D173" s="146"/>
      <c r="E173" s="147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176">
        <f t="shared" si="4"/>
        <v>0</v>
      </c>
      <c r="I173" s="12"/>
    </row>
    <row r="174" spans="1:9" ht="12.4" hidden="1" customHeight="1">
      <c r="A174" s="11"/>
      <c r="B174" s="1"/>
      <c r="C174" s="36"/>
      <c r="D174" s="146"/>
      <c r="E174" s="147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176">
        <f t="shared" si="4"/>
        <v>0</v>
      </c>
      <c r="I174" s="12"/>
    </row>
    <row r="175" spans="1:9" ht="12.4" hidden="1" customHeight="1">
      <c r="A175" s="11"/>
      <c r="B175" s="1"/>
      <c r="C175" s="36"/>
      <c r="D175" s="146"/>
      <c r="E175" s="147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176">
        <f t="shared" si="4"/>
        <v>0</v>
      </c>
      <c r="I175" s="12"/>
    </row>
    <row r="176" spans="1:9" ht="12.4" hidden="1" customHeight="1">
      <c r="A176" s="11"/>
      <c r="B176" s="1"/>
      <c r="C176" s="36"/>
      <c r="D176" s="146"/>
      <c r="E176" s="147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176">
        <f t="shared" si="4"/>
        <v>0</v>
      </c>
      <c r="I176" s="12"/>
    </row>
    <row r="177" spans="1:9" ht="12.4" hidden="1" customHeight="1">
      <c r="A177" s="11"/>
      <c r="B177" s="1"/>
      <c r="C177" s="36"/>
      <c r="D177" s="146"/>
      <c r="E177" s="147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176">
        <f t="shared" si="4"/>
        <v>0</v>
      </c>
      <c r="I177" s="12"/>
    </row>
    <row r="178" spans="1:9" ht="12.4" hidden="1" customHeight="1">
      <c r="A178" s="11"/>
      <c r="B178" s="1"/>
      <c r="C178" s="36"/>
      <c r="D178" s="146"/>
      <c r="E178" s="147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176">
        <f t="shared" si="4"/>
        <v>0</v>
      </c>
      <c r="I178" s="12"/>
    </row>
    <row r="179" spans="1:9" ht="12.4" hidden="1" customHeight="1">
      <c r="A179" s="11"/>
      <c r="B179" s="1"/>
      <c r="C179" s="36"/>
      <c r="D179" s="146"/>
      <c r="E179" s="147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176">
        <f t="shared" si="4"/>
        <v>0</v>
      </c>
      <c r="I179" s="12"/>
    </row>
    <row r="180" spans="1:9" ht="12.4" hidden="1" customHeight="1">
      <c r="A180" s="11"/>
      <c r="B180" s="1"/>
      <c r="C180" s="36"/>
      <c r="D180" s="146"/>
      <c r="E180" s="147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176">
        <f t="shared" si="4"/>
        <v>0</v>
      </c>
      <c r="I180" s="12"/>
    </row>
    <row r="181" spans="1:9" ht="12.4" hidden="1" customHeight="1">
      <c r="A181" s="11"/>
      <c r="B181" s="1"/>
      <c r="C181" s="36"/>
      <c r="D181" s="146"/>
      <c r="E181" s="147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176">
        <f t="shared" si="4"/>
        <v>0</v>
      </c>
      <c r="I181" s="12"/>
    </row>
    <row r="182" spans="1:9" ht="12.4" hidden="1" customHeight="1">
      <c r="A182" s="11"/>
      <c r="B182" s="1"/>
      <c r="C182" s="36"/>
      <c r="D182" s="146"/>
      <c r="E182" s="147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176">
        <f t="shared" si="4"/>
        <v>0</v>
      </c>
      <c r="I182" s="12"/>
    </row>
    <row r="183" spans="1:9" ht="12.4" hidden="1" customHeight="1">
      <c r="A183" s="11"/>
      <c r="B183" s="1"/>
      <c r="C183" s="37"/>
      <c r="D183" s="146"/>
      <c r="E183" s="147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176">
        <f t="shared" si="4"/>
        <v>0</v>
      </c>
      <c r="I183" s="12"/>
    </row>
    <row r="184" spans="1:9" ht="12.4" hidden="1" customHeight="1">
      <c r="A184" s="11"/>
      <c r="B184" s="1"/>
      <c r="C184" s="37"/>
      <c r="D184" s="146"/>
      <c r="E184" s="147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176">
        <f t="shared" si="4"/>
        <v>0</v>
      </c>
      <c r="I184" s="12"/>
    </row>
    <row r="185" spans="1:9" ht="12.4" hidden="1" customHeight="1">
      <c r="A185" s="11"/>
      <c r="B185" s="1"/>
      <c r="C185" s="36"/>
      <c r="D185" s="146"/>
      <c r="E185" s="147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176">
        <f t="shared" si="4"/>
        <v>0</v>
      </c>
      <c r="I185" s="12"/>
    </row>
    <row r="186" spans="1:9" ht="12.4" hidden="1" customHeight="1">
      <c r="A186" s="11"/>
      <c r="B186" s="1"/>
      <c r="C186" s="36"/>
      <c r="D186" s="146"/>
      <c r="E186" s="147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176">
        <f t="shared" si="4"/>
        <v>0</v>
      </c>
      <c r="I186" s="12"/>
    </row>
    <row r="187" spans="1:9" ht="12.4" hidden="1" customHeight="1">
      <c r="A187" s="11"/>
      <c r="B187" s="1"/>
      <c r="C187" s="36"/>
      <c r="D187" s="146"/>
      <c r="E187" s="147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176">
        <f t="shared" si="4"/>
        <v>0</v>
      </c>
      <c r="I187" s="12"/>
    </row>
    <row r="188" spans="1:9" ht="12.4" hidden="1" customHeight="1">
      <c r="A188" s="11"/>
      <c r="B188" s="1"/>
      <c r="C188" s="36"/>
      <c r="D188" s="146"/>
      <c r="E188" s="147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176">
        <f t="shared" si="4"/>
        <v>0</v>
      </c>
      <c r="I188" s="12"/>
    </row>
    <row r="189" spans="1:9" ht="12.4" hidden="1" customHeight="1">
      <c r="A189" s="11"/>
      <c r="B189" s="1"/>
      <c r="C189" s="36"/>
      <c r="D189" s="146"/>
      <c r="E189" s="147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176">
        <f t="shared" si="4"/>
        <v>0</v>
      </c>
      <c r="I189" s="12"/>
    </row>
    <row r="190" spans="1:9" ht="12.4" hidden="1" customHeight="1">
      <c r="A190" s="11"/>
      <c r="B190" s="1"/>
      <c r="C190" s="36"/>
      <c r="D190" s="146"/>
      <c r="E190" s="147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176">
        <f t="shared" si="4"/>
        <v>0</v>
      </c>
      <c r="I190" s="12"/>
    </row>
    <row r="191" spans="1:9" ht="12.4" hidden="1" customHeight="1">
      <c r="A191" s="11"/>
      <c r="B191" s="1"/>
      <c r="C191" s="36"/>
      <c r="D191" s="146"/>
      <c r="E191" s="147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176">
        <f t="shared" si="4"/>
        <v>0</v>
      </c>
      <c r="I191" s="12"/>
    </row>
    <row r="192" spans="1:9" ht="12.4" hidden="1" customHeight="1">
      <c r="A192" s="11"/>
      <c r="B192" s="1"/>
      <c r="C192" s="36"/>
      <c r="D192" s="146"/>
      <c r="E192" s="147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176">
        <f t="shared" si="4"/>
        <v>0</v>
      </c>
      <c r="I192" s="12"/>
    </row>
    <row r="193" spans="1:9" ht="12.4" hidden="1" customHeight="1">
      <c r="A193" s="11"/>
      <c r="B193" s="1"/>
      <c r="C193" s="36"/>
      <c r="D193" s="146"/>
      <c r="E193" s="147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176">
        <f t="shared" si="4"/>
        <v>0</v>
      </c>
      <c r="I193" s="12"/>
    </row>
    <row r="194" spans="1:9" ht="12.4" hidden="1" customHeight="1">
      <c r="A194" s="11"/>
      <c r="B194" s="1"/>
      <c r="C194" s="36"/>
      <c r="D194" s="146"/>
      <c r="E194" s="147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176">
        <f t="shared" si="4"/>
        <v>0</v>
      </c>
      <c r="I194" s="12"/>
    </row>
    <row r="195" spans="1:9" ht="12.4" hidden="1" customHeight="1">
      <c r="A195" s="11"/>
      <c r="B195" s="1"/>
      <c r="C195" s="37"/>
      <c r="D195" s="146"/>
      <c r="E195" s="147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176">
        <f t="shared" si="4"/>
        <v>0</v>
      </c>
      <c r="I195" s="12"/>
    </row>
    <row r="196" spans="1:9" ht="12" hidden="1" customHeight="1">
      <c r="A196" s="11"/>
      <c r="B196" s="1"/>
      <c r="C196" s="36"/>
      <c r="D196" s="146"/>
      <c r="E196" s="147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176">
        <f t="shared" si="4"/>
        <v>0</v>
      </c>
      <c r="I196" s="12"/>
    </row>
    <row r="197" spans="1:9" ht="12.4" hidden="1" customHeight="1">
      <c r="A197" s="11"/>
      <c r="B197" s="1"/>
      <c r="C197" s="36"/>
      <c r="D197" s="146"/>
      <c r="E197" s="147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176">
        <f t="shared" si="4"/>
        <v>0</v>
      </c>
      <c r="I197" s="12"/>
    </row>
    <row r="198" spans="1:9" ht="12.4" hidden="1" customHeight="1">
      <c r="A198" s="11"/>
      <c r="B198" s="1"/>
      <c r="C198" s="36"/>
      <c r="D198" s="146"/>
      <c r="E198" s="147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176">
        <f t="shared" si="4"/>
        <v>0</v>
      </c>
      <c r="I198" s="12"/>
    </row>
    <row r="199" spans="1:9" ht="12.4" hidden="1" customHeight="1">
      <c r="A199" s="11"/>
      <c r="B199" s="1"/>
      <c r="C199" s="36"/>
      <c r="D199" s="146"/>
      <c r="E199" s="147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176">
        <f t="shared" si="4"/>
        <v>0</v>
      </c>
      <c r="I199" s="12"/>
    </row>
    <row r="200" spans="1:9" ht="12.4" hidden="1" customHeight="1">
      <c r="A200" s="11"/>
      <c r="B200" s="1"/>
      <c r="C200" s="36"/>
      <c r="D200" s="146"/>
      <c r="E200" s="147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176">
        <f t="shared" si="4"/>
        <v>0</v>
      </c>
      <c r="I200" s="12"/>
    </row>
    <row r="201" spans="1:9" ht="12.4" hidden="1" customHeight="1">
      <c r="A201" s="11"/>
      <c r="B201" s="1"/>
      <c r="C201" s="36"/>
      <c r="D201" s="146"/>
      <c r="E201" s="147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176">
        <f t="shared" si="4"/>
        <v>0</v>
      </c>
      <c r="I201" s="12"/>
    </row>
    <row r="202" spans="1:9" ht="12.4" hidden="1" customHeight="1">
      <c r="A202" s="11"/>
      <c r="B202" s="1"/>
      <c r="C202" s="36"/>
      <c r="D202" s="146"/>
      <c r="E202" s="147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176">
        <f t="shared" si="4"/>
        <v>0</v>
      </c>
      <c r="I202" s="12"/>
    </row>
    <row r="203" spans="1:9" ht="12.4" hidden="1" customHeight="1">
      <c r="A203" s="11"/>
      <c r="B203" s="1"/>
      <c r="C203" s="36"/>
      <c r="D203" s="146"/>
      <c r="E203" s="147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176">
        <f t="shared" si="4"/>
        <v>0</v>
      </c>
      <c r="I203" s="12"/>
    </row>
    <row r="204" spans="1:9" ht="12.4" hidden="1" customHeight="1">
      <c r="A204" s="11"/>
      <c r="B204" s="1"/>
      <c r="C204" s="36"/>
      <c r="D204" s="146"/>
      <c r="E204" s="147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176">
        <f t="shared" si="4"/>
        <v>0</v>
      </c>
      <c r="I204" s="12"/>
    </row>
    <row r="205" spans="1:9" ht="12.4" hidden="1" customHeight="1">
      <c r="A205" s="11"/>
      <c r="B205" s="1"/>
      <c r="C205" s="36"/>
      <c r="D205" s="146"/>
      <c r="E205" s="147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176">
        <f t="shared" si="4"/>
        <v>0</v>
      </c>
      <c r="I205" s="12"/>
    </row>
    <row r="206" spans="1:9" ht="12.4" hidden="1" customHeight="1">
      <c r="A206" s="11"/>
      <c r="B206" s="1"/>
      <c r="C206" s="36"/>
      <c r="D206" s="146"/>
      <c r="E206" s="147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176">
        <f t="shared" si="4"/>
        <v>0</v>
      </c>
      <c r="I206" s="12"/>
    </row>
    <row r="207" spans="1:9" ht="12.4" hidden="1" customHeight="1">
      <c r="A207" s="11"/>
      <c r="B207" s="1"/>
      <c r="C207" s="36"/>
      <c r="D207" s="146"/>
      <c r="E207" s="147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176">
        <f t="shared" si="4"/>
        <v>0</v>
      </c>
      <c r="I207" s="12"/>
    </row>
    <row r="208" spans="1:9" ht="12.4" hidden="1" customHeight="1">
      <c r="A208" s="11"/>
      <c r="B208" s="1"/>
      <c r="C208" s="36"/>
      <c r="D208" s="146"/>
      <c r="E208" s="147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176">
        <f t="shared" si="4"/>
        <v>0</v>
      </c>
      <c r="I208" s="12"/>
    </row>
    <row r="209" spans="1:9" ht="12.4" hidden="1" customHeight="1">
      <c r="A209" s="11"/>
      <c r="B209" s="1"/>
      <c r="C209" s="36"/>
      <c r="D209" s="146"/>
      <c r="E209" s="147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176">
        <f t="shared" si="4"/>
        <v>0</v>
      </c>
      <c r="I209" s="12"/>
    </row>
    <row r="210" spans="1:9" ht="12.4" hidden="1" customHeight="1">
      <c r="A210" s="11"/>
      <c r="B210" s="1"/>
      <c r="C210" s="36"/>
      <c r="D210" s="146"/>
      <c r="E210" s="147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176">
        <f t="shared" si="4"/>
        <v>0</v>
      </c>
      <c r="I210" s="12"/>
    </row>
    <row r="211" spans="1:9" ht="12.4" hidden="1" customHeight="1">
      <c r="A211" s="11"/>
      <c r="B211" s="1"/>
      <c r="C211" s="36"/>
      <c r="D211" s="146"/>
      <c r="E211" s="147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176">
        <f t="shared" si="4"/>
        <v>0</v>
      </c>
      <c r="I211" s="12"/>
    </row>
    <row r="212" spans="1:9" ht="12.4" hidden="1" customHeight="1">
      <c r="A212" s="11"/>
      <c r="B212" s="1"/>
      <c r="C212" s="36"/>
      <c r="D212" s="146"/>
      <c r="E212" s="147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176">
        <f t="shared" si="4"/>
        <v>0</v>
      </c>
      <c r="I212" s="12"/>
    </row>
    <row r="213" spans="1:9" ht="12.4" hidden="1" customHeight="1">
      <c r="A213" s="11"/>
      <c r="B213" s="1"/>
      <c r="C213" s="36"/>
      <c r="D213" s="146"/>
      <c r="E213" s="147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176">
        <f t="shared" si="4"/>
        <v>0</v>
      </c>
      <c r="I213" s="12"/>
    </row>
    <row r="214" spans="1:9" ht="12.4" hidden="1" customHeight="1">
      <c r="A214" s="11"/>
      <c r="B214" s="1"/>
      <c r="C214" s="36"/>
      <c r="D214" s="146"/>
      <c r="E214" s="147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176">
        <f t="shared" si="4"/>
        <v>0</v>
      </c>
      <c r="I214" s="12"/>
    </row>
    <row r="215" spans="1:9" ht="12.4" hidden="1" customHeight="1">
      <c r="A215" s="11"/>
      <c r="B215" s="1"/>
      <c r="C215" s="36"/>
      <c r="D215" s="146"/>
      <c r="E215" s="147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176">
        <f t="shared" si="4"/>
        <v>0</v>
      </c>
      <c r="I215" s="12"/>
    </row>
    <row r="216" spans="1:9" ht="12.4" hidden="1" customHeight="1">
      <c r="A216" s="11"/>
      <c r="B216" s="1"/>
      <c r="C216" s="36"/>
      <c r="D216" s="146"/>
      <c r="E216" s="147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176">
        <f t="shared" si="4"/>
        <v>0</v>
      </c>
      <c r="I216" s="12"/>
    </row>
    <row r="217" spans="1:9" ht="12.4" hidden="1" customHeight="1">
      <c r="A217" s="11"/>
      <c r="B217" s="1"/>
      <c r="C217" s="36"/>
      <c r="D217" s="146"/>
      <c r="E217" s="147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176">
        <f t="shared" si="4"/>
        <v>0</v>
      </c>
      <c r="I217" s="12"/>
    </row>
    <row r="218" spans="1:9" ht="12.4" hidden="1" customHeight="1">
      <c r="A218" s="11"/>
      <c r="B218" s="1"/>
      <c r="C218" s="36"/>
      <c r="D218" s="146"/>
      <c r="E218" s="147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176">
        <f t="shared" si="4"/>
        <v>0</v>
      </c>
      <c r="I218" s="12"/>
    </row>
    <row r="219" spans="1:9" ht="12.4" hidden="1" customHeight="1">
      <c r="A219" s="11"/>
      <c r="B219" s="1"/>
      <c r="C219" s="36"/>
      <c r="D219" s="146"/>
      <c r="E219" s="147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176">
        <f t="shared" si="4"/>
        <v>0</v>
      </c>
      <c r="I219" s="12"/>
    </row>
    <row r="220" spans="1:9" ht="12.4" hidden="1" customHeight="1">
      <c r="A220" s="11"/>
      <c r="B220" s="1"/>
      <c r="C220" s="36"/>
      <c r="D220" s="146"/>
      <c r="E220" s="147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176">
        <f t="shared" si="4"/>
        <v>0</v>
      </c>
      <c r="I220" s="12"/>
    </row>
    <row r="221" spans="1:9" ht="12.4" hidden="1" customHeight="1">
      <c r="A221" s="11"/>
      <c r="B221" s="1"/>
      <c r="C221" s="36"/>
      <c r="D221" s="146"/>
      <c r="E221" s="147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176">
        <f t="shared" si="4"/>
        <v>0</v>
      </c>
      <c r="I221" s="12"/>
    </row>
    <row r="222" spans="1:9" ht="12.4" hidden="1" customHeight="1">
      <c r="A222" s="11"/>
      <c r="B222" s="1"/>
      <c r="C222" s="36"/>
      <c r="D222" s="146"/>
      <c r="E222" s="147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176">
        <f t="shared" si="4"/>
        <v>0</v>
      </c>
      <c r="I222" s="12"/>
    </row>
    <row r="223" spans="1:9" ht="12.4" hidden="1" customHeight="1">
      <c r="A223" s="11"/>
      <c r="B223" s="1"/>
      <c r="C223" s="37"/>
      <c r="D223" s="146"/>
      <c r="E223" s="147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176">
        <f>ROUND(IF(ISNUMBER(B223), G223*B223, 0),5)</f>
        <v>0</v>
      </c>
      <c r="I223" s="12"/>
    </row>
    <row r="224" spans="1:9" ht="12" hidden="1" customHeight="1">
      <c r="A224" s="11"/>
      <c r="B224" s="1"/>
      <c r="C224" s="36"/>
      <c r="D224" s="146"/>
      <c r="E224" s="147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176">
        <f t="shared" ref="H224:H274" si="5">ROUND(IF(ISNUMBER(B224), G224*B224, 0),5)</f>
        <v>0</v>
      </c>
      <c r="I224" s="12"/>
    </row>
    <row r="225" spans="1:9" ht="12.4" hidden="1" customHeight="1">
      <c r="A225" s="11"/>
      <c r="B225" s="1"/>
      <c r="C225" s="36"/>
      <c r="D225" s="146"/>
      <c r="E225" s="147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176">
        <f t="shared" si="5"/>
        <v>0</v>
      </c>
      <c r="I225" s="12"/>
    </row>
    <row r="226" spans="1:9" ht="12.4" hidden="1" customHeight="1">
      <c r="A226" s="11"/>
      <c r="B226" s="1"/>
      <c r="C226" s="36"/>
      <c r="D226" s="146"/>
      <c r="E226" s="147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176">
        <f t="shared" si="5"/>
        <v>0</v>
      </c>
      <c r="I226" s="12"/>
    </row>
    <row r="227" spans="1:9" ht="12.4" hidden="1" customHeight="1">
      <c r="A227" s="11"/>
      <c r="B227" s="1"/>
      <c r="C227" s="36"/>
      <c r="D227" s="146"/>
      <c r="E227" s="147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176">
        <f t="shared" si="5"/>
        <v>0</v>
      </c>
      <c r="I227" s="12"/>
    </row>
    <row r="228" spans="1:9" ht="12.4" hidden="1" customHeight="1">
      <c r="A228" s="11"/>
      <c r="B228" s="1"/>
      <c r="C228" s="36"/>
      <c r="D228" s="146"/>
      <c r="E228" s="147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176">
        <f t="shared" si="5"/>
        <v>0</v>
      </c>
      <c r="I228" s="12"/>
    </row>
    <row r="229" spans="1:9" ht="12.4" hidden="1" customHeight="1">
      <c r="A229" s="11"/>
      <c r="B229" s="1"/>
      <c r="C229" s="36"/>
      <c r="D229" s="146"/>
      <c r="E229" s="147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176">
        <f t="shared" si="5"/>
        <v>0</v>
      </c>
      <c r="I229" s="12"/>
    </row>
    <row r="230" spans="1:9" ht="12.4" hidden="1" customHeight="1">
      <c r="A230" s="11"/>
      <c r="B230" s="1"/>
      <c r="C230" s="36"/>
      <c r="D230" s="146"/>
      <c r="E230" s="147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176">
        <f t="shared" si="5"/>
        <v>0</v>
      </c>
      <c r="I230" s="12"/>
    </row>
    <row r="231" spans="1:9" ht="12.4" hidden="1" customHeight="1">
      <c r="A231" s="11"/>
      <c r="B231" s="1"/>
      <c r="C231" s="36"/>
      <c r="D231" s="146"/>
      <c r="E231" s="147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176">
        <f t="shared" si="5"/>
        <v>0</v>
      </c>
      <c r="I231" s="12"/>
    </row>
    <row r="232" spans="1:9" ht="12.4" hidden="1" customHeight="1">
      <c r="A232" s="11"/>
      <c r="B232" s="1"/>
      <c r="C232" s="36"/>
      <c r="D232" s="146"/>
      <c r="E232" s="147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176">
        <f t="shared" si="5"/>
        <v>0</v>
      </c>
      <c r="I232" s="12"/>
    </row>
    <row r="233" spans="1:9" ht="12.4" hidden="1" customHeight="1">
      <c r="A233" s="11"/>
      <c r="B233" s="1"/>
      <c r="C233" s="36"/>
      <c r="D233" s="146"/>
      <c r="E233" s="147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176">
        <f t="shared" si="5"/>
        <v>0</v>
      </c>
      <c r="I233" s="12"/>
    </row>
    <row r="234" spans="1:9" ht="12.4" hidden="1" customHeight="1">
      <c r="A234" s="11"/>
      <c r="B234" s="1"/>
      <c r="C234" s="36"/>
      <c r="D234" s="146"/>
      <c r="E234" s="147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176">
        <f t="shared" si="5"/>
        <v>0</v>
      </c>
      <c r="I234" s="12"/>
    </row>
    <row r="235" spans="1:9" ht="12.4" hidden="1" customHeight="1">
      <c r="A235" s="11"/>
      <c r="B235" s="1"/>
      <c r="C235" s="36"/>
      <c r="D235" s="146"/>
      <c r="E235" s="147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176">
        <f t="shared" si="5"/>
        <v>0</v>
      </c>
      <c r="I235" s="12"/>
    </row>
    <row r="236" spans="1:9" ht="12.4" hidden="1" customHeight="1">
      <c r="A236" s="11"/>
      <c r="B236" s="1"/>
      <c r="C236" s="36"/>
      <c r="D236" s="146"/>
      <c r="E236" s="147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176">
        <f t="shared" si="5"/>
        <v>0</v>
      </c>
      <c r="I236" s="12"/>
    </row>
    <row r="237" spans="1:9" ht="12.4" hidden="1" customHeight="1">
      <c r="A237" s="11"/>
      <c r="B237" s="1"/>
      <c r="C237" s="36"/>
      <c r="D237" s="146"/>
      <c r="E237" s="147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176">
        <f t="shared" si="5"/>
        <v>0</v>
      </c>
      <c r="I237" s="12"/>
    </row>
    <row r="238" spans="1:9" ht="12.4" hidden="1" customHeight="1">
      <c r="A238" s="11"/>
      <c r="B238" s="1"/>
      <c r="C238" s="36"/>
      <c r="D238" s="146"/>
      <c r="E238" s="147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176">
        <f t="shared" si="5"/>
        <v>0</v>
      </c>
      <c r="I238" s="12"/>
    </row>
    <row r="239" spans="1:9" ht="12.4" hidden="1" customHeight="1">
      <c r="A239" s="11"/>
      <c r="B239" s="1"/>
      <c r="C239" s="36"/>
      <c r="D239" s="146"/>
      <c r="E239" s="147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176">
        <f t="shared" si="5"/>
        <v>0</v>
      </c>
      <c r="I239" s="12"/>
    </row>
    <row r="240" spans="1:9" ht="12.4" hidden="1" customHeight="1">
      <c r="A240" s="11"/>
      <c r="B240" s="1"/>
      <c r="C240" s="36"/>
      <c r="D240" s="146"/>
      <c r="E240" s="147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176">
        <f t="shared" si="5"/>
        <v>0</v>
      </c>
      <c r="I240" s="12"/>
    </row>
    <row r="241" spans="1:9" ht="12.4" hidden="1" customHeight="1">
      <c r="A241" s="11"/>
      <c r="B241" s="1"/>
      <c r="C241" s="36"/>
      <c r="D241" s="146"/>
      <c r="E241" s="147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176">
        <f t="shared" si="5"/>
        <v>0</v>
      </c>
      <c r="I241" s="12"/>
    </row>
    <row r="242" spans="1:9" ht="12.4" hidden="1" customHeight="1">
      <c r="A242" s="11"/>
      <c r="B242" s="1"/>
      <c r="C242" s="36"/>
      <c r="D242" s="146"/>
      <c r="E242" s="147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176">
        <f t="shared" si="5"/>
        <v>0</v>
      </c>
      <c r="I242" s="12"/>
    </row>
    <row r="243" spans="1:9" ht="12.4" hidden="1" customHeight="1">
      <c r="A243" s="11"/>
      <c r="B243" s="1"/>
      <c r="C243" s="36"/>
      <c r="D243" s="146"/>
      <c r="E243" s="147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176">
        <f t="shared" si="5"/>
        <v>0</v>
      </c>
      <c r="I243" s="12"/>
    </row>
    <row r="244" spans="1:9" ht="12.4" hidden="1" customHeight="1">
      <c r="A244" s="11"/>
      <c r="B244" s="1"/>
      <c r="C244" s="36"/>
      <c r="D244" s="146"/>
      <c r="E244" s="147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176">
        <f t="shared" si="5"/>
        <v>0</v>
      </c>
      <c r="I244" s="12"/>
    </row>
    <row r="245" spans="1:9" ht="12.4" hidden="1" customHeight="1">
      <c r="A245" s="11"/>
      <c r="B245" s="1"/>
      <c r="C245" s="36"/>
      <c r="D245" s="146"/>
      <c r="E245" s="147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176">
        <f t="shared" si="5"/>
        <v>0</v>
      </c>
      <c r="I245" s="12"/>
    </row>
    <row r="246" spans="1:9" ht="12.4" hidden="1" customHeight="1">
      <c r="A246" s="11"/>
      <c r="B246" s="1"/>
      <c r="C246" s="36"/>
      <c r="D246" s="146"/>
      <c r="E246" s="147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176">
        <f t="shared" si="5"/>
        <v>0</v>
      </c>
      <c r="I246" s="12"/>
    </row>
    <row r="247" spans="1:9" ht="12.4" hidden="1" customHeight="1">
      <c r="A247" s="11"/>
      <c r="B247" s="1"/>
      <c r="C247" s="37"/>
      <c r="D247" s="146"/>
      <c r="E247" s="147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176">
        <f t="shared" si="5"/>
        <v>0</v>
      </c>
      <c r="I247" s="12"/>
    </row>
    <row r="248" spans="1:9" ht="12" hidden="1" customHeight="1">
      <c r="A248" s="11"/>
      <c r="B248" s="1"/>
      <c r="C248" s="36"/>
      <c r="D248" s="146"/>
      <c r="E248" s="147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176">
        <f t="shared" si="5"/>
        <v>0</v>
      </c>
      <c r="I248" s="12"/>
    </row>
    <row r="249" spans="1:9" ht="12.4" hidden="1" customHeight="1">
      <c r="A249" s="11"/>
      <c r="B249" s="1"/>
      <c r="C249" s="36"/>
      <c r="D249" s="146"/>
      <c r="E249" s="147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176">
        <f t="shared" si="5"/>
        <v>0</v>
      </c>
      <c r="I249" s="12"/>
    </row>
    <row r="250" spans="1:9" ht="12.4" hidden="1" customHeight="1">
      <c r="A250" s="11"/>
      <c r="B250" s="1"/>
      <c r="C250" s="36"/>
      <c r="D250" s="146"/>
      <c r="E250" s="147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176">
        <f t="shared" si="5"/>
        <v>0</v>
      </c>
      <c r="I250" s="12"/>
    </row>
    <row r="251" spans="1:9" ht="12.4" hidden="1" customHeight="1">
      <c r="A251" s="11"/>
      <c r="B251" s="1"/>
      <c r="C251" s="36"/>
      <c r="D251" s="146"/>
      <c r="E251" s="147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176">
        <f t="shared" si="5"/>
        <v>0</v>
      </c>
      <c r="I251" s="12"/>
    </row>
    <row r="252" spans="1:9" ht="12.4" hidden="1" customHeight="1">
      <c r="A252" s="11"/>
      <c r="B252" s="1"/>
      <c r="C252" s="36"/>
      <c r="D252" s="146"/>
      <c r="E252" s="147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176">
        <f t="shared" si="5"/>
        <v>0</v>
      </c>
      <c r="I252" s="12"/>
    </row>
    <row r="253" spans="1:9" ht="12.4" hidden="1" customHeight="1">
      <c r="A253" s="11"/>
      <c r="B253" s="1"/>
      <c r="C253" s="36"/>
      <c r="D253" s="146"/>
      <c r="E253" s="147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176">
        <f t="shared" si="5"/>
        <v>0</v>
      </c>
      <c r="I253" s="12"/>
    </row>
    <row r="254" spans="1:9" ht="12.4" hidden="1" customHeight="1">
      <c r="A254" s="11"/>
      <c r="B254" s="1"/>
      <c r="C254" s="36"/>
      <c r="D254" s="146"/>
      <c r="E254" s="147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176">
        <f t="shared" si="5"/>
        <v>0</v>
      </c>
      <c r="I254" s="12"/>
    </row>
    <row r="255" spans="1:9" ht="12.4" hidden="1" customHeight="1">
      <c r="A255" s="11"/>
      <c r="B255" s="1"/>
      <c r="C255" s="36"/>
      <c r="D255" s="146"/>
      <c r="E255" s="147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176">
        <f t="shared" si="5"/>
        <v>0</v>
      </c>
      <c r="I255" s="12"/>
    </row>
    <row r="256" spans="1:9" ht="12.4" hidden="1" customHeight="1">
      <c r="A256" s="11"/>
      <c r="B256" s="1"/>
      <c r="C256" s="36"/>
      <c r="D256" s="146"/>
      <c r="E256" s="147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176">
        <f t="shared" si="5"/>
        <v>0</v>
      </c>
      <c r="I256" s="12"/>
    </row>
    <row r="257" spans="1:9" ht="12.4" hidden="1" customHeight="1">
      <c r="A257" s="11"/>
      <c r="B257" s="1"/>
      <c r="C257" s="36"/>
      <c r="D257" s="146"/>
      <c r="E257" s="147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176">
        <f t="shared" si="5"/>
        <v>0</v>
      </c>
      <c r="I257" s="12"/>
    </row>
    <row r="258" spans="1:9" ht="12.4" hidden="1" customHeight="1">
      <c r="A258" s="11"/>
      <c r="B258" s="1"/>
      <c r="C258" s="36"/>
      <c r="D258" s="146"/>
      <c r="E258" s="147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176">
        <f t="shared" si="5"/>
        <v>0</v>
      </c>
      <c r="I258" s="12"/>
    </row>
    <row r="259" spans="1:9" ht="12.4" hidden="1" customHeight="1">
      <c r="A259" s="11"/>
      <c r="B259" s="1"/>
      <c r="C259" s="36"/>
      <c r="D259" s="146"/>
      <c r="E259" s="147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176">
        <f t="shared" si="5"/>
        <v>0</v>
      </c>
      <c r="I259" s="12"/>
    </row>
    <row r="260" spans="1:9" ht="12.4" hidden="1" customHeight="1">
      <c r="A260" s="11"/>
      <c r="B260" s="1"/>
      <c r="C260" s="36"/>
      <c r="D260" s="146"/>
      <c r="E260" s="147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176">
        <f t="shared" si="5"/>
        <v>0</v>
      </c>
      <c r="I260" s="12"/>
    </row>
    <row r="261" spans="1:9" ht="12.4" hidden="1" customHeight="1">
      <c r="A261" s="11"/>
      <c r="B261" s="1"/>
      <c r="C261" s="36"/>
      <c r="D261" s="146"/>
      <c r="E261" s="147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176">
        <f t="shared" si="5"/>
        <v>0</v>
      </c>
      <c r="I261" s="12"/>
    </row>
    <row r="262" spans="1:9" ht="12.4" hidden="1" customHeight="1">
      <c r="A262" s="11"/>
      <c r="B262" s="1"/>
      <c r="C262" s="36"/>
      <c r="D262" s="146"/>
      <c r="E262" s="147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176">
        <f t="shared" si="5"/>
        <v>0</v>
      </c>
      <c r="I262" s="12"/>
    </row>
    <row r="263" spans="1:9" ht="12.4" hidden="1" customHeight="1">
      <c r="A263" s="11"/>
      <c r="B263" s="1"/>
      <c r="C263" s="36"/>
      <c r="D263" s="146"/>
      <c r="E263" s="147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176">
        <f t="shared" si="5"/>
        <v>0</v>
      </c>
      <c r="I263" s="12"/>
    </row>
    <row r="264" spans="1:9" ht="12.4" hidden="1" customHeight="1">
      <c r="A264" s="11"/>
      <c r="B264" s="1"/>
      <c r="C264" s="36"/>
      <c r="D264" s="146"/>
      <c r="E264" s="147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176">
        <f t="shared" si="5"/>
        <v>0</v>
      </c>
      <c r="I264" s="12"/>
    </row>
    <row r="265" spans="1:9" ht="12.4" hidden="1" customHeight="1">
      <c r="A265" s="11"/>
      <c r="B265" s="1"/>
      <c r="C265" s="36"/>
      <c r="D265" s="146"/>
      <c r="E265" s="147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176">
        <f t="shared" si="5"/>
        <v>0</v>
      </c>
      <c r="I265" s="12"/>
    </row>
    <row r="266" spans="1:9" ht="12.4" hidden="1" customHeight="1">
      <c r="A266" s="11"/>
      <c r="B266" s="1"/>
      <c r="C266" s="36"/>
      <c r="D266" s="146"/>
      <c r="E266" s="147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176">
        <f t="shared" si="5"/>
        <v>0</v>
      </c>
      <c r="I266" s="12"/>
    </row>
    <row r="267" spans="1:9" ht="12.4" hidden="1" customHeight="1">
      <c r="A267" s="11"/>
      <c r="B267" s="1"/>
      <c r="C267" s="36"/>
      <c r="D267" s="146"/>
      <c r="E267" s="147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176">
        <f t="shared" si="5"/>
        <v>0</v>
      </c>
      <c r="I267" s="12"/>
    </row>
    <row r="268" spans="1:9" ht="12.4" hidden="1" customHeight="1">
      <c r="A268" s="11"/>
      <c r="B268" s="1"/>
      <c r="C268" s="36"/>
      <c r="D268" s="146"/>
      <c r="E268" s="147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176">
        <f t="shared" si="5"/>
        <v>0</v>
      </c>
      <c r="I268" s="12"/>
    </row>
    <row r="269" spans="1:9" ht="12.4" hidden="1" customHeight="1">
      <c r="A269" s="11"/>
      <c r="B269" s="1"/>
      <c r="C269" s="36"/>
      <c r="D269" s="146"/>
      <c r="E269" s="147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176">
        <f t="shared" si="5"/>
        <v>0</v>
      </c>
      <c r="I269" s="12"/>
    </row>
    <row r="270" spans="1:9" ht="12.4" hidden="1" customHeight="1">
      <c r="A270" s="11"/>
      <c r="B270" s="1"/>
      <c r="C270" s="36"/>
      <c r="D270" s="146"/>
      <c r="E270" s="147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176">
        <f t="shared" si="5"/>
        <v>0</v>
      </c>
      <c r="I270" s="12"/>
    </row>
    <row r="271" spans="1:9" ht="12.4" hidden="1" customHeight="1">
      <c r="A271" s="11"/>
      <c r="B271" s="1"/>
      <c r="C271" s="36"/>
      <c r="D271" s="146"/>
      <c r="E271" s="147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176">
        <f t="shared" si="5"/>
        <v>0</v>
      </c>
      <c r="I271" s="12"/>
    </row>
    <row r="272" spans="1:9" ht="12.4" hidden="1" customHeight="1">
      <c r="A272" s="11"/>
      <c r="B272" s="1"/>
      <c r="C272" s="36"/>
      <c r="D272" s="146"/>
      <c r="E272" s="147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176">
        <f t="shared" si="5"/>
        <v>0</v>
      </c>
      <c r="I272" s="12"/>
    </row>
    <row r="273" spans="1:9" ht="12.4" hidden="1" customHeight="1">
      <c r="A273" s="11"/>
      <c r="B273" s="1"/>
      <c r="C273" s="36"/>
      <c r="D273" s="146"/>
      <c r="E273" s="147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176">
        <f t="shared" si="5"/>
        <v>0</v>
      </c>
      <c r="I273" s="12"/>
    </row>
    <row r="274" spans="1:9" ht="12.4" hidden="1" customHeight="1">
      <c r="A274" s="11"/>
      <c r="B274" s="1"/>
      <c r="C274" s="36"/>
      <c r="D274" s="146"/>
      <c r="E274" s="147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176">
        <f t="shared" si="5"/>
        <v>0</v>
      </c>
      <c r="I274" s="12"/>
    </row>
    <row r="275" spans="1:9" ht="12.4" hidden="1" customHeight="1">
      <c r="A275" s="11"/>
      <c r="B275" s="1"/>
      <c r="C275" s="37"/>
      <c r="D275" s="146"/>
      <c r="E275" s="147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176">
        <f>ROUND(IF(ISNUMBER(B275), G275*B275, 0),5)</f>
        <v>0</v>
      </c>
      <c r="I275" s="12"/>
    </row>
    <row r="276" spans="1:9" ht="12" hidden="1" customHeight="1">
      <c r="A276" s="11"/>
      <c r="B276" s="1"/>
      <c r="C276" s="36"/>
      <c r="D276" s="146"/>
      <c r="E276" s="147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176">
        <f t="shared" ref="H276:H292" si="6">ROUND(IF(ISNUMBER(B276), G276*B276, 0),5)</f>
        <v>0</v>
      </c>
      <c r="I276" s="12"/>
    </row>
    <row r="277" spans="1:9" ht="12.4" hidden="1" customHeight="1">
      <c r="A277" s="11"/>
      <c r="B277" s="1"/>
      <c r="C277" s="36"/>
      <c r="D277" s="146"/>
      <c r="E277" s="147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176">
        <f t="shared" si="6"/>
        <v>0</v>
      </c>
      <c r="I277" s="12"/>
    </row>
    <row r="278" spans="1:9" ht="12.4" hidden="1" customHeight="1">
      <c r="A278" s="11"/>
      <c r="B278" s="1"/>
      <c r="C278" s="36"/>
      <c r="D278" s="146"/>
      <c r="E278" s="147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176">
        <f t="shared" si="6"/>
        <v>0</v>
      </c>
      <c r="I278" s="12"/>
    </row>
    <row r="279" spans="1:9" ht="12.4" hidden="1" customHeight="1">
      <c r="A279" s="11"/>
      <c r="B279" s="1"/>
      <c r="C279" s="36"/>
      <c r="D279" s="146"/>
      <c r="E279" s="147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176">
        <f t="shared" si="6"/>
        <v>0</v>
      </c>
      <c r="I279" s="12"/>
    </row>
    <row r="280" spans="1:9" ht="12.4" hidden="1" customHeight="1">
      <c r="A280" s="11"/>
      <c r="B280" s="1"/>
      <c r="C280" s="36"/>
      <c r="D280" s="146"/>
      <c r="E280" s="147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176">
        <f t="shared" si="6"/>
        <v>0</v>
      </c>
      <c r="I280" s="12"/>
    </row>
    <row r="281" spans="1:9" ht="12.4" hidden="1" customHeight="1">
      <c r="A281" s="11"/>
      <c r="B281" s="1"/>
      <c r="C281" s="36"/>
      <c r="D281" s="146"/>
      <c r="E281" s="147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176">
        <f t="shared" si="6"/>
        <v>0</v>
      </c>
      <c r="I281" s="12"/>
    </row>
    <row r="282" spans="1:9" ht="12.4" hidden="1" customHeight="1">
      <c r="A282" s="11"/>
      <c r="B282" s="1"/>
      <c r="C282" s="36"/>
      <c r="D282" s="146"/>
      <c r="E282" s="147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176">
        <f t="shared" si="6"/>
        <v>0</v>
      </c>
      <c r="I282" s="12"/>
    </row>
    <row r="283" spans="1:9" ht="12.4" hidden="1" customHeight="1">
      <c r="A283" s="11"/>
      <c r="B283" s="1"/>
      <c r="C283" s="36"/>
      <c r="D283" s="146"/>
      <c r="E283" s="147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176">
        <f t="shared" si="6"/>
        <v>0</v>
      </c>
      <c r="I283" s="12"/>
    </row>
    <row r="284" spans="1:9" ht="12.4" hidden="1" customHeight="1">
      <c r="A284" s="11"/>
      <c r="B284" s="1"/>
      <c r="C284" s="36"/>
      <c r="D284" s="146"/>
      <c r="E284" s="147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176">
        <f t="shared" si="6"/>
        <v>0</v>
      </c>
      <c r="I284" s="12"/>
    </row>
    <row r="285" spans="1:9" ht="12.4" hidden="1" customHeight="1">
      <c r="A285" s="11"/>
      <c r="B285" s="1"/>
      <c r="C285" s="36"/>
      <c r="D285" s="146"/>
      <c r="E285" s="147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176">
        <f t="shared" si="6"/>
        <v>0</v>
      </c>
      <c r="I285" s="12"/>
    </row>
    <row r="286" spans="1:9" ht="12.4" hidden="1" customHeight="1">
      <c r="A286" s="11"/>
      <c r="B286" s="1"/>
      <c r="C286" s="36"/>
      <c r="D286" s="146"/>
      <c r="E286" s="147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176">
        <f t="shared" si="6"/>
        <v>0</v>
      </c>
      <c r="I286" s="12"/>
    </row>
    <row r="287" spans="1:9" ht="12.4" hidden="1" customHeight="1">
      <c r="A287" s="11"/>
      <c r="B287" s="1"/>
      <c r="C287" s="36"/>
      <c r="D287" s="146"/>
      <c r="E287" s="147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176">
        <f t="shared" si="6"/>
        <v>0</v>
      </c>
      <c r="I287" s="12"/>
    </row>
    <row r="288" spans="1:9" ht="12.4" hidden="1" customHeight="1">
      <c r="A288" s="11"/>
      <c r="B288" s="1"/>
      <c r="C288" s="36"/>
      <c r="D288" s="146"/>
      <c r="E288" s="147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176">
        <f t="shared" si="6"/>
        <v>0</v>
      </c>
      <c r="I288" s="12"/>
    </row>
    <row r="289" spans="1:9" ht="12.4" hidden="1" customHeight="1">
      <c r="A289" s="11"/>
      <c r="B289" s="1"/>
      <c r="C289" s="36"/>
      <c r="D289" s="146"/>
      <c r="E289" s="147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176">
        <f t="shared" si="6"/>
        <v>0</v>
      </c>
      <c r="I289" s="12"/>
    </row>
    <row r="290" spans="1:9" ht="12.4" hidden="1" customHeight="1">
      <c r="A290" s="11"/>
      <c r="B290" s="1"/>
      <c r="C290" s="36"/>
      <c r="D290" s="146"/>
      <c r="E290" s="147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176">
        <f t="shared" si="6"/>
        <v>0</v>
      </c>
      <c r="I290" s="12"/>
    </row>
    <row r="291" spans="1:9" ht="12.4" hidden="1" customHeight="1">
      <c r="A291" s="11"/>
      <c r="B291" s="1"/>
      <c r="C291" s="37"/>
      <c r="D291" s="146"/>
      <c r="E291" s="147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176">
        <f t="shared" si="6"/>
        <v>0</v>
      </c>
      <c r="I291" s="12"/>
    </row>
    <row r="292" spans="1:9" ht="12.4" hidden="1" customHeight="1">
      <c r="A292" s="11"/>
      <c r="B292" s="1"/>
      <c r="C292" s="37"/>
      <c r="D292" s="146"/>
      <c r="E292" s="147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176">
        <f t="shared" si="6"/>
        <v>0</v>
      </c>
      <c r="I292" s="12"/>
    </row>
    <row r="293" spans="1:9" ht="12.4" hidden="1" customHeight="1">
      <c r="A293" s="11"/>
      <c r="B293" s="1"/>
      <c r="C293" s="36"/>
      <c r="D293" s="146"/>
      <c r="E293" s="147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176">
        <f>ROUND(IF(ISNUMBER(B293), G293*B293, 0),5)</f>
        <v>0</v>
      </c>
      <c r="I293" s="12"/>
    </row>
    <row r="294" spans="1:9" ht="12.4" hidden="1" customHeight="1">
      <c r="A294" s="11"/>
      <c r="B294" s="1"/>
      <c r="C294" s="36"/>
      <c r="D294" s="146"/>
      <c r="E294" s="147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176">
        <f t="shared" ref="H294:H331" si="7">ROUND(IF(ISNUMBER(B294), G294*B294, 0),5)</f>
        <v>0</v>
      </c>
      <c r="I294" s="12"/>
    </row>
    <row r="295" spans="1:9" ht="12.4" hidden="1" customHeight="1">
      <c r="A295" s="11"/>
      <c r="B295" s="1"/>
      <c r="C295" s="36"/>
      <c r="D295" s="146"/>
      <c r="E295" s="147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176">
        <f t="shared" si="7"/>
        <v>0</v>
      </c>
      <c r="I295" s="12"/>
    </row>
    <row r="296" spans="1:9" ht="12.4" hidden="1" customHeight="1">
      <c r="A296" s="11"/>
      <c r="B296" s="1"/>
      <c r="C296" s="36"/>
      <c r="D296" s="146"/>
      <c r="E296" s="147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176">
        <f t="shared" si="7"/>
        <v>0</v>
      </c>
      <c r="I296" s="12"/>
    </row>
    <row r="297" spans="1:9" ht="12.4" hidden="1" customHeight="1">
      <c r="A297" s="11"/>
      <c r="B297" s="1"/>
      <c r="C297" s="36"/>
      <c r="D297" s="146"/>
      <c r="E297" s="147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176">
        <f t="shared" si="7"/>
        <v>0</v>
      </c>
      <c r="I297" s="12"/>
    </row>
    <row r="298" spans="1:9" ht="12.4" hidden="1" customHeight="1">
      <c r="A298" s="11"/>
      <c r="B298" s="1"/>
      <c r="C298" s="36"/>
      <c r="D298" s="146"/>
      <c r="E298" s="147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176">
        <f t="shared" si="7"/>
        <v>0</v>
      </c>
      <c r="I298" s="12"/>
    </row>
    <row r="299" spans="1:9" ht="12.4" hidden="1" customHeight="1">
      <c r="A299" s="11"/>
      <c r="B299" s="1"/>
      <c r="C299" s="36"/>
      <c r="D299" s="146"/>
      <c r="E299" s="147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176">
        <f t="shared" si="7"/>
        <v>0</v>
      </c>
      <c r="I299" s="12"/>
    </row>
    <row r="300" spans="1:9" ht="12.4" hidden="1" customHeight="1">
      <c r="A300" s="11"/>
      <c r="B300" s="1"/>
      <c r="C300" s="36"/>
      <c r="D300" s="146"/>
      <c r="E300" s="147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176">
        <f t="shared" si="7"/>
        <v>0</v>
      </c>
      <c r="I300" s="12"/>
    </row>
    <row r="301" spans="1:9" ht="12.4" hidden="1" customHeight="1">
      <c r="A301" s="11"/>
      <c r="B301" s="1"/>
      <c r="C301" s="36"/>
      <c r="D301" s="146"/>
      <c r="E301" s="147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176">
        <f t="shared" si="7"/>
        <v>0</v>
      </c>
      <c r="I301" s="12"/>
    </row>
    <row r="302" spans="1:9" ht="12.4" hidden="1" customHeight="1">
      <c r="A302" s="11"/>
      <c r="B302" s="1"/>
      <c r="C302" s="36"/>
      <c r="D302" s="146"/>
      <c r="E302" s="147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176">
        <f t="shared" si="7"/>
        <v>0</v>
      </c>
      <c r="I302" s="12"/>
    </row>
    <row r="303" spans="1:9" ht="12.4" hidden="1" customHeight="1">
      <c r="A303" s="11"/>
      <c r="B303" s="1"/>
      <c r="C303" s="36"/>
      <c r="D303" s="146"/>
      <c r="E303" s="147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176">
        <f t="shared" si="7"/>
        <v>0</v>
      </c>
      <c r="I303" s="12"/>
    </row>
    <row r="304" spans="1:9" ht="12.4" hidden="1" customHeight="1">
      <c r="A304" s="11"/>
      <c r="B304" s="1"/>
      <c r="C304" s="37"/>
      <c r="D304" s="146"/>
      <c r="E304" s="147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176">
        <f t="shared" si="7"/>
        <v>0</v>
      </c>
      <c r="I304" s="12"/>
    </row>
    <row r="305" spans="1:9" ht="12" hidden="1" customHeight="1">
      <c r="A305" s="11"/>
      <c r="B305" s="1"/>
      <c r="C305" s="36"/>
      <c r="D305" s="146"/>
      <c r="E305" s="147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176">
        <f t="shared" si="7"/>
        <v>0</v>
      </c>
      <c r="I305" s="12"/>
    </row>
    <row r="306" spans="1:9" ht="12.4" hidden="1" customHeight="1">
      <c r="A306" s="11"/>
      <c r="B306" s="1"/>
      <c r="C306" s="36"/>
      <c r="D306" s="146"/>
      <c r="E306" s="147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176">
        <f t="shared" si="7"/>
        <v>0</v>
      </c>
      <c r="I306" s="12"/>
    </row>
    <row r="307" spans="1:9" ht="12.4" hidden="1" customHeight="1">
      <c r="A307" s="11"/>
      <c r="B307" s="1"/>
      <c r="C307" s="36"/>
      <c r="D307" s="146"/>
      <c r="E307" s="147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176">
        <f t="shared" si="7"/>
        <v>0</v>
      </c>
      <c r="I307" s="12"/>
    </row>
    <row r="308" spans="1:9" ht="12.4" hidden="1" customHeight="1">
      <c r="A308" s="11"/>
      <c r="B308" s="1"/>
      <c r="C308" s="36"/>
      <c r="D308" s="146"/>
      <c r="E308" s="147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176">
        <f t="shared" si="7"/>
        <v>0</v>
      </c>
      <c r="I308" s="12"/>
    </row>
    <row r="309" spans="1:9" ht="12.4" hidden="1" customHeight="1">
      <c r="A309" s="11"/>
      <c r="B309" s="1"/>
      <c r="C309" s="36"/>
      <c r="D309" s="146"/>
      <c r="E309" s="147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176">
        <f t="shared" si="7"/>
        <v>0</v>
      </c>
      <c r="I309" s="12"/>
    </row>
    <row r="310" spans="1:9" ht="12.4" hidden="1" customHeight="1">
      <c r="A310" s="11"/>
      <c r="B310" s="1"/>
      <c r="C310" s="36"/>
      <c r="D310" s="146"/>
      <c r="E310" s="147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176">
        <f t="shared" si="7"/>
        <v>0</v>
      </c>
      <c r="I310" s="12"/>
    </row>
    <row r="311" spans="1:9" ht="12.4" hidden="1" customHeight="1">
      <c r="A311" s="11"/>
      <c r="B311" s="1"/>
      <c r="C311" s="36"/>
      <c r="D311" s="146"/>
      <c r="E311" s="147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176">
        <f t="shared" si="7"/>
        <v>0</v>
      </c>
      <c r="I311" s="12"/>
    </row>
    <row r="312" spans="1:9" ht="12.4" hidden="1" customHeight="1">
      <c r="A312" s="11"/>
      <c r="B312" s="1"/>
      <c r="C312" s="36"/>
      <c r="D312" s="146"/>
      <c r="E312" s="147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176">
        <f t="shared" si="7"/>
        <v>0</v>
      </c>
      <c r="I312" s="12"/>
    </row>
    <row r="313" spans="1:9" ht="12.4" hidden="1" customHeight="1">
      <c r="A313" s="11"/>
      <c r="B313" s="1"/>
      <c r="C313" s="36"/>
      <c r="D313" s="146"/>
      <c r="E313" s="147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176">
        <f t="shared" si="7"/>
        <v>0</v>
      </c>
      <c r="I313" s="12"/>
    </row>
    <row r="314" spans="1:9" ht="12.4" hidden="1" customHeight="1">
      <c r="A314" s="11"/>
      <c r="B314" s="1"/>
      <c r="C314" s="36"/>
      <c r="D314" s="146"/>
      <c r="E314" s="147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176">
        <f t="shared" si="7"/>
        <v>0</v>
      </c>
      <c r="I314" s="12"/>
    </row>
    <row r="315" spans="1:9" ht="12.4" hidden="1" customHeight="1">
      <c r="A315" s="11"/>
      <c r="B315" s="1"/>
      <c r="C315" s="36"/>
      <c r="D315" s="146"/>
      <c r="E315" s="147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176">
        <f t="shared" si="7"/>
        <v>0</v>
      </c>
      <c r="I315" s="12"/>
    </row>
    <row r="316" spans="1:9" ht="12.4" hidden="1" customHeight="1">
      <c r="A316" s="11"/>
      <c r="B316" s="1"/>
      <c r="C316" s="36"/>
      <c r="D316" s="146"/>
      <c r="E316" s="147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176">
        <f t="shared" si="7"/>
        <v>0</v>
      </c>
      <c r="I316" s="12"/>
    </row>
    <row r="317" spans="1:9" ht="12.4" hidden="1" customHeight="1">
      <c r="A317" s="11"/>
      <c r="B317" s="1"/>
      <c r="C317" s="36"/>
      <c r="D317" s="146"/>
      <c r="E317" s="147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176">
        <f t="shared" si="7"/>
        <v>0</v>
      </c>
      <c r="I317" s="12"/>
    </row>
    <row r="318" spans="1:9" ht="12.4" hidden="1" customHeight="1">
      <c r="A318" s="11"/>
      <c r="B318" s="1"/>
      <c r="C318" s="36"/>
      <c r="D318" s="146"/>
      <c r="E318" s="147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176">
        <f t="shared" si="7"/>
        <v>0</v>
      </c>
      <c r="I318" s="12"/>
    </row>
    <row r="319" spans="1:9" ht="12.4" hidden="1" customHeight="1">
      <c r="A319" s="11"/>
      <c r="B319" s="1"/>
      <c r="C319" s="36"/>
      <c r="D319" s="146"/>
      <c r="E319" s="147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176">
        <f t="shared" si="7"/>
        <v>0</v>
      </c>
      <c r="I319" s="12"/>
    </row>
    <row r="320" spans="1:9" ht="12.4" hidden="1" customHeight="1">
      <c r="A320" s="11"/>
      <c r="B320" s="1"/>
      <c r="C320" s="36"/>
      <c r="D320" s="146"/>
      <c r="E320" s="147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176">
        <f t="shared" si="7"/>
        <v>0</v>
      </c>
      <c r="I320" s="12"/>
    </row>
    <row r="321" spans="1:9" ht="12.4" hidden="1" customHeight="1">
      <c r="A321" s="11"/>
      <c r="B321" s="1"/>
      <c r="C321" s="36"/>
      <c r="D321" s="146"/>
      <c r="E321" s="147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176">
        <f t="shared" si="7"/>
        <v>0</v>
      </c>
      <c r="I321" s="12"/>
    </row>
    <row r="322" spans="1:9" ht="12.4" hidden="1" customHeight="1">
      <c r="A322" s="11"/>
      <c r="B322" s="1"/>
      <c r="C322" s="36"/>
      <c r="D322" s="146"/>
      <c r="E322" s="147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176">
        <f t="shared" si="7"/>
        <v>0</v>
      </c>
      <c r="I322" s="12"/>
    </row>
    <row r="323" spans="1:9" ht="12.4" hidden="1" customHeight="1">
      <c r="A323" s="11"/>
      <c r="B323" s="1"/>
      <c r="C323" s="36"/>
      <c r="D323" s="146"/>
      <c r="E323" s="147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176">
        <f t="shared" si="7"/>
        <v>0</v>
      </c>
      <c r="I323" s="12"/>
    </row>
    <row r="324" spans="1:9" ht="12.4" hidden="1" customHeight="1">
      <c r="A324" s="11"/>
      <c r="B324" s="1"/>
      <c r="C324" s="36"/>
      <c r="D324" s="146"/>
      <c r="E324" s="147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176">
        <f t="shared" si="7"/>
        <v>0</v>
      </c>
      <c r="I324" s="12"/>
    </row>
    <row r="325" spans="1:9" ht="12.4" hidden="1" customHeight="1">
      <c r="A325" s="11"/>
      <c r="B325" s="1"/>
      <c r="C325" s="36"/>
      <c r="D325" s="146"/>
      <c r="E325" s="147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176">
        <f t="shared" si="7"/>
        <v>0</v>
      </c>
      <c r="I325" s="12"/>
    </row>
    <row r="326" spans="1:9" ht="12.4" hidden="1" customHeight="1">
      <c r="A326" s="11"/>
      <c r="B326" s="1"/>
      <c r="C326" s="36"/>
      <c r="D326" s="146"/>
      <c r="E326" s="147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176">
        <f t="shared" si="7"/>
        <v>0</v>
      </c>
      <c r="I326" s="12"/>
    </row>
    <row r="327" spans="1:9" ht="12.4" hidden="1" customHeight="1">
      <c r="A327" s="11"/>
      <c r="B327" s="1"/>
      <c r="C327" s="36"/>
      <c r="D327" s="146"/>
      <c r="E327" s="147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176">
        <f t="shared" si="7"/>
        <v>0</v>
      </c>
      <c r="I327" s="12"/>
    </row>
    <row r="328" spans="1:9" ht="12.4" hidden="1" customHeight="1">
      <c r="A328" s="11"/>
      <c r="B328" s="1"/>
      <c r="C328" s="36"/>
      <c r="D328" s="146"/>
      <c r="E328" s="147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176">
        <f t="shared" si="7"/>
        <v>0</v>
      </c>
      <c r="I328" s="12"/>
    </row>
    <row r="329" spans="1:9" ht="12.4" hidden="1" customHeight="1">
      <c r="A329" s="11"/>
      <c r="B329" s="1"/>
      <c r="C329" s="36"/>
      <c r="D329" s="146"/>
      <c r="E329" s="147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176">
        <f t="shared" si="7"/>
        <v>0</v>
      </c>
      <c r="I329" s="12"/>
    </row>
    <row r="330" spans="1:9" ht="12.4" hidden="1" customHeight="1">
      <c r="A330" s="11"/>
      <c r="B330" s="1"/>
      <c r="C330" s="36"/>
      <c r="D330" s="146"/>
      <c r="E330" s="147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176">
        <f t="shared" si="7"/>
        <v>0</v>
      </c>
      <c r="I330" s="12"/>
    </row>
    <row r="331" spans="1:9" ht="12.4" hidden="1" customHeight="1">
      <c r="A331" s="11"/>
      <c r="B331" s="1"/>
      <c r="C331" s="36"/>
      <c r="D331" s="146"/>
      <c r="E331" s="147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176">
        <f t="shared" si="7"/>
        <v>0</v>
      </c>
      <c r="I331" s="12"/>
    </row>
    <row r="332" spans="1:9" ht="12.4" hidden="1" customHeight="1">
      <c r="A332" s="11"/>
      <c r="B332" s="1"/>
      <c r="C332" s="37"/>
      <c r="D332" s="146"/>
      <c r="E332" s="147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176">
        <f>ROUND(IF(ISNUMBER(B332), G332*B332, 0),5)</f>
        <v>0</v>
      </c>
      <c r="I332" s="12"/>
    </row>
    <row r="333" spans="1:9" ht="12" hidden="1" customHeight="1">
      <c r="A333" s="11"/>
      <c r="B333" s="1"/>
      <c r="C333" s="36"/>
      <c r="D333" s="146"/>
      <c r="E333" s="147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176">
        <f t="shared" ref="H333:H383" si="8">ROUND(IF(ISNUMBER(B333), G333*B333, 0),5)</f>
        <v>0</v>
      </c>
      <c r="I333" s="12"/>
    </row>
    <row r="334" spans="1:9" ht="12.4" hidden="1" customHeight="1">
      <c r="A334" s="11"/>
      <c r="B334" s="1"/>
      <c r="C334" s="36"/>
      <c r="D334" s="146"/>
      <c r="E334" s="147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176">
        <f t="shared" si="8"/>
        <v>0</v>
      </c>
      <c r="I334" s="12"/>
    </row>
    <row r="335" spans="1:9" ht="12.4" hidden="1" customHeight="1">
      <c r="A335" s="11"/>
      <c r="B335" s="1"/>
      <c r="C335" s="36"/>
      <c r="D335" s="146"/>
      <c r="E335" s="147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176">
        <f t="shared" si="8"/>
        <v>0</v>
      </c>
      <c r="I335" s="12"/>
    </row>
    <row r="336" spans="1:9" ht="12.4" hidden="1" customHeight="1">
      <c r="A336" s="11"/>
      <c r="B336" s="1"/>
      <c r="C336" s="36"/>
      <c r="D336" s="146"/>
      <c r="E336" s="147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176">
        <f t="shared" si="8"/>
        <v>0</v>
      </c>
      <c r="I336" s="12"/>
    </row>
    <row r="337" spans="1:9" ht="12.4" hidden="1" customHeight="1">
      <c r="A337" s="11"/>
      <c r="B337" s="1"/>
      <c r="C337" s="36"/>
      <c r="D337" s="146"/>
      <c r="E337" s="147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176">
        <f t="shared" si="8"/>
        <v>0</v>
      </c>
      <c r="I337" s="12"/>
    </row>
    <row r="338" spans="1:9" ht="12.4" hidden="1" customHeight="1">
      <c r="A338" s="11"/>
      <c r="B338" s="1"/>
      <c r="C338" s="36"/>
      <c r="D338" s="146"/>
      <c r="E338" s="147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176">
        <f t="shared" si="8"/>
        <v>0</v>
      </c>
      <c r="I338" s="12"/>
    </row>
    <row r="339" spans="1:9" ht="12.4" hidden="1" customHeight="1">
      <c r="A339" s="11"/>
      <c r="B339" s="1"/>
      <c r="C339" s="36"/>
      <c r="D339" s="146"/>
      <c r="E339" s="147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176">
        <f t="shared" si="8"/>
        <v>0</v>
      </c>
      <c r="I339" s="12"/>
    </row>
    <row r="340" spans="1:9" ht="12.4" hidden="1" customHeight="1">
      <c r="A340" s="11"/>
      <c r="B340" s="1"/>
      <c r="C340" s="36"/>
      <c r="D340" s="146"/>
      <c r="E340" s="147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176">
        <f t="shared" si="8"/>
        <v>0</v>
      </c>
      <c r="I340" s="12"/>
    </row>
    <row r="341" spans="1:9" ht="12.4" hidden="1" customHeight="1">
      <c r="A341" s="11"/>
      <c r="B341" s="1"/>
      <c r="C341" s="36"/>
      <c r="D341" s="146"/>
      <c r="E341" s="147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176">
        <f t="shared" si="8"/>
        <v>0</v>
      </c>
      <c r="I341" s="12"/>
    </row>
    <row r="342" spans="1:9" ht="12.4" hidden="1" customHeight="1">
      <c r="A342" s="11"/>
      <c r="B342" s="1"/>
      <c r="C342" s="36"/>
      <c r="D342" s="146"/>
      <c r="E342" s="147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176">
        <f t="shared" si="8"/>
        <v>0</v>
      </c>
      <c r="I342" s="12"/>
    </row>
    <row r="343" spans="1:9" ht="12.4" hidden="1" customHeight="1">
      <c r="A343" s="11"/>
      <c r="B343" s="1"/>
      <c r="C343" s="36"/>
      <c r="D343" s="146"/>
      <c r="E343" s="147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176">
        <f t="shared" si="8"/>
        <v>0</v>
      </c>
      <c r="I343" s="12"/>
    </row>
    <row r="344" spans="1:9" ht="12.4" hidden="1" customHeight="1">
      <c r="A344" s="11"/>
      <c r="B344" s="1"/>
      <c r="C344" s="36"/>
      <c r="D344" s="146"/>
      <c r="E344" s="147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176">
        <f t="shared" si="8"/>
        <v>0</v>
      </c>
      <c r="I344" s="12"/>
    </row>
    <row r="345" spans="1:9" ht="12.4" hidden="1" customHeight="1">
      <c r="A345" s="11"/>
      <c r="B345" s="1"/>
      <c r="C345" s="36"/>
      <c r="D345" s="146"/>
      <c r="E345" s="147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176">
        <f t="shared" si="8"/>
        <v>0</v>
      </c>
      <c r="I345" s="12"/>
    </row>
    <row r="346" spans="1:9" ht="12.4" hidden="1" customHeight="1">
      <c r="A346" s="11"/>
      <c r="B346" s="1"/>
      <c r="C346" s="36"/>
      <c r="D346" s="146"/>
      <c r="E346" s="147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176">
        <f t="shared" si="8"/>
        <v>0</v>
      </c>
      <c r="I346" s="12"/>
    </row>
    <row r="347" spans="1:9" ht="12.4" hidden="1" customHeight="1">
      <c r="A347" s="11"/>
      <c r="B347" s="1"/>
      <c r="C347" s="36"/>
      <c r="D347" s="146"/>
      <c r="E347" s="147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176">
        <f t="shared" si="8"/>
        <v>0</v>
      </c>
      <c r="I347" s="12"/>
    </row>
    <row r="348" spans="1:9" ht="12.4" hidden="1" customHeight="1">
      <c r="A348" s="11"/>
      <c r="B348" s="1"/>
      <c r="C348" s="36"/>
      <c r="D348" s="146"/>
      <c r="E348" s="147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176">
        <f t="shared" si="8"/>
        <v>0</v>
      </c>
      <c r="I348" s="12"/>
    </row>
    <row r="349" spans="1:9" ht="12.4" hidden="1" customHeight="1">
      <c r="A349" s="11"/>
      <c r="B349" s="1"/>
      <c r="C349" s="36"/>
      <c r="D349" s="146"/>
      <c r="E349" s="147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176">
        <f t="shared" si="8"/>
        <v>0</v>
      </c>
      <c r="I349" s="12"/>
    </row>
    <row r="350" spans="1:9" ht="12.4" hidden="1" customHeight="1">
      <c r="A350" s="11"/>
      <c r="B350" s="1"/>
      <c r="C350" s="36"/>
      <c r="D350" s="146"/>
      <c r="E350" s="147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176">
        <f t="shared" si="8"/>
        <v>0</v>
      </c>
      <c r="I350" s="12"/>
    </row>
    <row r="351" spans="1:9" ht="12.4" hidden="1" customHeight="1">
      <c r="A351" s="11"/>
      <c r="B351" s="1"/>
      <c r="C351" s="36"/>
      <c r="D351" s="146"/>
      <c r="E351" s="147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176">
        <f t="shared" si="8"/>
        <v>0</v>
      </c>
      <c r="I351" s="12"/>
    </row>
    <row r="352" spans="1:9" ht="12.4" hidden="1" customHeight="1">
      <c r="A352" s="11"/>
      <c r="B352" s="1"/>
      <c r="C352" s="36"/>
      <c r="D352" s="146"/>
      <c r="E352" s="147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176">
        <f t="shared" si="8"/>
        <v>0</v>
      </c>
      <c r="I352" s="12"/>
    </row>
    <row r="353" spans="1:9" ht="12.4" hidden="1" customHeight="1">
      <c r="A353" s="11"/>
      <c r="B353" s="1"/>
      <c r="C353" s="36"/>
      <c r="D353" s="146"/>
      <c r="E353" s="147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176">
        <f t="shared" si="8"/>
        <v>0</v>
      </c>
      <c r="I353" s="12"/>
    </row>
    <row r="354" spans="1:9" ht="12.4" hidden="1" customHeight="1">
      <c r="A354" s="11"/>
      <c r="B354" s="1"/>
      <c r="C354" s="36"/>
      <c r="D354" s="146"/>
      <c r="E354" s="147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176">
        <f t="shared" si="8"/>
        <v>0</v>
      </c>
      <c r="I354" s="12"/>
    </row>
    <row r="355" spans="1:9" ht="12.4" hidden="1" customHeight="1">
      <c r="A355" s="11"/>
      <c r="B355" s="1"/>
      <c r="C355" s="36"/>
      <c r="D355" s="146"/>
      <c r="E355" s="147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176">
        <f t="shared" si="8"/>
        <v>0</v>
      </c>
      <c r="I355" s="12"/>
    </row>
    <row r="356" spans="1:9" ht="12.4" hidden="1" customHeight="1">
      <c r="A356" s="11"/>
      <c r="B356" s="1"/>
      <c r="C356" s="37"/>
      <c r="D356" s="146"/>
      <c r="E356" s="147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176">
        <f t="shared" si="8"/>
        <v>0</v>
      </c>
      <c r="I356" s="12"/>
    </row>
    <row r="357" spans="1:9" ht="12" hidden="1" customHeight="1">
      <c r="A357" s="11"/>
      <c r="B357" s="1"/>
      <c r="C357" s="36"/>
      <c r="D357" s="146"/>
      <c r="E357" s="147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176">
        <f t="shared" si="8"/>
        <v>0</v>
      </c>
      <c r="I357" s="12"/>
    </row>
    <row r="358" spans="1:9" ht="12.4" hidden="1" customHeight="1">
      <c r="A358" s="11"/>
      <c r="B358" s="1"/>
      <c r="C358" s="36"/>
      <c r="D358" s="146"/>
      <c r="E358" s="147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176">
        <f t="shared" si="8"/>
        <v>0</v>
      </c>
      <c r="I358" s="12"/>
    </row>
    <row r="359" spans="1:9" ht="12.4" hidden="1" customHeight="1">
      <c r="A359" s="11"/>
      <c r="B359" s="1"/>
      <c r="C359" s="36"/>
      <c r="D359" s="146"/>
      <c r="E359" s="147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176">
        <f t="shared" si="8"/>
        <v>0</v>
      </c>
      <c r="I359" s="12"/>
    </row>
    <row r="360" spans="1:9" ht="12.4" hidden="1" customHeight="1">
      <c r="A360" s="11"/>
      <c r="B360" s="1"/>
      <c r="C360" s="36"/>
      <c r="D360" s="146"/>
      <c r="E360" s="147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176">
        <f t="shared" si="8"/>
        <v>0</v>
      </c>
      <c r="I360" s="12"/>
    </row>
    <row r="361" spans="1:9" ht="12.4" hidden="1" customHeight="1">
      <c r="A361" s="11"/>
      <c r="B361" s="1"/>
      <c r="C361" s="36"/>
      <c r="D361" s="146"/>
      <c r="E361" s="147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176">
        <f t="shared" si="8"/>
        <v>0</v>
      </c>
      <c r="I361" s="12"/>
    </row>
    <row r="362" spans="1:9" ht="12.4" hidden="1" customHeight="1">
      <c r="A362" s="11"/>
      <c r="B362" s="1"/>
      <c r="C362" s="36"/>
      <c r="D362" s="146"/>
      <c r="E362" s="147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176">
        <f t="shared" si="8"/>
        <v>0</v>
      </c>
      <c r="I362" s="12"/>
    </row>
    <row r="363" spans="1:9" ht="12.4" hidden="1" customHeight="1">
      <c r="A363" s="11"/>
      <c r="B363" s="1"/>
      <c r="C363" s="36"/>
      <c r="D363" s="146"/>
      <c r="E363" s="147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176">
        <f t="shared" si="8"/>
        <v>0</v>
      </c>
      <c r="I363" s="12"/>
    </row>
    <row r="364" spans="1:9" ht="12.4" hidden="1" customHeight="1">
      <c r="A364" s="11"/>
      <c r="B364" s="1"/>
      <c r="C364" s="36"/>
      <c r="D364" s="146"/>
      <c r="E364" s="147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176">
        <f t="shared" si="8"/>
        <v>0</v>
      </c>
      <c r="I364" s="12"/>
    </row>
    <row r="365" spans="1:9" ht="12.4" hidden="1" customHeight="1">
      <c r="A365" s="11"/>
      <c r="B365" s="1"/>
      <c r="C365" s="36"/>
      <c r="D365" s="146"/>
      <c r="E365" s="147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176">
        <f t="shared" si="8"/>
        <v>0</v>
      </c>
      <c r="I365" s="12"/>
    </row>
    <row r="366" spans="1:9" ht="12.4" hidden="1" customHeight="1">
      <c r="A366" s="11"/>
      <c r="B366" s="1"/>
      <c r="C366" s="36"/>
      <c r="D366" s="146"/>
      <c r="E366" s="147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176">
        <f t="shared" si="8"/>
        <v>0</v>
      </c>
      <c r="I366" s="12"/>
    </row>
    <row r="367" spans="1:9" ht="12.4" hidden="1" customHeight="1">
      <c r="A367" s="11"/>
      <c r="B367" s="1"/>
      <c r="C367" s="36"/>
      <c r="D367" s="146"/>
      <c r="E367" s="147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176">
        <f t="shared" si="8"/>
        <v>0</v>
      </c>
      <c r="I367" s="12"/>
    </row>
    <row r="368" spans="1:9" ht="12.4" hidden="1" customHeight="1">
      <c r="A368" s="11"/>
      <c r="B368" s="1"/>
      <c r="C368" s="36"/>
      <c r="D368" s="146"/>
      <c r="E368" s="147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176">
        <f t="shared" si="8"/>
        <v>0</v>
      </c>
      <c r="I368" s="12"/>
    </row>
    <row r="369" spans="1:9" ht="12.4" hidden="1" customHeight="1">
      <c r="A369" s="11"/>
      <c r="B369" s="1"/>
      <c r="C369" s="36"/>
      <c r="D369" s="146"/>
      <c r="E369" s="147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176">
        <f t="shared" si="8"/>
        <v>0</v>
      </c>
      <c r="I369" s="12"/>
    </row>
    <row r="370" spans="1:9" ht="12.4" hidden="1" customHeight="1">
      <c r="A370" s="11"/>
      <c r="B370" s="1"/>
      <c r="C370" s="36"/>
      <c r="D370" s="146"/>
      <c r="E370" s="147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176">
        <f t="shared" si="8"/>
        <v>0</v>
      </c>
      <c r="I370" s="12"/>
    </row>
    <row r="371" spans="1:9" ht="12.4" hidden="1" customHeight="1">
      <c r="A371" s="11"/>
      <c r="B371" s="1"/>
      <c r="C371" s="36"/>
      <c r="D371" s="146"/>
      <c r="E371" s="147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176">
        <f t="shared" si="8"/>
        <v>0</v>
      </c>
      <c r="I371" s="12"/>
    </row>
    <row r="372" spans="1:9" ht="12.4" hidden="1" customHeight="1">
      <c r="A372" s="11"/>
      <c r="B372" s="1"/>
      <c r="C372" s="36"/>
      <c r="D372" s="146"/>
      <c r="E372" s="147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176">
        <f t="shared" si="8"/>
        <v>0</v>
      </c>
      <c r="I372" s="12"/>
    </row>
    <row r="373" spans="1:9" ht="12.4" hidden="1" customHeight="1">
      <c r="A373" s="11"/>
      <c r="B373" s="1"/>
      <c r="C373" s="36"/>
      <c r="D373" s="146"/>
      <c r="E373" s="147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176">
        <f t="shared" si="8"/>
        <v>0</v>
      </c>
      <c r="I373" s="12"/>
    </row>
    <row r="374" spans="1:9" ht="12.4" hidden="1" customHeight="1">
      <c r="A374" s="11"/>
      <c r="B374" s="1"/>
      <c r="C374" s="36"/>
      <c r="D374" s="146"/>
      <c r="E374" s="147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176">
        <f t="shared" si="8"/>
        <v>0</v>
      </c>
      <c r="I374" s="12"/>
    </row>
    <row r="375" spans="1:9" ht="12.4" hidden="1" customHeight="1">
      <c r="A375" s="11"/>
      <c r="B375" s="1"/>
      <c r="C375" s="36"/>
      <c r="D375" s="146"/>
      <c r="E375" s="147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176">
        <f t="shared" si="8"/>
        <v>0</v>
      </c>
      <c r="I375" s="12"/>
    </row>
    <row r="376" spans="1:9" ht="12.4" hidden="1" customHeight="1">
      <c r="A376" s="11"/>
      <c r="B376" s="1"/>
      <c r="C376" s="36"/>
      <c r="D376" s="146"/>
      <c r="E376" s="147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176">
        <f t="shared" si="8"/>
        <v>0</v>
      </c>
      <c r="I376" s="12"/>
    </row>
    <row r="377" spans="1:9" ht="12.4" hidden="1" customHeight="1">
      <c r="A377" s="11"/>
      <c r="B377" s="1"/>
      <c r="C377" s="36"/>
      <c r="D377" s="146"/>
      <c r="E377" s="147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176">
        <f t="shared" si="8"/>
        <v>0</v>
      </c>
      <c r="I377" s="12"/>
    </row>
    <row r="378" spans="1:9" ht="12.4" hidden="1" customHeight="1">
      <c r="A378" s="11"/>
      <c r="B378" s="1"/>
      <c r="C378" s="36"/>
      <c r="D378" s="146"/>
      <c r="E378" s="147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176">
        <f t="shared" si="8"/>
        <v>0</v>
      </c>
      <c r="I378" s="12"/>
    </row>
    <row r="379" spans="1:9" ht="12.4" hidden="1" customHeight="1">
      <c r="A379" s="11"/>
      <c r="B379" s="1"/>
      <c r="C379" s="36"/>
      <c r="D379" s="146"/>
      <c r="E379" s="147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176">
        <f t="shared" si="8"/>
        <v>0</v>
      </c>
      <c r="I379" s="12"/>
    </row>
    <row r="380" spans="1:9" ht="12.4" hidden="1" customHeight="1">
      <c r="A380" s="11"/>
      <c r="B380" s="1"/>
      <c r="C380" s="36"/>
      <c r="D380" s="146"/>
      <c r="E380" s="147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176">
        <f t="shared" si="8"/>
        <v>0</v>
      </c>
      <c r="I380" s="12"/>
    </row>
    <row r="381" spans="1:9" ht="12.4" hidden="1" customHeight="1">
      <c r="A381" s="11"/>
      <c r="B381" s="1"/>
      <c r="C381" s="36"/>
      <c r="D381" s="146"/>
      <c r="E381" s="147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176">
        <f t="shared" si="8"/>
        <v>0</v>
      </c>
      <c r="I381" s="12"/>
    </row>
    <row r="382" spans="1:9" ht="12.4" hidden="1" customHeight="1">
      <c r="A382" s="11"/>
      <c r="B382" s="1"/>
      <c r="C382" s="36"/>
      <c r="D382" s="146"/>
      <c r="E382" s="147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176">
        <f t="shared" si="8"/>
        <v>0</v>
      </c>
      <c r="I382" s="12"/>
    </row>
    <row r="383" spans="1:9" ht="12.4" hidden="1" customHeight="1">
      <c r="A383" s="11"/>
      <c r="B383" s="1"/>
      <c r="C383" s="36"/>
      <c r="D383" s="146"/>
      <c r="E383" s="147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176">
        <f t="shared" si="8"/>
        <v>0</v>
      </c>
      <c r="I383" s="12"/>
    </row>
    <row r="384" spans="1:9" ht="12.4" hidden="1" customHeight="1">
      <c r="A384" s="11"/>
      <c r="B384" s="1"/>
      <c r="C384" s="37"/>
      <c r="D384" s="146"/>
      <c r="E384" s="147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176">
        <f>ROUND(IF(ISNUMBER(B384), G384*B384, 0),5)</f>
        <v>0</v>
      </c>
      <c r="I384" s="12"/>
    </row>
    <row r="385" spans="1:9" ht="12" hidden="1" customHeight="1">
      <c r="A385" s="11"/>
      <c r="B385" s="1"/>
      <c r="C385" s="36"/>
      <c r="D385" s="146"/>
      <c r="E385" s="147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176">
        <f t="shared" ref="H385:H439" si="9">ROUND(IF(ISNUMBER(B385), G385*B385, 0),5)</f>
        <v>0</v>
      </c>
      <c r="I385" s="12"/>
    </row>
    <row r="386" spans="1:9" ht="12.4" hidden="1" customHeight="1">
      <c r="A386" s="11"/>
      <c r="B386" s="1"/>
      <c r="C386" s="36"/>
      <c r="D386" s="146"/>
      <c r="E386" s="147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176">
        <f t="shared" si="9"/>
        <v>0</v>
      </c>
      <c r="I386" s="12"/>
    </row>
    <row r="387" spans="1:9" ht="12.4" hidden="1" customHeight="1">
      <c r="A387" s="11"/>
      <c r="B387" s="1"/>
      <c r="C387" s="36"/>
      <c r="D387" s="146"/>
      <c r="E387" s="147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176">
        <f t="shared" si="9"/>
        <v>0</v>
      </c>
      <c r="I387" s="12"/>
    </row>
    <row r="388" spans="1:9" ht="12.4" hidden="1" customHeight="1">
      <c r="A388" s="11"/>
      <c r="B388" s="1"/>
      <c r="C388" s="36"/>
      <c r="D388" s="146"/>
      <c r="E388" s="147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176">
        <f t="shared" si="9"/>
        <v>0</v>
      </c>
      <c r="I388" s="12"/>
    </row>
    <row r="389" spans="1:9" ht="12.4" hidden="1" customHeight="1">
      <c r="A389" s="11"/>
      <c r="B389" s="1"/>
      <c r="C389" s="36"/>
      <c r="D389" s="146"/>
      <c r="E389" s="147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176">
        <f t="shared" si="9"/>
        <v>0</v>
      </c>
      <c r="I389" s="12"/>
    </row>
    <row r="390" spans="1:9" ht="12.4" hidden="1" customHeight="1">
      <c r="A390" s="11"/>
      <c r="B390" s="1"/>
      <c r="C390" s="36"/>
      <c r="D390" s="146"/>
      <c r="E390" s="147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176">
        <f t="shared" si="9"/>
        <v>0</v>
      </c>
      <c r="I390" s="12"/>
    </row>
    <row r="391" spans="1:9" ht="12.4" hidden="1" customHeight="1">
      <c r="A391" s="11"/>
      <c r="B391" s="1"/>
      <c r="C391" s="36"/>
      <c r="D391" s="146"/>
      <c r="E391" s="147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176">
        <f t="shared" si="9"/>
        <v>0</v>
      </c>
      <c r="I391" s="12"/>
    </row>
    <row r="392" spans="1:9" ht="12.4" hidden="1" customHeight="1">
      <c r="A392" s="11"/>
      <c r="B392" s="1"/>
      <c r="C392" s="36"/>
      <c r="D392" s="146"/>
      <c r="E392" s="147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176">
        <f t="shared" si="9"/>
        <v>0</v>
      </c>
      <c r="I392" s="12"/>
    </row>
    <row r="393" spans="1:9" ht="12.4" hidden="1" customHeight="1">
      <c r="A393" s="11"/>
      <c r="B393" s="1"/>
      <c r="C393" s="36"/>
      <c r="D393" s="146"/>
      <c r="E393" s="147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176">
        <f t="shared" si="9"/>
        <v>0</v>
      </c>
      <c r="I393" s="12"/>
    </row>
    <row r="394" spans="1:9" ht="12.4" hidden="1" customHeight="1">
      <c r="A394" s="11"/>
      <c r="B394" s="1"/>
      <c r="C394" s="36"/>
      <c r="D394" s="146"/>
      <c r="E394" s="147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176">
        <f t="shared" si="9"/>
        <v>0</v>
      </c>
      <c r="I394" s="12"/>
    </row>
    <row r="395" spans="1:9" ht="12.4" hidden="1" customHeight="1">
      <c r="A395" s="11"/>
      <c r="B395" s="1"/>
      <c r="C395" s="36"/>
      <c r="D395" s="146"/>
      <c r="E395" s="147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176">
        <f t="shared" si="9"/>
        <v>0</v>
      </c>
      <c r="I395" s="12"/>
    </row>
    <row r="396" spans="1:9" ht="12.4" hidden="1" customHeight="1">
      <c r="A396" s="11"/>
      <c r="B396" s="1"/>
      <c r="C396" s="36"/>
      <c r="D396" s="146"/>
      <c r="E396" s="147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176">
        <f t="shared" si="9"/>
        <v>0</v>
      </c>
      <c r="I396" s="12"/>
    </row>
    <row r="397" spans="1:9" ht="12.4" hidden="1" customHeight="1">
      <c r="A397" s="11"/>
      <c r="B397" s="1"/>
      <c r="C397" s="36"/>
      <c r="D397" s="146"/>
      <c r="E397" s="147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176">
        <f t="shared" si="9"/>
        <v>0</v>
      </c>
      <c r="I397" s="12"/>
    </row>
    <row r="398" spans="1:9" ht="12.4" hidden="1" customHeight="1">
      <c r="A398" s="11"/>
      <c r="B398" s="1"/>
      <c r="C398" s="36"/>
      <c r="D398" s="146"/>
      <c r="E398" s="147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176">
        <f t="shared" si="9"/>
        <v>0</v>
      </c>
      <c r="I398" s="12"/>
    </row>
    <row r="399" spans="1:9" ht="12.4" hidden="1" customHeight="1">
      <c r="A399" s="11"/>
      <c r="B399" s="1"/>
      <c r="C399" s="36"/>
      <c r="D399" s="146"/>
      <c r="E399" s="147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176">
        <f t="shared" si="9"/>
        <v>0</v>
      </c>
      <c r="I399" s="12"/>
    </row>
    <row r="400" spans="1:9" ht="12.4" hidden="1" customHeight="1">
      <c r="A400" s="11"/>
      <c r="B400" s="1"/>
      <c r="C400" s="37"/>
      <c r="D400" s="146"/>
      <c r="E400" s="147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176">
        <f t="shared" si="9"/>
        <v>0</v>
      </c>
      <c r="I400" s="12"/>
    </row>
    <row r="401" spans="1:9" ht="12.4" hidden="1" customHeight="1">
      <c r="A401" s="11"/>
      <c r="B401" s="1"/>
      <c r="C401" s="37"/>
      <c r="D401" s="146"/>
      <c r="E401" s="147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176">
        <f t="shared" si="9"/>
        <v>0</v>
      </c>
      <c r="I401" s="12"/>
    </row>
    <row r="402" spans="1:9" ht="12.4" hidden="1" customHeight="1">
      <c r="A402" s="11"/>
      <c r="B402" s="1"/>
      <c r="C402" s="36"/>
      <c r="D402" s="146"/>
      <c r="E402" s="147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176">
        <f t="shared" si="9"/>
        <v>0</v>
      </c>
      <c r="I402" s="12"/>
    </row>
    <row r="403" spans="1:9" ht="12.4" hidden="1" customHeight="1">
      <c r="A403" s="11"/>
      <c r="B403" s="1"/>
      <c r="C403" s="36"/>
      <c r="D403" s="146"/>
      <c r="E403" s="147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176">
        <f t="shared" si="9"/>
        <v>0</v>
      </c>
      <c r="I403" s="12"/>
    </row>
    <row r="404" spans="1:9" ht="12.4" hidden="1" customHeight="1">
      <c r="A404" s="11"/>
      <c r="B404" s="1"/>
      <c r="C404" s="36"/>
      <c r="D404" s="146"/>
      <c r="E404" s="147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176">
        <f t="shared" si="9"/>
        <v>0</v>
      </c>
      <c r="I404" s="12"/>
    </row>
    <row r="405" spans="1:9" ht="12.4" hidden="1" customHeight="1">
      <c r="A405" s="11"/>
      <c r="B405" s="1"/>
      <c r="C405" s="36"/>
      <c r="D405" s="146"/>
      <c r="E405" s="147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176">
        <f t="shared" si="9"/>
        <v>0</v>
      </c>
      <c r="I405" s="12"/>
    </row>
    <row r="406" spans="1:9" ht="12.4" hidden="1" customHeight="1">
      <c r="A406" s="11"/>
      <c r="B406" s="1"/>
      <c r="C406" s="36"/>
      <c r="D406" s="146"/>
      <c r="E406" s="147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176">
        <f t="shared" si="9"/>
        <v>0</v>
      </c>
      <c r="I406" s="12"/>
    </row>
    <row r="407" spans="1:9" ht="12.4" hidden="1" customHeight="1">
      <c r="A407" s="11"/>
      <c r="B407" s="1"/>
      <c r="C407" s="36"/>
      <c r="D407" s="146"/>
      <c r="E407" s="147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176">
        <f t="shared" si="9"/>
        <v>0</v>
      </c>
      <c r="I407" s="12"/>
    </row>
    <row r="408" spans="1:9" ht="12.4" hidden="1" customHeight="1">
      <c r="A408" s="11"/>
      <c r="B408" s="1"/>
      <c r="C408" s="36"/>
      <c r="D408" s="146"/>
      <c r="E408" s="147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176">
        <f t="shared" si="9"/>
        <v>0</v>
      </c>
      <c r="I408" s="12"/>
    </row>
    <row r="409" spans="1:9" ht="12.4" hidden="1" customHeight="1">
      <c r="A409" s="11"/>
      <c r="B409" s="1"/>
      <c r="C409" s="36"/>
      <c r="D409" s="146"/>
      <c r="E409" s="147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176">
        <f t="shared" si="9"/>
        <v>0</v>
      </c>
      <c r="I409" s="12"/>
    </row>
    <row r="410" spans="1:9" ht="12.4" hidden="1" customHeight="1">
      <c r="A410" s="11"/>
      <c r="B410" s="1"/>
      <c r="C410" s="36"/>
      <c r="D410" s="146"/>
      <c r="E410" s="147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176">
        <f t="shared" si="9"/>
        <v>0</v>
      </c>
      <c r="I410" s="12"/>
    </row>
    <row r="411" spans="1:9" ht="12.4" hidden="1" customHeight="1">
      <c r="A411" s="11"/>
      <c r="B411" s="1"/>
      <c r="C411" s="36"/>
      <c r="D411" s="146"/>
      <c r="E411" s="147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176">
        <f t="shared" si="9"/>
        <v>0</v>
      </c>
      <c r="I411" s="12"/>
    </row>
    <row r="412" spans="1:9" ht="12.4" hidden="1" customHeight="1">
      <c r="A412" s="11"/>
      <c r="B412" s="1"/>
      <c r="C412" s="37"/>
      <c r="D412" s="146"/>
      <c r="E412" s="147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176">
        <f t="shared" si="9"/>
        <v>0</v>
      </c>
      <c r="I412" s="12"/>
    </row>
    <row r="413" spans="1:9" ht="12" hidden="1" customHeight="1">
      <c r="A413" s="11"/>
      <c r="B413" s="1"/>
      <c r="C413" s="36"/>
      <c r="D413" s="146"/>
      <c r="E413" s="147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176">
        <f t="shared" si="9"/>
        <v>0</v>
      </c>
      <c r="I413" s="12"/>
    </row>
    <row r="414" spans="1:9" ht="12.4" hidden="1" customHeight="1">
      <c r="A414" s="11"/>
      <c r="B414" s="1"/>
      <c r="C414" s="36"/>
      <c r="D414" s="146"/>
      <c r="E414" s="147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176">
        <f t="shared" si="9"/>
        <v>0</v>
      </c>
      <c r="I414" s="12"/>
    </row>
    <row r="415" spans="1:9" ht="12.4" hidden="1" customHeight="1">
      <c r="A415" s="11"/>
      <c r="B415" s="1"/>
      <c r="C415" s="36"/>
      <c r="D415" s="146"/>
      <c r="E415" s="147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176">
        <f t="shared" si="9"/>
        <v>0</v>
      </c>
      <c r="I415" s="12"/>
    </row>
    <row r="416" spans="1:9" ht="12.4" hidden="1" customHeight="1">
      <c r="A416" s="11"/>
      <c r="B416" s="1"/>
      <c r="C416" s="36"/>
      <c r="D416" s="146"/>
      <c r="E416" s="147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176">
        <f t="shared" si="9"/>
        <v>0</v>
      </c>
      <c r="I416" s="12"/>
    </row>
    <row r="417" spans="1:9" ht="12.4" hidden="1" customHeight="1">
      <c r="A417" s="11"/>
      <c r="B417" s="1"/>
      <c r="C417" s="36"/>
      <c r="D417" s="146"/>
      <c r="E417" s="147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176">
        <f t="shared" si="9"/>
        <v>0</v>
      </c>
      <c r="I417" s="12"/>
    </row>
    <row r="418" spans="1:9" ht="12.4" hidden="1" customHeight="1">
      <c r="A418" s="11"/>
      <c r="B418" s="1"/>
      <c r="C418" s="36"/>
      <c r="D418" s="146"/>
      <c r="E418" s="147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176">
        <f t="shared" si="9"/>
        <v>0</v>
      </c>
      <c r="I418" s="12"/>
    </row>
    <row r="419" spans="1:9" ht="12.4" hidden="1" customHeight="1">
      <c r="A419" s="11"/>
      <c r="B419" s="1"/>
      <c r="C419" s="36"/>
      <c r="D419" s="146"/>
      <c r="E419" s="147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176">
        <f t="shared" si="9"/>
        <v>0</v>
      </c>
      <c r="I419" s="12"/>
    </row>
    <row r="420" spans="1:9" ht="12.4" hidden="1" customHeight="1">
      <c r="A420" s="11"/>
      <c r="B420" s="1"/>
      <c r="C420" s="36"/>
      <c r="D420" s="146"/>
      <c r="E420" s="147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176">
        <f t="shared" si="9"/>
        <v>0</v>
      </c>
      <c r="I420" s="12"/>
    </row>
    <row r="421" spans="1:9" ht="12.4" hidden="1" customHeight="1">
      <c r="A421" s="11"/>
      <c r="B421" s="1"/>
      <c r="C421" s="36"/>
      <c r="D421" s="146"/>
      <c r="E421" s="147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176">
        <f t="shared" si="9"/>
        <v>0</v>
      </c>
      <c r="I421" s="12"/>
    </row>
    <row r="422" spans="1:9" ht="12.4" hidden="1" customHeight="1">
      <c r="A422" s="11"/>
      <c r="B422" s="1"/>
      <c r="C422" s="36"/>
      <c r="D422" s="146"/>
      <c r="E422" s="147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176">
        <f t="shared" si="9"/>
        <v>0</v>
      </c>
      <c r="I422" s="12"/>
    </row>
    <row r="423" spans="1:9" ht="12.4" hidden="1" customHeight="1">
      <c r="A423" s="11"/>
      <c r="B423" s="1"/>
      <c r="C423" s="36"/>
      <c r="D423" s="146"/>
      <c r="E423" s="147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176">
        <f t="shared" si="9"/>
        <v>0</v>
      </c>
      <c r="I423" s="12"/>
    </row>
    <row r="424" spans="1:9" ht="12.4" hidden="1" customHeight="1">
      <c r="A424" s="11"/>
      <c r="B424" s="1"/>
      <c r="C424" s="36"/>
      <c r="D424" s="146"/>
      <c r="E424" s="147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176">
        <f t="shared" si="9"/>
        <v>0</v>
      </c>
      <c r="I424" s="12"/>
    </row>
    <row r="425" spans="1:9" ht="12.4" hidden="1" customHeight="1">
      <c r="A425" s="11"/>
      <c r="B425" s="1"/>
      <c r="C425" s="36"/>
      <c r="D425" s="146"/>
      <c r="E425" s="147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176">
        <f t="shared" si="9"/>
        <v>0</v>
      </c>
      <c r="I425" s="12"/>
    </row>
    <row r="426" spans="1:9" ht="12.4" hidden="1" customHeight="1">
      <c r="A426" s="11"/>
      <c r="B426" s="1"/>
      <c r="C426" s="36"/>
      <c r="D426" s="146"/>
      <c r="E426" s="147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176">
        <f t="shared" si="9"/>
        <v>0</v>
      </c>
      <c r="I426" s="12"/>
    </row>
    <row r="427" spans="1:9" ht="12.4" hidden="1" customHeight="1">
      <c r="A427" s="11"/>
      <c r="B427" s="1"/>
      <c r="C427" s="36"/>
      <c r="D427" s="146"/>
      <c r="E427" s="147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176">
        <f t="shared" si="9"/>
        <v>0</v>
      </c>
      <c r="I427" s="12"/>
    </row>
    <row r="428" spans="1:9" ht="12.4" hidden="1" customHeight="1">
      <c r="A428" s="11"/>
      <c r="B428" s="1"/>
      <c r="C428" s="36"/>
      <c r="D428" s="146"/>
      <c r="E428" s="147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176">
        <f t="shared" si="9"/>
        <v>0</v>
      </c>
      <c r="I428" s="12"/>
    </row>
    <row r="429" spans="1:9" ht="12.4" hidden="1" customHeight="1">
      <c r="A429" s="11"/>
      <c r="B429" s="1"/>
      <c r="C429" s="36"/>
      <c r="D429" s="146"/>
      <c r="E429" s="147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176">
        <f t="shared" si="9"/>
        <v>0</v>
      </c>
      <c r="I429" s="12"/>
    </row>
    <row r="430" spans="1:9" ht="12.4" hidden="1" customHeight="1">
      <c r="A430" s="11"/>
      <c r="B430" s="1"/>
      <c r="C430" s="36"/>
      <c r="D430" s="146"/>
      <c r="E430" s="147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176">
        <f t="shared" si="9"/>
        <v>0</v>
      </c>
      <c r="I430" s="12"/>
    </row>
    <row r="431" spans="1:9" ht="12.4" hidden="1" customHeight="1">
      <c r="A431" s="11"/>
      <c r="B431" s="1"/>
      <c r="C431" s="36"/>
      <c r="D431" s="146"/>
      <c r="E431" s="147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176">
        <f t="shared" si="9"/>
        <v>0</v>
      </c>
      <c r="I431" s="12"/>
    </row>
    <row r="432" spans="1:9" ht="12.4" hidden="1" customHeight="1">
      <c r="A432" s="11"/>
      <c r="B432" s="1"/>
      <c r="C432" s="36"/>
      <c r="D432" s="146"/>
      <c r="E432" s="147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176">
        <f t="shared" si="9"/>
        <v>0</v>
      </c>
      <c r="I432" s="12"/>
    </row>
    <row r="433" spans="1:9" ht="12.4" hidden="1" customHeight="1">
      <c r="A433" s="11"/>
      <c r="B433" s="1"/>
      <c r="C433" s="36"/>
      <c r="D433" s="146"/>
      <c r="E433" s="147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176">
        <f t="shared" si="9"/>
        <v>0</v>
      </c>
      <c r="I433" s="12"/>
    </row>
    <row r="434" spans="1:9" ht="12.4" hidden="1" customHeight="1">
      <c r="A434" s="11"/>
      <c r="B434" s="1"/>
      <c r="C434" s="36"/>
      <c r="D434" s="146"/>
      <c r="E434" s="147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176">
        <f t="shared" si="9"/>
        <v>0</v>
      </c>
      <c r="I434" s="12"/>
    </row>
    <row r="435" spans="1:9" ht="12.4" hidden="1" customHeight="1">
      <c r="A435" s="11"/>
      <c r="B435" s="1"/>
      <c r="C435" s="36"/>
      <c r="D435" s="146"/>
      <c r="E435" s="147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176">
        <f t="shared" si="9"/>
        <v>0</v>
      </c>
      <c r="I435" s="12"/>
    </row>
    <row r="436" spans="1:9" ht="12.4" hidden="1" customHeight="1">
      <c r="A436" s="11"/>
      <c r="B436" s="1"/>
      <c r="C436" s="36"/>
      <c r="D436" s="146"/>
      <c r="E436" s="147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176">
        <f t="shared" si="9"/>
        <v>0</v>
      </c>
      <c r="I436" s="12"/>
    </row>
    <row r="437" spans="1:9" ht="12.4" hidden="1" customHeight="1">
      <c r="A437" s="11"/>
      <c r="B437" s="1"/>
      <c r="C437" s="36"/>
      <c r="D437" s="146"/>
      <c r="E437" s="147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176">
        <f t="shared" si="9"/>
        <v>0</v>
      </c>
      <c r="I437" s="12"/>
    </row>
    <row r="438" spans="1:9" ht="12.4" hidden="1" customHeight="1">
      <c r="A438" s="11"/>
      <c r="B438" s="1"/>
      <c r="C438" s="36"/>
      <c r="D438" s="146"/>
      <c r="E438" s="147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176">
        <f t="shared" si="9"/>
        <v>0</v>
      </c>
      <c r="I438" s="12"/>
    </row>
    <row r="439" spans="1:9" ht="12.4" hidden="1" customHeight="1">
      <c r="A439" s="11"/>
      <c r="B439" s="1"/>
      <c r="C439" s="36"/>
      <c r="D439" s="146"/>
      <c r="E439" s="147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176">
        <f t="shared" si="9"/>
        <v>0</v>
      </c>
      <c r="I439" s="12"/>
    </row>
    <row r="440" spans="1:9" ht="12.4" hidden="1" customHeight="1">
      <c r="A440" s="11"/>
      <c r="B440" s="1"/>
      <c r="C440" s="37"/>
      <c r="D440" s="146"/>
      <c r="E440" s="147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176">
        <f>ROUND(IF(ISNUMBER(B440), G440*B440, 0),5)</f>
        <v>0</v>
      </c>
      <c r="I440" s="12"/>
    </row>
    <row r="441" spans="1:9" ht="12" hidden="1" customHeight="1">
      <c r="A441" s="11"/>
      <c r="B441" s="1"/>
      <c r="C441" s="36"/>
      <c r="D441" s="146"/>
      <c r="E441" s="147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176">
        <f t="shared" ref="H441:H491" si="10">ROUND(IF(ISNUMBER(B441), G441*B441, 0),5)</f>
        <v>0</v>
      </c>
      <c r="I441" s="12"/>
    </row>
    <row r="442" spans="1:9" ht="12.4" hidden="1" customHeight="1">
      <c r="A442" s="11"/>
      <c r="B442" s="1"/>
      <c r="C442" s="36"/>
      <c r="D442" s="146"/>
      <c r="E442" s="147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176">
        <f t="shared" si="10"/>
        <v>0</v>
      </c>
      <c r="I442" s="12"/>
    </row>
    <row r="443" spans="1:9" ht="12.4" hidden="1" customHeight="1">
      <c r="A443" s="11"/>
      <c r="B443" s="1"/>
      <c r="C443" s="36"/>
      <c r="D443" s="146"/>
      <c r="E443" s="147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176">
        <f t="shared" si="10"/>
        <v>0</v>
      </c>
      <c r="I443" s="12"/>
    </row>
    <row r="444" spans="1:9" ht="12.4" hidden="1" customHeight="1">
      <c r="A444" s="11"/>
      <c r="B444" s="1"/>
      <c r="C444" s="36"/>
      <c r="D444" s="146"/>
      <c r="E444" s="147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176">
        <f t="shared" si="10"/>
        <v>0</v>
      </c>
      <c r="I444" s="12"/>
    </row>
    <row r="445" spans="1:9" ht="12.4" hidden="1" customHeight="1">
      <c r="A445" s="11"/>
      <c r="B445" s="1"/>
      <c r="C445" s="36"/>
      <c r="D445" s="146"/>
      <c r="E445" s="147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176">
        <f t="shared" si="10"/>
        <v>0</v>
      </c>
      <c r="I445" s="12"/>
    </row>
    <row r="446" spans="1:9" ht="12.4" hidden="1" customHeight="1">
      <c r="A446" s="11"/>
      <c r="B446" s="1"/>
      <c r="C446" s="36"/>
      <c r="D446" s="146"/>
      <c r="E446" s="147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176">
        <f t="shared" si="10"/>
        <v>0</v>
      </c>
      <c r="I446" s="12"/>
    </row>
    <row r="447" spans="1:9" ht="12.4" hidden="1" customHeight="1">
      <c r="A447" s="11"/>
      <c r="B447" s="1"/>
      <c r="C447" s="36"/>
      <c r="D447" s="146"/>
      <c r="E447" s="147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176">
        <f t="shared" si="10"/>
        <v>0</v>
      </c>
      <c r="I447" s="12"/>
    </row>
    <row r="448" spans="1:9" ht="12.4" hidden="1" customHeight="1">
      <c r="A448" s="11"/>
      <c r="B448" s="1"/>
      <c r="C448" s="36"/>
      <c r="D448" s="146"/>
      <c r="E448" s="147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176">
        <f t="shared" si="10"/>
        <v>0</v>
      </c>
      <c r="I448" s="12"/>
    </row>
    <row r="449" spans="1:9" ht="12.4" hidden="1" customHeight="1">
      <c r="A449" s="11"/>
      <c r="B449" s="1"/>
      <c r="C449" s="36"/>
      <c r="D449" s="146"/>
      <c r="E449" s="147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176">
        <f t="shared" si="10"/>
        <v>0</v>
      </c>
      <c r="I449" s="12"/>
    </row>
    <row r="450" spans="1:9" ht="12.4" hidden="1" customHeight="1">
      <c r="A450" s="11"/>
      <c r="B450" s="1"/>
      <c r="C450" s="36"/>
      <c r="D450" s="146"/>
      <c r="E450" s="147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176">
        <f t="shared" si="10"/>
        <v>0</v>
      </c>
      <c r="I450" s="12"/>
    </row>
    <row r="451" spans="1:9" ht="12.4" hidden="1" customHeight="1">
      <c r="A451" s="11"/>
      <c r="B451" s="1"/>
      <c r="C451" s="36"/>
      <c r="D451" s="146"/>
      <c r="E451" s="147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176">
        <f t="shared" si="10"/>
        <v>0</v>
      </c>
      <c r="I451" s="12"/>
    </row>
    <row r="452" spans="1:9" ht="12.4" hidden="1" customHeight="1">
      <c r="A452" s="11"/>
      <c r="B452" s="1"/>
      <c r="C452" s="36"/>
      <c r="D452" s="146"/>
      <c r="E452" s="147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176">
        <f t="shared" si="10"/>
        <v>0</v>
      </c>
      <c r="I452" s="12"/>
    </row>
    <row r="453" spans="1:9" ht="12.4" hidden="1" customHeight="1">
      <c r="A453" s="11"/>
      <c r="B453" s="1"/>
      <c r="C453" s="36"/>
      <c r="D453" s="146"/>
      <c r="E453" s="147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176">
        <f t="shared" si="10"/>
        <v>0</v>
      </c>
      <c r="I453" s="12"/>
    </row>
    <row r="454" spans="1:9" ht="12.4" hidden="1" customHeight="1">
      <c r="A454" s="11"/>
      <c r="B454" s="1"/>
      <c r="C454" s="36"/>
      <c r="D454" s="146"/>
      <c r="E454" s="147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176">
        <f t="shared" si="10"/>
        <v>0</v>
      </c>
      <c r="I454" s="12"/>
    </row>
    <row r="455" spans="1:9" ht="12.4" hidden="1" customHeight="1">
      <c r="A455" s="11"/>
      <c r="B455" s="1"/>
      <c r="C455" s="36"/>
      <c r="D455" s="146"/>
      <c r="E455" s="147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176">
        <f t="shared" si="10"/>
        <v>0</v>
      </c>
      <c r="I455" s="12"/>
    </row>
    <row r="456" spans="1:9" ht="12.4" hidden="1" customHeight="1">
      <c r="A456" s="11"/>
      <c r="B456" s="1"/>
      <c r="C456" s="36"/>
      <c r="D456" s="146"/>
      <c r="E456" s="147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176">
        <f t="shared" si="10"/>
        <v>0</v>
      </c>
      <c r="I456" s="12"/>
    </row>
    <row r="457" spans="1:9" ht="12.4" hidden="1" customHeight="1">
      <c r="A457" s="11"/>
      <c r="B457" s="1"/>
      <c r="C457" s="36"/>
      <c r="D457" s="146"/>
      <c r="E457" s="147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176">
        <f t="shared" si="10"/>
        <v>0</v>
      </c>
      <c r="I457" s="12"/>
    </row>
    <row r="458" spans="1:9" ht="12.4" hidden="1" customHeight="1">
      <c r="A458" s="11"/>
      <c r="B458" s="1"/>
      <c r="C458" s="36"/>
      <c r="D458" s="146"/>
      <c r="E458" s="147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176">
        <f t="shared" si="10"/>
        <v>0</v>
      </c>
      <c r="I458" s="12"/>
    </row>
    <row r="459" spans="1:9" ht="12.4" hidden="1" customHeight="1">
      <c r="A459" s="11"/>
      <c r="B459" s="1"/>
      <c r="C459" s="36"/>
      <c r="D459" s="146"/>
      <c r="E459" s="147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176">
        <f t="shared" si="10"/>
        <v>0</v>
      </c>
      <c r="I459" s="12"/>
    </row>
    <row r="460" spans="1:9" ht="12.4" hidden="1" customHeight="1">
      <c r="A460" s="11"/>
      <c r="B460" s="1"/>
      <c r="C460" s="36"/>
      <c r="D460" s="146"/>
      <c r="E460" s="147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176">
        <f t="shared" si="10"/>
        <v>0</v>
      </c>
      <c r="I460" s="12"/>
    </row>
    <row r="461" spans="1:9" ht="12.4" hidden="1" customHeight="1">
      <c r="A461" s="11"/>
      <c r="B461" s="1"/>
      <c r="C461" s="36"/>
      <c r="D461" s="146"/>
      <c r="E461" s="147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176">
        <f t="shared" si="10"/>
        <v>0</v>
      </c>
      <c r="I461" s="12"/>
    </row>
    <row r="462" spans="1:9" ht="12.4" hidden="1" customHeight="1">
      <c r="A462" s="11"/>
      <c r="B462" s="1"/>
      <c r="C462" s="36"/>
      <c r="D462" s="146"/>
      <c r="E462" s="147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176">
        <f t="shared" si="10"/>
        <v>0</v>
      </c>
      <c r="I462" s="12"/>
    </row>
    <row r="463" spans="1:9" ht="12.4" hidden="1" customHeight="1">
      <c r="A463" s="11"/>
      <c r="B463" s="1"/>
      <c r="C463" s="36"/>
      <c r="D463" s="146"/>
      <c r="E463" s="147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176">
        <f t="shared" si="10"/>
        <v>0</v>
      </c>
      <c r="I463" s="12"/>
    </row>
    <row r="464" spans="1:9" ht="12.4" hidden="1" customHeight="1">
      <c r="A464" s="11"/>
      <c r="B464" s="1"/>
      <c r="C464" s="37"/>
      <c r="D464" s="146"/>
      <c r="E464" s="147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176">
        <f t="shared" si="10"/>
        <v>0</v>
      </c>
      <c r="I464" s="12"/>
    </row>
    <row r="465" spans="1:9" ht="12" hidden="1" customHeight="1">
      <c r="A465" s="11"/>
      <c r="B465" s="1"/>
      <c r="C465" s="36"/>
      <c r="D465" s="146"/>
      <c r="E465" s="147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176">
        <f t="shared" si="10"/>
        <v>0</v>
      </c>
      <c r="I465" s="12"/>
    </row>
    <row r="466" spans="1:9" ht="12.4" hidden="1" customHeight="1">
      <c r="A466" s="11"/>
      <c r="B466" s="1"/>
      <c r="C466" s="36"/>
      <c r="D466" s="146"/>
      <c r="E466" s="147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176">
        <f t="shared" si="10"/>
        <v>0</v>
      </c>
      <c r="I466" s="12"/>
    </row>
    <row r="467" spans="1:9" ht="12.4" hidden="1" customHeight="1">
      <c r="A467" s="11"/>
      <c r="B467" s="1"/>
      <c r="C467" s="36"/>
      <c r="D467" s="146"/>
      <c r="E467" s="147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176">
        <f t="shared" si="10"/>
        <v>0</v>
      </c>
      <c r="I467" s="12"/>
    </row>
    <row r="468" spans="1:9" ht="12.4" hidden="1" customHeight="1">
      <c r="A468" s="11"/>
      <c r="B468" s="1"/>
      <c r="C468" s="36"/>
      <c r="D468" s="146"/>
      <c r="E468" s="147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176">
        <f t="shared" si="10"/>
        <v>0</v>
      </c>
      <c r="I468" s="12"/>
    </row>
    <row r="469" spans="1:9" ht="12.4" hidden="1" customHeight="1">
      <c r="A469" s="11"/>
      <c r="B469" s="1"/>
      <c r="C469" s="36"/>
      <c r="D469" s="146"/>
      <c r="E469" s="147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176">
        <f t="shared" si="10"/>
        <v>0</v>
      </c>
      <c r="I469" s="12"/>
    </row>
    <row r="470" spans="1:9" ht="12.4" hidden="1" customHeight="1">
      <c r="A470" s="11"/>
      <c r="B470" s="1"/>
      <c r="C470" s="36"/>
      <c r="D470" s="146"/>
      <c r="E470" s="147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176">
        <f t="shared" si="10"/>
        <v>0</v>
      </c>
      <c r="I470" s="12"/>
    </row>
    <row r="471" spans="1:9" ht="12.4" hidden="1" customHeight="1">
      <c r="A471" s="11"/>
      <c r="B471" s="1"/>
      <c r="C471" s="36"/>
      <c r="D471" s="146"/>
      <c r="E471" s="147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176">
        <f t="shared" si="10"/>
        <v>0</v>
      </c>
      <c r="I471" s="12"/>
    </row>
    <row r="472" spans="1:9" ht="12.4" hidden="1" customHeight="1">
      <c r="A472" s="11"/>
      <c r="B472" s="1"/>
      <c r="C472" s="36"/>
      <c r="D472" s="146"/>
      <c r="E472" s="147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176">
        <f t="shared" si="10"/>
        <v>0</v>
      </c>
      <c r="I472" s="12"/>
    </row>
    <row r="473" spans="1:9" ht="12.4" hidden="1" customHeight="1">
      <c r="A473" s="11"/>
      <c r="B473" s="1"/>
      <c r="C473" s="36"/>
      <c r="D473" s="146"/>
      <c r="E473" s="147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176">
        <f t="shared" si="10"/>
        <v>0</v>
      </c>
      <c r="I473" s="12"/>
    </row>
    <row r="474" spans="1:9" ht="12.4" hidden="1" customHeight="1">
      <c r="A474" s="11"/>
      <c r="B474" s="1"/>
      <c r="C474" s="36"/>
      <c r="D474" s="146"/>
      <c r="E474" s="147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176">
        <f t="shared" si="10"/>
        <v>0</v>
      </c>
      <c r="I474" s="12"/>
    </row>
    <row r="475" spans="1:9" ht="12.4" hidden="1" customHeight="1">
      <c r="A475" s="11"/>
      <c r="B475" s="1"/>
      <c r="C475" s="36"/>
      <c r="D475" s="146"/>
      <c r="E475" s="147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176">
        <f t="shared" si="10"/>
        <v>0</v>
      </c>
      <c r="I475" s="12"/>
    </row>
    <row r="476" spans="1:9" ht="12.4" hidden="1" customHeight="1">
      <c r="A476" s="11"/>
      <c r="B476" s="1"/>
      <c r="C476" s="36"/>
      <c r="D476" s="146"/>
      <c r="E476" s="147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176">
        <f t="shared" si="10"/>
        <v>0</v>
      </c>
      <c r="I476" s="12"/>
    </row>
    <row r="477" spans="1:9" ht="12.4" hidden="1" customHeight="1">
      <c r="A477" s="11"/>
      <c r="B477" s="1"/>
      <c r="C477" s="36"/>
      <c r="D477" s="146"/>
      <c r="E477" s="147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176">
        <f t="shared" si="10"/>
        <v>0</v>
      </c>
      <c r="I477" s="12"/>
    </row>
    <row r="478" spans="1:9" ht="12.4" hidden="1" customHeight="1">
      <c r="A478" s="11"/>
      <c r="B478" s="1"/>
      <c r="C478" s="36"/>
      <c r="D478" s="146"/>
      <c r="E478" s="147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176">
        <f t="shared" si="10"/>
        <v>0</v>
      </c>
      <c r="I478" s="12"/>
    </row>
    <row r="479" spans="1:9" ht="12.4" hidden="1" customHeight="1">
      <c r="A479" s="11"/>
      <c r="B479" s="1"/>
      <c r="C479" s="36"/>
      <c r="D479" s="146"/>
      <c r="E479" s="147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176">
        <f t="shared" si="10"/>
        <v>0</v>
      </c>
      <c r="I479" s="12"/>
    </row>
    <row r="480" spans="1:9" ht="12.4" hidden="1" customHeight="1">
      <c r="A480" s="11"/>
      <c r="B480" s="1"/>
      <c r="C480" s="36"/>
      <c r="D480" s="146"/>
      <c r="E480" s="147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176">
        <f t="shared" si="10"/>
        <v>0</v>
      </c>
      <c r="I480" s="12"/>
    </row>
    <row r="481" spans="1:9" ht="12.4" hidden="1" customHeight="1">
      <c r="A481" s="11"/>
      <c r="B481" s="1"/>
      <c r="C481" s="36"/>
      <c r="D481" s="146"/>
      <c r="E481" s="147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176">
        <f t="shared" si="10"/>
        <v>0</v>
      </c>
      <c r="I481" s="12"/>
    </row>
    <row r="482" spans="1:9" ht="12.4" hidden="1" customHeight="1">
      <c r="A482" s="11"/>
      <c r="B482" s="1"/>
      <c r="C482" s="36"/>
      <c r="D482" s="146"/>
      <c r="E482" s="147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176">
        <f t="shared" si="10"/>
        <v>0</v>
      </c>
      <c r="I482" s="12"/>
    </row>
    <row r="483" spans="1:9" ht="12.4" hidden="1" customHeight="1">
      <c r="A483" s="11"/>
      <c r="B483" s="1"/>
      <c r="C483" s="36"/>
      <c r="D483" s="146"/>
      <c r="E483" s="147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176">
        <f t="shared" si="10"/>
        <v>0</v>
      </c>
      <c r="I483" s="12"/>
    </row>
    <row r="484" spans="1:9" ht="12.4" hidden="1" customHeight="1">
      <c r="A484" s="11"/>
      <c r="B484" s="1"/>
      <c r="C484" s="36"/>
      <c r="D484" s="146"/>
      <c r="E484" s="147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176">
        <f t="shared" si="10"/>
        <v>0</v>
      </c>
      <c r="I484" s="12"/>
    </row>
    <row r="485" spans="1:9" ht="12.4" hidden="1" customHeight="1">
      <c r="A485" s="11"/>
      <c r="B485" s="1"/>
      <c r="C485" s="36"/>
      <c r="D485" s="146"/>
      <c r="E485" s="147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176">
        <f t="shared" si="10"/>
        <v>0</v>
      </c>
      <c r="I485" s="12"/>
    </row>
    <row r="486" spans="1:9" ht="12.4" hidden="1" customHeight="1">
      <c r="A486" s="11"/>
      <c r="B486" s="1"/>
      <c r="C486" s="36"/>
      <c r="D486" s="146"/>
      <c r="E486" s="147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176">
        <f t="shared" si="10"/>
        <v>0</v>
      </c>
      <c r="I486" s="12"/>
    </row>
    <row r="487" spans="1:9" ht="12.4" hidden="1" customHeight="1">
      <c r="A487" s="11"/>
      <c r="B487" s="1"/>
      <c r="C487" s="36"/>
      <c r="D487" s="146"/>
      <c r="E487" s="147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176">
        <f t="shared" si="10"/>
        <v>0</v>
      </c>
      <c r="I487" s="12"/>
    </row>
    <row r="488" spans="1:9" ht="12.4" hidden="1" customHeight="1">
      <c r="A488" s="11"/>
      <c r="B488" s="1"/>
      <c r="C488" s="36"/>
      <c r="D488" s="146"/>
      <c r="E488" s="147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176">
        <f t="shared" si="10"/>
        <v>0</v>
      </c>
      <c r="I488" s="12"/>
    </row>
    <row r="489" spans="1:9" ht="12.4" hidden="1" customHeight="1">
      <c r="A489" s="11"/>
      <c r="B489" s="1"/>
      <c r="C489" s="36"/>
      <c r="D489" s="146"/>
      <c r="E489" s="147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176">
        <f t="shared" si="10"/>
        <v>0</v>
      </c>
      <c r="I489" s="12"/>
    </row>
    <row r="490" spans="1:9" ht="12.4" hidden="1" customHeight="1">
      <c r="A490" s="11"/>
      <c r="B490" s="1"/>
      <c r="C490" s="36"/>
      <c r="D490" s="146"/>
      <c r="E490" s="147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176">
        <f t="shared" si="10"/>
        <v>0</v>
      </c>
      <c r="I490" s="12"/>
    </row>
    <row r="491" spans="1:9" ht="12.4" hidden="1" customHeight="1">
      <c r="A491" s="11"/>
      <c r="B491" s="1"/>
      <c r="C491" s="36"/>
      <c r="D491" s="146"/>
      <c r="E491" s="147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176">
        <f t="shared" si="10"/>
        <v>0</v>
      </c>
      <c r="I491" s="12"/>
    </row>
    <row r="492" spans="1:9" ht="12.4" hidden="1" customHeight="1">
      <c r="A492" s="11"/>
      <c r="B492" s="1"/>
      <c r="C492" s="37"/>
      <c r="D492" s="146"/>
      <c r="E492" s="147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176">
        <f>ROUND(IF(ISNUMBER(B492), G492*B492, 0),5)</f>
        <v>0</v>
      </c>
      <c r="I492" s="12"/>
    </row>
    <row r="493" spans="1:9" ht="12" hidden="1" customHeight="1">
      <c r="A493" s="11"/>
      <c r="B493" s="1"/>
      <c r="C493" s="36"/>
      <c r="D493" s="146"/>
      <c r="E493" s="147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176">
        <f t="shared" ref="H493:H509" si="11">ROUND(IF(ISNUMBER(B493), G493*B493, 0),5)</f>
        <v>0</v>
      </c>
      <c r="I493" s="12"/>
    </row>
    <row r="494" spans="1:9" ht="12.4" hidden="1" customHeight="1">
      <c r="A494" s="11"/>
      <c r="B494" s="1"/>
      <c r="C494" s="36"/>
      <c r="D494" s="146"/>
      <c r="E494" s="147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176">
        <f t="shared" si="11"/>
        <v>0</v>
      </c>
      <c r="I494" s="12"/>
    </row>
    <row r="495" spans="1:9" ht="12.4" hidden="1" customHeight="1">
      <c r="A495" s="11"/>
      <c r="B495" s="1"/>
      <c r="C495" s="36"/>
      <c r="D495" s="146"/>
      <c r="E495" s="147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176">
        <f t="shared" si="11"/>
        <v>0</v>
      </c>
      <c r="I495" s="12"/>
    </row>
    <row r="496" spans="1:9" ht="12.4" hidden="1" customHeight="1">
      <c r="A496" s="11"/>
      <c r="B496" s="1"/>
      <c r="C496" s="36"/>
      <c r="D496" s="146"/>
      <c r="E496" s="147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176">
        <f t="shared" si="11"/>
        <v>0</v>
      </c>
      <c r="I496" s="12"/>
    </row>
    <row r="497" spans="1:9" ht="12.4" hidden="1" customHeight="1">
      <c r="A497" s="11"/>
      <c r="B497" s="1"/>
      <c r="C497" s="36"/>
      <c r="D497" s="146"/>
      <c r="E497" s="147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176">
        <f t="shared" si="11"/>
        <v>0</v>
      </c>
      <c r="I497" s="12"/>
    </row>
    <row r="498" spans="1:9" ht="12.4" hidden="1" customHeight="1">
      <c r="A498" s="11"/>
      <c r="B498" s="1"/>
      <c r="C498" s="36"/>
      <c r="D498" s="146"/>
      <c r="E498" s="147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176">
        <f t="shared" si="11"/>
        <v>0</v>
      </c>
      <c r="I498" s="12"/>
    </row>
    <row r="499" spans="1:9" ht="12.4" hidden="1" customHeight="1">
      <c r="A499" s="11"/>
      <c r="B499" s="1"/>
      <c r="C499" s="36"/>
      <c r="D499" s="146"/>
      <c r="E499" s="147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176">
        <f t="shared" si="11"/>
        <v>0</v>
      </c>
      <c r="I499" s="12"/>
    </row>
    <row r="500" spans="1:9" ht="12.4" hidden="1" customHeight="1">
      <c r="A500" s="11"/>
      <c r="B500" s="1"/>
      <c r="C500" s="36"/>
      <c r="D500" s="146"/>
      <c r="E500" s="147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176">
        <f t="shared" si="11"/>
        <v>0</v>
      </c>
      <c r="I500" s="12"/>
    </row>
    <row r="501" spans="1:9" ht="12.4" hidden="1" customHeight="1">
      <c r="A501" s="11"/>
      <c r="B501" s="1"/>
      <c r="C501" s="36"/>
      <c r="D501" s="146"/>
      <c r="E501" s="147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176">
        <f t="shared" si="11"/>
        <v>0</v>
      </c>
      <c r="I501" s="12"/>
    </row>
    <row r="502" spans="1:9" ht="12.4" hidden="1" customHeight="1">
      <c r="A502" s="11"/>
      <c r="B502" s="1"/>
      <c r="C502" s="36"/>
      <c r="D502" s="146"/>
      <c r="E502" s="147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176">
        <f t="shared" si="11"/>
        <v>0</v>
      </c>
      <c r="I502" s="12"/>
    </row>
    <row r="503" spans="1:9" ht="12.4" hidden="1" customHeight="1">
      <c r="A503" s="11"/>
      <c r="B503" s="1"/>
      <c r="C503" s="36"/>
      <c r="D503" s="146"/>
      <c r="E503" s="147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176">
        <f t="shared" si="11"/>
        <v>0</v>
      </c>
      <c r="I503" s="12"/>
    </row>
    <row r="504" spans="1:9" ht="12.4" hidden="1" customHeight="1">
      <c r="A504" s="11"/>
      <c r="B504" s="1"/>
      <c r="C504" s="36"/>
      <c r="D504" s="146"/>
      <c r="E504" s="147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176">
        <f t="shared" si="11"/>
        <v>0</v>
      </c>
      <c r="I504" s="12"/>
    </row>
    <row r="505" spans="1:9" ht="12.4" hidden="1" customHeight="1">
      <c r="A505" s="11"/>
      <c r="B505" s="1"/>
      <c r="C505" s="36"/>
      <c r="D505" s="146"/>
      <c r="E505" s="147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176">
        <f t="shared" si="11"/>
        <v>0</v>
      </c>
      <c r="I505" s="12"/>
    </row>
    <row r="506" spans="1:9" ht="12.4" hidden="1" customHeight="1">
      <c r="A506" s="11"/>
      <c r="B506" s="1"/>
      <c r="C506" s="36"/>
      <c r="D506" s="146"/>
      <c r="E506" s="147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176">
        <f t="shared" si="11"/>
        <v>0</v>
      </c>
      <c r="I506" s="12"/>
    </row>
    <row r="507" spans="1:9" ht="12.4" hidden="1" customHeight="1">
      <c r="A507" s="11"/>
      <c r="B507" s="1"/>
      <c r="C507" s="36"/>
      <c r="D507" s="146"/>
      <c r="E507" s="147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176">
        <f t="shared" si="11"/>
        <v>0</v>
      </c>
      <c r="I507" s="12"/>
    </row>
    <row r="508" spans="1:9" ht="12.4" hidden="1" customHeight="1">
      <c r="A508" s="11"/>
      <c r="B508" s="1"/>
      <c r="C508" s="37"/>
      <c r="D508" s="146"/>
      <c r="E508" s="147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176">
        <f t="shared" si="11"/>
        <v>0</v>
      </c>
      <c r="I508" s="12"/>
    </row>
    <row r="509" spans="1:9" ht="12.4" hidden="1" customHeight="1">
      <c r="A509" s="11"/>
      <c r="B509" s="1"/>
      <c r="C509" s="37"/>
      <c r="D509" s="146"/>
      <c r="E509" s="147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176">
        <f t="shared" si="11"/>
        <v>0</v>
      </c>
      <c r="I509" s="12"/>
    </row>
    <row r="510" spans="1:9" ht="12.4" hidden="1" customHeight="1">
      <c r="A510" s="11"/>
      <c r="B510" s="1"/>
      <c r="C510" s="36"/>
      <c r="D510" s="146"/>
      <c r="E510" s="147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176">
        <f>ROUND(IF(ISNUMBER(B510), G510*B510, 0),5)</f>
        <v>0</v>
      </c>
      <c r="I510" s="12"/>
    </row>
    <row r="511" spans="1:9" ht="12.4" hidden="1" customHeight="1">
      <c r="A511" s="11"/>
      <c r="B511" s="1"/>
      <c r="C511" s="36"/>
      <c r="D511" s="146"/>
      <c r="E511" s="147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176">
        <f t="shared" ref="H511:H548" si="12">ROUND(IF(ISNUMBER(B511), G511*B511, 0),5)</f>
        <v>0</v>
      </c>
      <c r="I511" s="12"/>
    </row>
    <row r="512" spans="1:9" ht="12.4" hidden="1" customHeight="1">
      <c r="A512" s="11"/>
      <c r="B512" s="1"/>
      <c r="C512" s="36"/>
      <c r="D512" s="146"/>
      <c r="E512" s="147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176">
        <f t="shared" si="12"/>
        <v>0</v>
      </c>
      <c r="I512" s="12"/>
    </row>
    <row r="513" spans="1:9" ht="12.4" hidden="1" customHeight="1">
      <c r="A513" s="11"/>
      <c r="B513" s="1"/>
      <c r="C513" s="36"/>
      <c r="D513" s="146"/>
      <c r="E513" s="147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176">
        <f t="shared" si="12"/>
        <v>0</v>
      </c>
      <c r="I513" s="12"/>
    </row>
    <row r="514" spans="1:9" ht="12.4" hidden="1" customHeight="1">
      <c r="A514" s="11"/>
      <c r="B514" s="1"/>
      <c r="C514" s="36"/>
      <c r="D514" s="146"/>
      <c r="E514" s="147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176">
        <f t="shared" si="12"/>
        <v>0</v>
      </c>
      <c r="I514" s="12"/>
    </row>
    <row r="515" spans="1:9" ht="12.4" hidden="1" customHeight="1">
      <c r="A515" s="11"/>
      <c r="B515" s="1"/>
      <c r="C515" s="36"/>
      <c r="D515" s="146"/>
      <c r="E515" s="147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176">
        <f t="shared" si="12"/>
        <v>0</v>
      </c>
      <c r="I515" s="12"/>
    </row>
    <row r="516" spans="1:9" ht="12.4" hidden="1" customHeight="1">
      <c r="A516" s="11"/>
      <c r="B516" s="1"/>
      <c r="C516" s="36"/>
      <c r="D516" s="146"/>
      <c r="E516" s="147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176">
        <f t="shared" si="12"/>
        <v>0</v>
      </c>
      <c r="I516" s="12"/>
    </row>
    <row r="517" spans="1:9" ht="12.4" hidden="1" customHeight="1">
      <c r="A517" s="11"/>
      <c r="B517" s="1"/>
      <c r="C517" s="36"/>
      <c r="D517" s="146"/>
      <c r="E517" s="147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176">
        <f t="shared" si="12"/>
        <v>0</v>
      </c>
      <c r="I517" s="12"/>
    </row>
    <row r="518" spans="1:9" ht="12.4" hidden="1" customHeight="1">
      <c r="A518" s="11"/>
      <c r="B518" s="1"/>
      <c r="C518" s="36"/>
      <c r="D518" s="146"/>
      <c r="E518" s="147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176">
        <f t="shared" si="12"/>
        <v>0</v>
      </c>
      <c r="I518" s="12"/>
    </row>
    <row r="519" spans="1:9" ht="12.4" hidden="1" customHeight="1">
      <c r="A519" s="11"/>
      <c r="B519" s="1"/>
      <c r="C519" s="36"/>
      <c r="D519" s="146"/>
      <c r="E519" s="147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176">
        <f t="shared" si="12"/>
        <v>0</v>
      </c>
      <c r="I519" s="12"/>
    </row>
    <row r="520" spans="1:9" ht="12.4" hidden="1" customHeight="1">
      <c r="A520" s="11"/>
      <c r="B520" s="1"/>
      <c r="C520" s="36"/>
      <c r="D520" s="146"/>
      <c r="E520" s="147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176">
        <f t="shared" si="12"/>
        <v>0</v>
      </c>
      <c r="I520" s="12"/>
    </row>
    <row r="521" spans="1:9" ht="12.4" hidden="1" customHeight="1">
      <c r="A521" s="11"/>
      <c r="B521" s="1"/>
      <c r="C521" s="37"/>
      <c r="D521" s="146"/>
      <c r="E521" s="147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176">
        <f t="shared" si="12"/>
        <v>0</v>
      </c>
      <c r="I521" s="12"/>
    </row>
    <row r="522" spans="1:9" ht="12" hidden="1" customHeight="1">
      <c r="A522" s="11"/>
      <c r="B522" s="1"/>
      <c r="C522" s="36"/>
      <c r="D522" s="146"/>
      <c r="E522" s="147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176">
        <f t="shared" si="12"/>
        <v>0</v>
      </c>
      <c r="I522" s="12"/>
    </row>
    <row r="523" spans="1:9" ht="12.4" hidden="1" customHeight="1">
      <c r="A523" s="11"/>
      <c r="B523" s="1"/>
      <c r="C523" s="36"/>
      <c r="D523" s="146"/>
      <c r="E523" s="147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176">
        <f t="shared" si="12"/>
        <v>0</v>
      </c>
      <c r="I523" s="12"/>
    </row>
    <row r="524" spans="1:9" ht="12.4" hidden="1" customHeight="1">
      <c r="A524" s="11"/>
      <c r="B524" s="1"/>
      <c r="C524" s="36"/>
      <c r="D524" s="146"/>
      <c r="E524" s="147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176">
        <f t="shared" si="12"/>
        <v>0</v>
      </c>
      <c r="I524" s="12"/>
    </row>
    <row r="525" spans="1:9" ht="12.4" hidden="1" customHeight="1">
      <c r="A525" s="11"/>
      <c r="B525" s="1"/>
      <c r="C525" s="36"/>
      <c r="D525" s="146"/>
      <c r="E525" s="147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176">
        <f t="shared" si="12"/>
        <v>0</v>
      </c>
      <c r="I525" s="12"/>
    </row>
    <row r="526" spans="1:9" ht="12.4" hidden="1" customHeight="1">
      <c r="A526" s="11"/>
      <c r="B526" s="1"/>
      <c r="C526" s="36"/>
      <c r="D526" s="146"/>
      <c r="E526" s="147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176">
        <f t="shared" si="12"/>
        <v>0</v>
      </c>
      <c r="I526" s="12"/>
    </row>
    <row r="527" spans="1:9" ht="12.4" hidden="1" customHeight="1">
      <c r="A527" s="11"/>
      <c r="B527" s="1"/>
      <c r="C527" s="36"/>
      <c r="D527" s="146"/>
      <c r="E527" s="147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176">
        <f t="shared" si="12"/>
        <v>0</v>
      </c>
      <c r="I527" s="12"/>
    </row>
    <row r="528" spans="1:9" ht="12.4" hidden="1" customHeight="1">
      <c r="A528" s="11"/>
      <c r="B528" s="1"/>
      <c r="C528" s="36"/>
      <c r="D528" s="146"/>
      <c r="E528" s="147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176">
        <f t="shared" si="12"/>
        <v>0</v>
      </c>
      <c r="I528" s="12"/>
    </row>
    <row r="529" spans="1:9" ht="12.4" hidden="1" customHeight="1">
      <c r="A529" s="11"/>
      <c r="B529" s="1"/>
      <c r="C529" s="36"/>
      <c r="D529" s="146"/>
      <c r="E529" s="147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176">
        <f t="shared" si="12"/>
        <v>0</v>
      </c>
      <c r="I529" s="12"/>
    </row>
    <row r="530" spans="1:9" ht="12.4" hidden="1" customHeight="1">
      <c r="A530" s="11"/>
      <c r="B530" s="1"/>
      <c r="C530" s="36"/>
      <c r="D530" s="146"/>
      <c r="E530" s="147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176">
        <f t="shared" si="12"/>
        <v>0</v>
      </c>
      <c r="I530" s="12"/>
    </row>
    <row r="531" spans="1:9" ht="12.4" hidden="1" customHeight="1">
      <c r="A531" s="11"/>
      <c r="B531" s="1"/>
      <c r="C531" s="36"/>
      <c r="D531" s="146"/>
      <c r="E531" s="147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176">
        <f t="shared" si="12"/>
        <v>0</v>
      </c>
      <c r="I531" s="12"/>
    </row>
    <row r="532" spans="1:9" ht="12.4" hidden="1" customHeight="1">
      <c r="A532" s="11"/>
      <c r="B532" s="1"/>
      <c r="C532" s="36"/>
      <c r="D532" s="146"/>
      <c r="E532" s="147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176">
        <f t="shared" si="12"/>
        <v>0</v>
      </c>
      <c r="I532" s="12"/>
    </row>
    <row r="533" spans="1:9" ht="12.4" hidden="1" customHeight="1">
      <c r="A533" s="11"/>
      <c r="B533" s="1"/>
      <c r="C533" s="36"/>
      <c r="D533" s="146"/>
      <c r="E533" s="147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176">
        <f t="shared" si="12"/>
        <v>0</v>
      </c>
      <c r="I533" s="12"/>
    </row>
    <row r="534" spans="1:9" ht="12.4" hidden="1" customHeight="1">
      <c r="A534" s="11"/>
      <c r="B534" s="1"/>
      <c r="C534" s="36"/>
      <c r="D534" s="146"/>
      <c r="E534" s="147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176">
        <f t="shared" si="12"/>
        <v>0</v>
      </c>
      <c r="I534" s="12"/>
    </row>
    <row r="535" spans="1:9" ht="12.4" hidden="1" customHeight="1">
      <c r="A535" s="11"/>
      <c r="B535" s="1"/>
      <c r="C535" s="36"/>
      <c r="D535" s="146"/>
      <c r="E535" s="147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176">
        <f t="shared" si="12"/>
        <v>0</v>
      </c>
      <c r="I535" s="12"/>
    </row>
    <row r="536" spans="1:9" ht="12.4" hidden="1" customHeight="1">
      <c r="A536" s="11"/>
      <c r="B536" s="1"/>
      <c r="C536" s="36"/>
      <c r="D536" s="146"/>
      <c r="E536" s="147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176">
        <f t="shared" si="12"/>
        <v>0</v>
      </c>
      <c r="I536" s="12"/>
    </row>
    <row r="537" spans="1:9" ht="12.4" hidden="1" customHeight="1">
      <c r="A537" s="11"/>
      <c r="B537" s="1"/>
      <c r="C537" s="36"/>
      <c r="D537" s="146"/>
      <c r="E537" s="147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176">
        <f t="shared" si="12"/>
        <v>0</v>
      </c>
      <c r="I537" s="12"/>
    </row>
    <row r="538" spans="1:9" ht="12.4" hidden="1" customHeight="1">
      <c r="A538" s="11"/>
      <c r="B538" s="1"/>
      <c r="C538" s="36"/>
      <c r="D538" s="146"/>
      <c r="E538" s="147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176">
        <f t="shared" si="12"/>
        <v>0</v>
      </c>
      <c r="I538" s="12"/>
    </row>
    <row r="539" spans="1:9" ht="12.4" hidden="1" customHeight="1">
      <c r="A539" s="11"/>
      <c r="B539" s="1"/>
      <c r="C539" s="36"/>
      <c r="D539" s="146"/>
      <c r="E539" s="147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176">
        <f t="shared" si="12"/>
        <v>0</v>
      </c>
      <c r="I539" s="12"/>
    </row>
    <row r="540" spans="1:9" ht="12.4" hidden="1" customHeight="1">
      <c r="A540" s="11"/>
      <c r="B540" s="1"/>
      <c r="C540" s="36"/>
      <c r="D540" s="146"/>
      <c r="E540" s="147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176">
        <f t="shared" si="12"/>
        <v>0</v>
      </c>
      <c r="I540" s="12"/>
    </row>
    <row r="541" spans="1:9" ht="12.4" hidden="1" customHeight="1">
      <c r="A541" s="11"/>
      <c r="B541" s="1"/>
      <c r="C541" s="36"/>
      <c r="D541" s="146"/>
      <c r="E541" s="147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176">
        <f t="shared" si="12"/>
        <v>0</v>
      </c>
      <c r="I541" s="12"/>
    </row>
    <row r="542" spans="1:9" ht="12.4" hidden="1" customHeight="1">
      <c r="A542" s="11"/>
      <c r="B542" s="1"/>
      <c r="C542" s="36"/>
      <c r="D542" s="146"/>
      <c r="E542" s="147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176">
        <f t="shared" si="12"/>
        <v>0</v>
      </c>
      <c r="I542" s="12"/>
    </row>
    <row r="543" spans="1:9" ht="12.4" hidden="1" customHeight="1">
      <c r="A543" s="11"/>
      <c r="B543" s="1"/>
      <c r="C543" s="36"/>
      <c r="D543" s="146"/>
      <c r="E543" s="147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176">
        <f t="shared" si="12"/>
        <v>0</v>
      </c>
      <c r="I543" s="12"/>
    </row>
    <row r="544" spans="1:9" ht="12.4" hidden="1" customHeight="1">
      <c r="A544" s="11"/>
      <c r="B544" s="1"/>
      <c r="C544" s="36"/>
      <c r="D544" s="146"/>
      <c r="E544" s="147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176">
        <f t="shared" si="12"/>
        <v>0</v>
      </c>
      <c r="I544" s="12"/>
    </row>
    <row r="545" spans="1:9" ht="12.4" hidden="1" customHeight="1">
      <c r="A545" s="11"/>
      <c r="B545" s="1"/>
      <c r="C545" s="36"/>
      <c r="D545" s="146"/>
      <c r="E545" s="147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176">
        <f t="shared" si="12"/>
        <v>0</v>
      </c>
      <c r="I545" s="12"/>
    </row>
    <row r="546" spans="1:9" ht="12.4" hidden="1" customHeight="1">
      <c r="A546" s="11"/>
      <c r="B546" s="1"/>
      <c r="C546" s="36"/>
      <c r="D546" s="146"/>
      <c r="E546" s="147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176">
        <f t="shared" si="12"/>
        <v>0</v>
      </c>
      <c r="I546" s="12"/>
    </row>
    <row r="547" spans="1:9" ht="12.4" hidden="1" customHeight="1">
      <c r="A547" s="11"/>
      <c r="B547" s="1"/>
      <c r="C547" s="36"/>
      <c r="D547" s="146"/>
      <c r="E547" s="147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176">
        <f t="shared" si="12"/>
        <v>0</v>
      </c>
      <c r="I547" s="12"/>
    </row>
    <row r="548" spans="1:9" ht="12.4" hidden="1" customHeight="1">
      <c r="A548" s="11"/>
      <c r="B548" s="1"/>
      <c r="C548" s="36"/>
      <c r="D548" s="146"/>
      <c r="E548" s="147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176">
        <f t="shared" si="12"/>
        <v>0</v>
      </c>
      <c r="I548" s="12"/>
    </row>
    <row r="549" spans="1:9" ht="12.4" hidden="1" customHeight="1">
      <c r="A549" s="11"/>
      <c r="B549" s="1"/>
      <c r="C549" s="37"/>
      <c r="D549" s="146"/>
      <c r="E549" s="147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176">
        <f>ROUND(IF(ISNUMBER(B549), G549*B549, 0),5)</f>
        <v>0</v>
      </c>
      <c r="I549" s="12"/>
    </row>
    <row r="550" spans="1:9" ht="12" hidden="1" customHeight="1">
      <c r="A550" s="11"/>
      <c r="B550" s="1"/>
      <c r="C550" s="36"/>
      <c r="D550" s="146"/>
      <c r="E550" s="147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176">
        <f t="shared" ref="H550:H600" si="13">ROUND(IF(ISNUMBER(B550), G550*B550, 0),5)</f>
        <v>0</v>
      </c>
      <c r="I550" s="12"/>
    </row>
    <row r="551" spans="1:9" ht="12.4" hidden="1" customHeight="1">
      <c r="A551" s="11"/>
      <c r="B551" s="1"/>
      <c r="C551" s="36"/>
      <c r="D551" s="146"/>
      <c r="E551" s="147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176">
        <f t="shared" si="13"/>
        <v>0</v>
      </c>
      <c r="I551" s="12"/>
    </row>
    <row r="552" spans="1:9" ht="12.4" hidden="1" customHeight="1">
      <c r="A552" s="11"/>
      <c r="B552" s="1"/>
      <c r="C552" s="36"/>
      <c r="D552" s="146"/>
      <c r="E552" s="147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176">
        <f t="shared" si="13"/>
        <v>0</v>
      </c>
      <c r="I552" s="12"/>
    </row>
    <row r="553" spans="1:9" ht="12.4" hidden="1" customHeight="1">
      <c r="A553" s="11"/>
      <c r="B553" s="1"/>
      <c r="C553" s="36"/>
      <c r="D553" s="146"/>
      <c r="E553" s="147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176">
        <f t="shared" si="13"/>
        <v>0</v>
      </c>
      <c r="I553" s="12"/>
    </row>
    <row r="554" spans="1:9" ht="12.4" hidden="1" customHeight="1">
      <c r="A554" s="11"/>
      <c r="B554" s="1"/>
      <c r="C554" s="36"/>
      <c r="D554" s="146"/>
      <c r="E554" s="147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176">
        <f t="shared" si="13"/>
        <v>0</v>
      </c>
      <c r="I554" s="12"/>
    </row>
    <row r="555" spans="1:9" ht="12.4" hidden="1" customHeight="1">
      <c r="A555" s="11"/>
      <c r="B555" s="1"/>
      <c r="C555" s="36"/>
      <c r="D555" s="146"/>
      <c r="E555" s="147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176">
        <f t="shared" si="13"/>
        <v>0</v>
      </c>
      <c r="I555" s="12"/>
    </row>
    <row r="556" spans="1:9" ht="12.4" hidden="1" customHeight="1">
      <c r="A556" s="11"/>
      <c r="B556" s="1"/>
      <c r="C556" s="36"/>
      <c r="D556" s="146"/>
      <c r="E556" s="147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176">
        <f t="shared" si="13"/>
        <v>0</v>
      </c>
      <c r="I556" s="12"/>
    </row>
    <row r="557" spans="1:9" ht="12.4" hidden="1" customHeight="1">
      <c r="A557" s="11"/>
      <c r="B557" s="1"/>
      <c r="C557" s="36"/>
      <c r="D557" s="146"/>
      <c r="E557" s="147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176">
        <f t="shared" si="13"/>
        <v>0</v>
      </c>
      <c r="I557" s="12"/>
    </row>
    <row r="558" spans="1:9" ht="12.4" hidden="1" customHeight="1">
      <c r="A558" s="11"/>
      <c r="B558" s="1"/>
      <c r="C558" s="36"/>
      <c r="D558" s="146"/>
      <c r="E558" s="147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176">
        <f t="shared" si="13"/>
        <v>0</v>
      </c>
      <c r="I558" s="12"/>
    </row>
    <row r="559" spans="1:9" ht="12.4" hidden="1" customHeight="1">
      <c r="A559" s="11"/>
      <c r="B559" s="1"/>
      <c r="C559" s="36"/>
      <c r="D559" s="146"/>
      <c r="E559" s="147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176">
        <f t="shared" si="13"/>
        <v>0</v>
      </c>
      <c r="I559" s="12"/>
    </row>
    <row r="560" spans="1:9" ht="12.4" hidden="1" customHeight="1">
      <c r="A560" s="11"/>
      <c r="B560" s="1"/>
      <c r="C560" s="36"/>
      <c r="D560" s="146"/>
      <c r="E560" s="147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176">
        <f t="shared" si="13"/>
        <v>0</v>
      </c>
      <c r="I560" s="12"/>
    </row>
    <row r="561" spans="1:9" ht="12.4" hidden="1" customHeight="1">
      <c r="A561" s="11"/>
      <c r="B561" s="1"/>
      <c r="C561" s="36"/>
      <c r="D561" s="146"/>
      <c r="E561" s="147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176">
        <f t="shared" si="13"/>
        <v>0</v>
      </c>
      <c r="I561" s="12"/>
    </row>
    <row r="562" spans="1:9" ht="12.4" hidden="1" customHeight="1">
      <c r="A562" s="11"/>
      <c r="B562" s="1"/>
      <c r="C562" s="36"/>
      <c r="D562" s="146"/>
      <c r="E562" s="147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176">
        <f t="shared" si="13"/>
        <v>0</v>
      </c>
      <c r="I562" s="12"/>
    </row>
    <row r="563" spans="1:9" ht="12.4" hidden="1" customHeight="1">
      <c r="A563" s="11"/>
      <c r="B563" s="1"/>
      <c r="C563" s="36"/>
      <c r="D563" s="146"/>
      <c r="E563" s="147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176">
        <f t="shared" si="13"/>
        <v>0</v>
      </c>
      <c r="I563" s="12"/>
    </row>
    <row r="564" spans="1:9" ht="12.4" hidden="1" customHeight="1">
      <c r="A564" s="11"/>
      <c r="B564" s="1"/>
      <c r="C564" s="36"/>
      <c r="D564" s="146"/>
      <c r="E564" s="147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176">
        <f t="shared" si="13"/>
        <v>0</v>
      </c>
      <c r="I564" s="12"/>
    </row>
    <row r="565" spans="1:9" ht="12.4" hidden="1" customHeight="1">
      <c r="A565" s="11"/>
      <c r="B565" s="1"/>
      <c r="C565" s="36"/>
      <c r="D565" s="146"/>
      <c r="E565" s="147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176">
        <f t="shared" si="13"/>
        <v>0</v>
      </c>
      <c r="I565" s="12"/>
    </row>
    <row r="566" spans="1:9" ht="12.4" hidden="1" customHeight="1">
      <c r="A566" s="11"/>
      <c r="B566" s="1"/>
      <c r="C566" s="36"/>
      <c r="D566" s="146"/>
      <c r="E566" s="147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176">
        <f t="shared" si="13"/>
        <v>0</v>
      </c>
      <c r="I566" s="12"/>
    </row>
    <row r="567" spans="1:9" ht="12.4" hidden="1" customHeight="1">
      <c r="A567" s="11"/>
      <c r="B567" s="1"/>
      <c r="C567" s="36"/>
      <c r="D567" s="146"/>
      <c r="E567" s="147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176">
        <f t="shared" si="13"/>
        <v>0</v>
      </c>
      <c r="I567" s="12"/>
    </row>
    <row r="568" spans="1:9" ht="12.4" hidden="1" customHeight="1">
      <c r="A568" s="11"/>
      <c r="B568" s="1"/>
      <c r="C568" s="36"/>
      <c r="D568" s="146"/>
      <c r="E568" s="147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176">
        <f t="shared" si="13"/>
        <v>0</v>
      </c>
      <c r="I568" s="12"/>
    </row>
    <row r="569" spans="1:9" ht="12.4" hidden="1" customHeight="1">
      <c r="A569" s="11"/>
      <c r="B569" s="1"/>
      <c r="C569" s="36"/>
      <c r="D569" s="146"/>
      <c r="E569" s="147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176">
        <f t="shared" si="13"/>
        <v>0</v>
      </c>
      <c r="I569" s="12"/>
    </row>
    <row r="570" spans="1:9" ht="12.4" hidden="1" customHeight="1">
      <c r="A570" s="11"/>
      <c r="B570" s="1"/>
      <c r="C570" s="36"/>
      <c r="D570" s="146"/>
      <c r="E570" s="147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176">
        <f t="shared" si="13"/>
        <v>0</v>
      </c>
      <c r="I570" s="12"/>
    </row>
    <row r="571" spans="1:9" ht="12.4" hidden="1" customHeight="1">
      <c r="A571" s="11"/>
      <c r="B571" s="1"/>
      <c r="C571" s="36"/>
      <c r="D571" s="146"/>
      <c r="E571" s="147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176">
        <f t="shared" si="13"/>
        <v>0</v>
      </c>
      <c r="I571" s="12"/>
    </row>
    <row r="572" spans="1:9" ht="12.4" hidden="1" customHeight="1">
      <c r="A572" s="11"/>
      <c r="B572" s="1"/>
      <c r="C572" s="36"/>
      <c r="D572" s="146"/>
      <c r="E572" s="147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176">
        <f t="shared" si="13"/>
        <v>0</v>
      </c>
      <c r="I572" s="12"/>
    </row>
    <row r="573" spans="1:9" ht="12.4" hidden="1" customHeight="1">
      <c r="A573" s="11"/>
      <c r="B573" s="1"/>
      <c r="C573" s="37"/>
      <c r="D573" s="146"/>
      <c r="E573" s="147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176">
        <f t="shared" si="13"/>
        <v>0</v>
      </c>
      <c r="I573" s="12"/>
    </row>
    <row r="574" spans="1:9" ht="12" hidden="1" customHeight="1">
      <c r="A574" s="11"/>
      <c r="B574" s="1"/>
      <c r="C574" s="36"/>
      <c r="D574" s="146"/>
      <c r="E574" s="147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176">
        <f t="shared" si="13"/>
        <v>0</v>
      </c>
      <c r="I574" s="12"/>
    </row>
    <row r="575" spans="1:9" ht="12.4" hidden="1" customHeight="1">
      <c r="A575" s="11"/>
      <c r="B575" s="1"/>
      <c r="C575" s="36"/>
      <c r="D575" s="146"/>
      <c r="E575" s="147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176">
        <f t="shared" si="13"/>
        <v>0</v>
      </c>
      <c r="I575" s="12"/>
    </row>
    <row r="576" spans="1:9" ht="12.4" hidden="1" customHeight="1">
      <c r="A576" s="11"/>
      <c r="B576" s="1"/>
      <c r="C576" s="36"/>
      <c r="D576" s="146"/>
      <c r="E576" s="147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176">
        <f t="shared" si="13"/>
        <v>0</v>
      </c>
      <c r="I576" s="12"/>
    </row>
    <row r="577" spans="1:9" ht="12.4" hidden="1" customHeight="1">
      <c r="A577" s="11"/>
      <c r="B577" s="1"/>
      <c r="C577" s="36"/>
      <c r="D577" s="146"/>
      <c r="E577" s="147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176">
        <f t="shared" si="13"/>
        <v>0</v>
      </c>
      <c r="I577" s="12"/>
    </row>
    <row r="578" spans="1:9" ht="12.4" hidden="1" customHeight="1">
      <c r="A578" s="11"/>
      <c r="B578" s="1"/>
      <c r="C578" s="36"/>
      <c r="D578" s="146"/>
      <c r="E578" s="147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176">
        <f t="shared" si="13"/>
        <v>0</v>
      </c>
      <c r="I578" s="12"/>
    </row>
    <row r="579" spans="1:9" ht="12.4" hidden="1" customHeight="1">
      <c r="A579" s="11"/>
      <c r="B579" s="1"/>
      <c r="C579" s="36"/>
      <c r="D579" s="146"/>
      <c r="E579" s="147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176">
        <f t="shared" si="13"/>
        <v>0</v>
      </c>
      <c r="I579" s="12"/>
    </row>
    <row r="580" spans="1:9" ht="12.4" hidden="1" customHeight="1">
      <c r="A580" s="11"/>
      <c r="B580" s="1"/>
      <c r="C580" s="36"/>
      <c r="D580" s="146"/>
      <c r="E580" s="147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176">
        <f t="shared" si="13"/>
        <v>0</v>
      </c>
      <c r="I580" s="12"/>
    </row>
    <row r="581" spans="1:9" ht="12.4" hidden="1" customHeight="1">
      <c r="A581" s="11"/>
      <c r="B581" s="1"/>
      <c r="C581" s="36"/>
      <c r="D581" s="146"/>
      <c r="E581" s="147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176">
        <f t="shared" si="13"/>
        <v>0</v>
      </c>
      <c r="I581" s="12"/>
    </row>
    <row r="582" spans="1:9" ht="12.4" hidden="1" customHeight="1">
      <c r="A582" s="11"/>
      <c r="B582" s="1"/>
      <c r="C582" s="36"/>
      <c r="D582" s="146"/>
      <c r="E582" s="147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176">
        <f t="shared" si="13"/>
        <v>0</v>
      </c>
      <c r="I582" s="12"/>
    </row>
    <row r="583" spans="1:9" ht="12.4" hidden="1" customHeight="1">
      <c r="A583" s="11"/>
      <c r="B583" s="1"/>
      <c r="C583" s="36"/>
      <c r="D583" s="146"/>
      <c r="E583" s="147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176">
        <f t="shared" si="13"/>
        <v>0</v>
      </c>
      <c r="I583" s="12"/>
    </row>
    <row r="584" spans="1:9" ht="12.4" hidden="1" customHeight="1">
      <c r="A584" s="11"/>
      <c r="B584" s="1"/>
      <c r="C584" s="36"/>
      <c r="D584" s="146"/>
      <c r="E584" s="147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176">
        <f t="shared" si="13"/>
        <v>0</v>
      </c>
      <c r="I584" s="12"/>
    </row>
    <row r="585" spans="1:9" ht="12.4" hidden="1" customHeight="1">
      <c r="A585" s="11"/>
      <c r="B585" s="1"/>
      <c r="C585" s="36"/>
      <c r="D585" s="146"/>
      <c r="E585" s="147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176">
        <f t="shared" si="13"/>
        <v>0</v>
      </c>
      <c r="I585" s="12"/>
    </row>
    <row r="586" spans="1:9" ht="12.4" hidden="1" customHeight="1">
      <c r="A586" s="11"/>
      <c r="B586" s="1"/>
      <c r="C586" s="36"/>
      <c r="D586" s="146"/>
      <c r="E586" s="147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176">
        <f t="shared" si="13"/>
        <v>0</v>
      </c>
      <c r="I586" s="12"/>
    </row>
    <row r="587" spans="1:9" ht="12.4" hidden="1" customHeight="1">
      <c r="A587" s="11"/>
      <c r="B587" s="1"/>
      <c r="C587" s="36"/>
      <c r="D587" s="146"/>
      <c r="E587" s="147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176">
        <f t="shared" si="13"/>
        <v>0</v>
      </c>
      <c r="I587" s="12"/>
    </row>
    <row r="588" spans="1:9" ht="12.4" hidden="1" customHeight="1">
      <c r="A588" s="11"/>
      <c r="B588" s="1"/>
      <c r="C588" s="36"/>
      <c r="D588" s="146"/>
      <c r="E588" s="147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176">
        <f t="shared" si="13"/>
        <v>0</v>
      </c>
      <c r="I588" s="12"/>
    </row>
    <row r="589" spans="1:9" ht="12.4" hidden="1" customHeight="1">
      <c r="A589" s="11"/>
      <c r="B589" s="1"/>
      <c r="C589" s="36"/>
      <c r="D589" s="146"/>
      <c r="E589" s="147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176">
        <f t="shared" si="13"/>
        <v>0</v>
      </c>
      <c r="I589" s="12"/>
    </row>
    <row r="590" spans="1:9" ht="12.4" hidden="1" customHeight="1">
      <c r="A590" s="11"/>
      <c r="B590" s="1"/>
      <c r="C590" s="36"/>
      <c r="D590" s="146"/>
      <c r="E590" s="147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176">
        <f t="shared" si="13"/>
        <v>0</v>
      </c>
      <c r="I590" s="12"/>
    </row>
    <row r="591" spans="1:9" ht="12.4" hidden="1" customHeight="1">
      <c r="A591" s="11"/>
      <c r="B591" s="1"/>
      <c r="C591" s="36"/>
      <c r="D591" s="146"/>
      <c r="E591" s="147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176">
        <f t="shared" si="13"/>
        <v>0</v>
      </c>
      <c r="I591" s="12"/>
    </row>
    <row r="592" spans="1:9" ht="12.4" hidden="1" customHeight="1">
      <c r="A592" s="11"/>
      <c r="B592" s="1"/>
      <c r="C592" s="36"/>
      <c r="D592" s="146"/>
      <c r="E592" s="147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176">
        <f t="shared" si="13"/>
        <v>0</v>
      </c>
      <c r="I592" s="12"/>
    </row>
    <row r="593" spans="1:9" ht="12.4" hidden="1" customHeight="1">
      <c r="A593" s="11"/>
      <c r="B593" s="1"/>
      <c r="C593" s="36"/>
      <c r="D593" s="146"/>
      <c r="E593" s="147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176">
        <f t="shared" si="13"/>
        <v>0</v>
      </c>
      <c r="I593" s="12"/>
    </row>
    <row r="594" spans="1:9" ht="12.4" hidden="1" customHeight="1">
      <c r="A594" s="11"/>
      <c r="B594" s="1"/>
      <c r="C594" s="36"/>
      <c r="D594" s="146"/>
      <c r="E594" s="147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176">
        <f t="shared" si="13"/>
        <v>0</v>
      </c>
      <c r="I594" s="12"/>
    </row>
    <row r="595" spans="1:9" ht="12.4" hidden="1" customHeight="1">
      <c r="A595" s="11"/>
      <c r="B595" s="1"/>
      <c r="C595" s="36"/>
      <c r="D595" s="146"/>
      <c r="E595" s="147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176">
        <f t="shared" si="13"/>
        <v>0</v>
      </c>
      <c r="I595" s="12"/>
    </row>
    <row r="596" spans="1:9" ht="12.4" hidden="1" customHeight="1">
      <c r="A596" s="11"/>
      <c r="B596" s="1"/>
      <c r="C596" s="36"/>
      <c r="D596" s="146"/>
      <c r="E596" s="147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176">
        <f t="shared" si="13"/>
        <v>0</v>
      </c>
      <c r="I596" s="12"/>
    </row>
    <row r="597" spans="1:9" ht="12.4" hidden="1" customHeight="1">
      <c r="A597" s="11"/>
      <c r="B597" s="1"/>
      <c r="C597" s="36"/>
      <c r="D597" s="146"/>
      <c r="E597" s="147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176">
        <f t="shared" si="13"/>
        <v>0</v>
      </c>
      <c r="I597" s="12"/>
    </row>
    <row r="598" spans="1:9" ht="12.4" hidden="1" customHeight="1">
      <c r="A598" s="11"/>
      <c r="B598" s="1"/>
      <c r="C598" s="36"/>
      <c r="D598" s="146"/>
      <c r="E598" s="147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176">
        <f t="shared" si="13"/>
        <v>0</v>
      </c>
      <c r="I598" s="12"/>
    </row>
    <row r="599" spans="1:9" ht="12.4" hidden="1" customHeight="1">
      <c r="A599" s="11"/>
      <c r="B599" s="1"/>
      <c r="C599" s="36"/>
      <c r="D599" s="146"/>
      <c r="E599" s="147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176">
        <f t="shared" si="13"/>
        <v>0</v>
      </c>
      <c r="I599" s="12"/>
    </row>
    <row r="600" spans="1:9" ht="12.4" hidden="1" customHeight="1">
      <c r="A600" s="11"/>
      <c r="B600" s="1"/>
      <c r="C600" s="36"/>
      <c r="D600" s="146"/>
      <c r="E600" s="147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176">
        <f t="shared" si="13"/>
        <v>0</v>
      </c>
      <c r="I600" s="12"/>
    </row>
    <row r="601" spans="1:9" ht="12.4" hidden="1" customHeight="1">
      <c r="A601" s="11"/>
      <c r="B601" s="1"/>
      <c r="C601" s="37"/>
      <c r="D601" s="146"/>
      <c r="E601" s="147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176">
        <f>ROUND(IF(ISNUMBER(B601), G601*B601, 0),5)</f>
        <v>0</v>
      </c>
      <c r="I601" s="12"/>
    </row>
    <row r="602" spans="1:9" ht="12" hidden="1" customHeight="1">
      <c r="A602" s="11"/>
      <c r="B602" s="1"/>
      <c r="C602" s="36"/>
      <c r="D602" s="146"/>
      <c r="E602" s="147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176">
        <f t="shared" ref="H602:H656" si="14">ROUND(IF(ISNUMBER(B602), G602*B602, 0),5)</f>
        <v>0</v>
      </c>
      <c r="I602" s="12"/>
    </row>
    <row r="603" spans="1:9" ht="12.4" hidden="1" customHeight="1">
      <c r="A603" s="11"/>
      <c r="B603" s="1"/>
      <c r="C603" s="36"/>
      <c r="D603" s="146"/>
      <c r="E603" s="147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176">
        <f t="shared" si="14"/>
        <v>0</v>
      </c>
      <c r="I603" s="12"/>
    </row>
    <row r="604" spans="1:9" ht="12.4" hidden="1" customHeight="1">
      <c r="A604" s="11"/>
      <c r="B604" s="1"/>
      <c r="C604" s="36"/>
      <c r="D604" s="146"/>
      <c r="E604" s="147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176">
        <f t="shared" si="14"/>
        <v>0</v>
      </c>
      <c r="I604" s="12"/>
    </row>
    <row r="605" spans="1:9" ht="12.4" hidden="1" customHeight="1">
      <c r="A605" s="11"/>
      <c r="B605" s="1"/>
      <c r="C605" s="36"/>
      <c r="D605" s="146"/>
      <c r="E605" s="147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176">
        <f t="shared" si="14"/>
        <v>0</v>
      </c>
      <c r="I605" s="12"/>
    </row>
    <row r="606" spans="1:9" ht="12.4" hidden="1" customHeight="1">
      <c r="A606" s="11"/>
      <c r="B606" s="1"/>
      <c r="C606" s="36"/>
      <c r="D606" s="146"/>
      <c r="E606" s="147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176">
        <f t="shared" si="14"/>
        <v>0</v>
      </c>
      <c r="I606" s="12"/>
    </row>
    <row r="607" spans="1:9" ht="12.4" hidden="1" customHeight="1">
      <c r="A607" s="11"/>
      <c r="B607" s="1"/>
      <c r="C607" s="36"/>
      <c r="D607" s="146"/>
      <c r="E607" s="147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176">
        <f t="shared" si="14"/>
        <v>0</v>
      </c>
      <c r="I607" s="12"/>
    </row>
    <row r="608" spans="1:9" ht="12.4" hidden="1" customHeight="1">
      <c r="A608" s="11"/>
      <c r="B608" s="1"/>
      <c r="C608" s="36"/>
      <c r="D608" s="146"/>
      <c r="E608" s="147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176">
        <f t="shared" si="14"/>
        <v>0</v>
      </c>
      <c r="I608" s="12"/>
    </row>
    <row r="609" spans="1:9" ht="12.4" hidden="1" customHeight="1">
      <c r="A609" s="11"/>
      <c r="B609" s="1"/>
      <c r="C609" s="36"/>
      <c r="D609" s="146"/>
      <c r="E609" s="147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176">
        <f t="shared" si="14"/>
        <v>0</v>
      </c>
      <c r="I609" s="12"/>
    </row>
    <row r="610" spans="1:9" ht="12.4" hidden="1" customHeight="1">
      <c r="A610" s="11"/>
      <c r="B610" s="1"/>
      <c r="C610" s="36"/>
      <c r="D610" s="146"/>
      <c r="E610" s="147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176">
        <f t="shared" si="14"/>
        <v>0</v>
      </c>
      <c r="I610" s="12"/>
    </row>
    <row r="611" spans="1:9" ht="12.4" hidden="1" customHeight="1">
      <c r="A611" s="11"/>
      <c r="B611" s="1"/>
      <c r="C611" s="36"/>
      <c r="D611" s="146"/>
      <c r="E611" s="147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176">
        <f t="shared" si="14"/>
        <v>0</v>
      </c>
      <c r="I611" s="12"/>
    </row>
    <row r="612" spans="1:9" ht="12.4" hidden="1" customHeight="1">
      <c r="A612" s="11"/>
      <c r="B612" s="1"/>
      <c r="C612" s="36"/>
      <c r="D612" s="146"/>
      <c r="E612" s="147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176">
        <f t="shared" si="14"/>
        <v>0</v>
      </c>
      <c r="I612" s="12"/>
    </row>
    <row r="613" spans="1:9" ht="12.4" hidden="1" customHeight="1">
      <c r="A613" s="11"/>
      <c r="B613" s="1"/>
      <c r="C613" s="36"/>
      <c r="D613" s="146"/>
      <c r="E613" s="147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176">
        <f t="shared" si="14"/>
        <v>0</v>
      </c>
      <c r="I613" s="12"/>
    </row>
    <row r="614" spans="1:9" ht="12.4" hidden="1" customHeight="1">
      <c r="A614" s="11"/>
      <c r="B614" s="1"/>
      <c r="C614" s="36"/>
      <c r="D614" s="146"/>
      <c r="E614" s="147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176">
        <f t="shared" si="14"/>
        <v>0</v>
      </c>
      <c r="I614" s="12"/>
    </row>
    <row r="615" spans="1:9" ht="12.4" hidden="1" customHeight="1">
      <c r="A615" s="11"/>
      <c r="B615" s="1"/>
      <c r="C615" s="36"/>
      <c r="D615" s="146"/>
      <c r="E615" s="147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176">
        <f t="shared" si="14"/>
        <v>0</v>
      </c>
      <c r="I615" s="12"/>
    </row>
    <row r="616" spans="1:9" ht="12.4" hidden="1" customHeight="1">
      <c r="A616" s="11"/>
      <c r="B616" s="1"/>
      <c r="C616" s="36"/>
      <c r="D616" s="146"/>
      <c r="E616" s="147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176">
        <f t="shared" si="14"/>
        <v>0</v>
      </c>
      <c r="I616" s="12"/>
    </row>
    <row r="617" spans="1:9" ht="12.4" hidden="1" customHeight="1">
      <c r="A617" s="11"/>
      <c r="B617" s="1"/>
      <c r="C617" s="37"/>
      <c r="D617" s="146"/>
      <c r="E617" s="147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176">
        <f t="shared" si="14"/>
        <v>0</v>
      </c>
      <c r="I617" s="12"/>
    </row>
    <row r="618" spans="1:9" ht="12.4" hidden="1" customHeight="1">
      <c r="A618" s="11"/>
      <c r="B618" s="1"/>
      <c r="C618" s="37"/>
      <c r="D618" s="146"/>
      <c r="E618" s="147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176">
        <f t="shared" si="14"/>
        <v>0</v>
      </c>
      <c r="I618" s="12"/>
    </row>
    <row r="619" spans="1:9" ht="12.4" hidden="1" customHeight="1">
      <c r="A619" s="11"/>
      <c r="B619" s="1"/>
      <c r="C619" s="36"/>
      <c r="D619" s="146"/>
      <c r="E619" s="147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176">
        <f t="shared" si="14"/>
        <v>0</v>
      </c>
      <c r="I619" s="12"/>
    </row>
    <row r="620" spans="1:9" ht="12.4" hidden="1" customHeight="1">
      <c r="A620" s="11"/>
      <c r="B620" s="1"/>
      <c r="C620" s="36"/>
      <c r="D620" s="146"/>
      <c r="E620" s="147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176">
        <f t="shared" si="14"/>
        <v>0</v>
      </c>
      <c r="I620" s="12"/>
    </row>
    <row r="621" spans="1:9" ht="12.4" hidden="1" customHeight="1">
      <c r="A621" s="11"/>
      <c r="B621" s="1"/>
      <c r="C621" s="36"/>
      <c r="D621" s="146"/>
      <c r="E621" s="147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176">
        <f t="shared" si="14"/>
        <v>0</v>
      </c>
      <c r="I621" s="12"/>
    </row>
    <row r="622" spans="1:9" ht="12.4" hidden="1" customHeight="1">
      <c r="A622" s="11"/>
      <c r="B622" s="1"/>
      <c r="C622" s="36"/>
      <c r="D622" s="146"/>
      <c r="E622" s="147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176">
        <f t="shared" si="14"/>
        <v>0</v>
      </c>
      <c r="I622" s="12"/>
    </row>
    <row r="623" spans="1:9" ht="12.4" hidden="1" customHeight="1">
      <c r="A623" s="11"/>
      <c r="B623" s="1"/>
      <c r="C623" s="36"/>
      <c r="D623" s="146"/>
      <c r="E623" s="147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176">
        <f t="shared" si="14"/>
        <v>0</v>
      </c>
      <c r="I623" s="12"/>
    </row>
    <row r="624" spans="1:9" ht="12.4" hidden="1" customHeight="1">
      <c r="A624" s="11"/>
      <c r="B624" s="1"/>
      <c r="C624" s="36"/>
      <c r="D624" s="146"/>
      <c r="E624" s="147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176">
        <f t="shared" si="14"/>
        <v>0</v>
      </c>
      <c r="I624" s="12"/>
    </row>
    <row r="625" spans="1:9" ht="12.4" hidden="1" customHeight="1">
      <c r="A625" s="11"/>
      <c r="B625" s="1"/>
      <c r="C625" s="36"/>
      <c r="D625" s="146"/>
      <c r="E625" s="147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176">
        <f t="shared" si="14"/>
        <v>0</v>
      </c>
      <c r="I625" s="12"/>
    </row>
    <row r="626" spans="1:9" ht="12.4" hidden="1" customHeight="1">
      <c r="A626" s="11"/>
      <c r="B626" s="1"/>
      <c r="C626" s="36"/>
      <c r="D626" s="146"/>
      <c r="E626" s="147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176">
        <f t="shared" si="14"/>
        <v>0</v>
      </c>
      <c r="I626" s="12"/>
    </row>
    <row r="627" spans="1:9" ht="12.4" hidden="1" customHeight="1">
      <c r="A627" s="11"/>
      <c r="B627" s="1"/>
      <c r="C627" s="36"/>
      <c r="D627" s="146"/>
      <c r="E627" s="147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176">
        <f t="shared" si="14"/>
        <v>0</v>
      </c>
      <c r="I627" s="12"/>
    </row>
    <row r="628" spans="1:9" ht="12.4" hidden="1" customHeight="1">
      <c r="A628" s="11"/>
      <c r="B628" s="1"/>
      <c r="C628" s="36"/>
      <c r="D628" s="146"/>
      <c r="E628" s="147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176">
        <f t="shared" si="14"/>
        <v>0</v>
      </c>
      <c r="I628" s="12"/>
    </row>
    <row r="629" spans="1:9" ht="12.4" hidden="1" customHeight="1">
      <c r="A629" s="11"/>
      <c r="B629" s="1"/>
      <c r="C629" s="37"/>
      <c r="D629" s="146"/>
      <c r="E629" s="147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176">
        <f t="shared" si="14"/>
        <v>0</v>
      </c>
      <c r="I629" s="12"/>
    </row>
    <row r="630" spans="1:9" ht="12" hidden="1" customHeight="1">
      <c r="A630" s="11"/>
      <c r="B630" s="1"/>
      <c r="C630" s="36"/>
      <c r="D630" s="146"/>
      <c r="E630" s="147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176">
        <f t="shared" si="14"/>
        <v>0</v>
      </c>
      <c r="I630" s="12"/>
    </row>
    <row r="631" spans="1:9" ht="12.4" hidden="1" customHeight="1">
      <c r="A631" s="11"/>
      <c r="B631" s="1"/>
      <c r="C631" s="36"/>
      <c r="D631" s="146"/>
      <c r="E631" s="147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176">
        <f t="shared" si="14"/>
        <v>0</v>
      </c>
      <c r="I631" s="12"/>
    </row>
    <row r="632" spans="1:9" ht="12.4" hidden="1" customHeight="1">
      <c r="A632" s="11"/>
      <c r="B632" s="1"/>
      <c r="C632" s="36"/>
      <c r="D632" s="146"/>
      <c r="E632" s="147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176">
        <f t="shared" si="14"/>
        <v>0</v>
      </c>
      <c r="I632" s="12"/>
    </row>
    <row r="633" spans="1:9" ht="12.4" hidden="1" customHeight="1">
      <c r="A633" s="11"/>
      <c r="B633" s="1"/>
      <c r="C633" s="36"/>
      <c r="D633" s="146"/>
      <c r="E633" s="147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176">
        <f t="shared" si="14"/>
        <v>0</v>
      </c>
      <c r="I633" s="12"/>
    </row>
    <row r="634" spans="1:9" ht="12.4" hidden="1" customHeight="1">
      <c r="A634" s="11"/>
      <c r="B634" s="1"/>
      <c r="C634" s="36"/>
      <c r="D634" s="146"/>
      <c r="E634" s="147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176">
        <f t="shared" si="14"/>
        <v>0</v>
      </c>
      <c r="I634" s="12"/>
    </row>
    <row r="635" spans="1:9" ht="12.4" hidden="1" customHeight="1">
      <c r="A635" s="11"/>
      <c r="B635" s="1"/>
      <c r="C635" s="36"/>
      <c r="D635" s="146"/>
      <c r="E635" s="147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176">
        <f t="shared" si="14"/>
        <v>0</v>
      </c>
      <c r="I635" s="12"/>
    </row>
    <row r="636" spans="1:9" ht="12.4" hidden="1" customHeight="1">
      <c r="A636" s="11"/>
      <c r="B636" s="1"/>
      <c r="C636" s="36"/>
      <c r="D636" s="146"/>
      <c r="E636" s="147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176">
        <f t="shared" si="14"/>
        <v>0</v>
      </c>
      <c r="I636" s="12"/>
    </row>
    <row r="637" spans="1:9" ht="12.4" hidden="1" customHeight="1">
      <c r="A637" s="11"/>
      <c r="B637" s="1"/>
      <c r="C637" s="36"/>
      <c r="D637" s="146"/>
      <c r="E637" s="147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176">
        <f t="shared" si="14"/>
        <v>0</v>
      </c>
      <c r="I637" s="12"/>
    </row>
    <row r="638" spans="1:9" ht="12.4" hidden="1" customHeight="1">
      <c r="A638" s="11"/>
      <c r="B638" s="1"/>
      <c r="C638" s="36"/>
      <c r="D638" s="146"/>
      <c r="E638" s="147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176">
        <f t="shared" si="14"/>
        <v>0</v>
      </c>
      <c r="I638" s="12"/>
    </row>
    <row r="639" spans="1:9" ht="12.4" hidden="1" customHeight="1">
      <c r="A639" s="11"/>
      <c r="B639" s="1"/>
      <c r="C639" s="36"/>
      <c r="D639" s="146"/>
      <c r="E639" s="147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176">
        <f t="shared" si="14"/>
        <v>0</v>
      </c>
      <c r="I639" s="12"/>
    </row>
    <row r="640" spans="1:9" ht="12.4" hidden="1" customHeight="1">
      <c r="A640" s="11"/>
      <c r="B640" s="1"/>
      <c r="C640" s="36"/>
      <c r="D640" s="146"/>
      <c r="E640" s="147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176">
        <f t="shared" si="14"/>
        <v>0</v>
      </c>
      <c r="I640" s="12"/>
    </row>
    <row r="641" spans="1:9" ht="12.4" hidden="1" customHeight="1">
      <c r="A641" s="11"/>
      <c r="B641" s="1"/>
      <c r="C641" s="36"/>
      <c r="D641" s="146"/>
      <c r="E641" s="147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176">
        <f t="shared" si="14"/>
        <v>0</v>
      </c>
      <c r="I641" s="12"/>
    </row>
    <row r="642" spans="1:9" ht="12.4" hidden="1" customHeight="1">
      <c r="A642" s="11"/>
      <c r="B642" s="1"/>
      <c r="C642" s="36"/>
      <c r="D642" s="146"/>
      <c r="E642" s="147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176">
        <f t="shared" si="14"/>
        <v>0</v>
      </c>
      <c r="I642" s="12"/>
    </row>
    <row r="643" spans="1:9" ht="12.4" hidden="1" customHeight="1">
      <c r="A643" s="11"/>
      <c r="B643" s="1"/>
      <c r="C643" s="36"/>
      <c r="D643" s="146"/>
      <c r="E643" s="147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176">
        <f t="shared" si="14"/>
        <v>0</v>
      </c>
      <c r="I643" s="12"/>
    </row>
    <row r="644" spans="1:9" ht="12.4" hidden="1" customHeight="1">
      <c r="A644" s="11"/>
      <c r="B644" s="1"/>
      <c r="C644" s="36"/>
      <c r="D644" s="146"/>
      <c r="E644" s="147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176">
        <f t="shared" si="14"/>
        <v>0</v>
      </c>
      <c r="I644" s="12"/>
    </row>
    <row r="645" spans="1:9" ht="12.4" hidden="1" customHeight="1">
      <c r="A645" s="11"/>
      <c r="B645" s="1"/>
      <c r="C645" s="36"/>
      <c r="D645" s="146"/>
      <c r="E645" s="147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176">
        <f t="shared" si="14"/>
        <v>0</v>
      </c>
      <c r="I645" s="12"/>
    </row>
    <row r="646" spans="1:9" ht="12.4" hidden="1" customHeight="1">
      <c r="A646" s="11"/>
      <c r="B646" s="1"/>
      <c r="C646" s="36"/>
      <c r="D646" s="146"/>
      <c r="E646" s="147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176">
        <f t="shared" si="14"/>
        <v>0</v>
      </c>
      <c r="I646" s="12"/>
    </row>
    <row r="647" spans="1:9" ht="12.4" hidden="1" customHeight="1">
      <c r="A647" s="11"/>
      <c r="B647" s="1"/>
      <c r="C647" s="36"/>
      <c r="D647" s="146"/>
      <c r="E647" s="147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176">
        <f t="shared" si="14"/>
        <v>0</v>
      </c>
      <c r="I647" s="12"/>
    </row>
    <row r="648" spans="1:9" ht="12.4" hidden="1" customHeight="1">
      <c r="A648" s="11"/>
      <c r="B648" s="1"/>
      <c r="C648" s="36"/>
      <c r="D648" s="146"/>
      <c r="E648" s="147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176">
        <f t="shared" si="14"/>
        <v>0</v>
      </c>
      <c r="I648" s="12"/>
    </row>
    <row r="649" spans="1:9" ht="12.4" hidden="1" customHeight="1">
      <c r="A649" s="11"/>
      <c r="B649" s="1"/>
      <c r="C649" s="36"/>
      <c r="D649" s="146"/>
      <c r="E649" s="147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176">
        <f t="shared" si="14"/>
        <v>0</v>
      </c>
      <c r="I649" s="12"/>
    </row>
    <row r="650" spans="1:9" ht="12.4" hidden="1" customHeight="1">
      <c r="A650" s="11"/>
      <c r="B650" s="1"/>
      <c r="C650" s="36"/>
      <c r="D650" s="146"/>
      <c r="E650" s="147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176">
        <f t="shared" si="14"/>
        <v>0</v>
      </c>
      <c r="I650" s="12"/>
    </row>
    <row r="651" spans="1:9" ht="12.4" hidden="1" customHeight="1">
      <c r="A651" s="11"/>
      <c r="B651" s="1"/>
      <c r="C651" s="36"/>
      <c r="D651" s="146"/>
      <c r="E651" s="147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176">
        <f t="shared" si="14"/>
        <v>0</v>
      </c>
      <c r="I651" s="12"/>
    </row>
    <row r="652" spans="1:9" ht="12.4" hidden="1" customHeight="1">
      <c r="A652" s="11"/>
      <c r="B652" s="1"/>
      <c r="C652" s="36"/>
      <c r="D652" s="146"/>
      <c r="E652" s="147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176">
        <f t="shared" si="14"/>
        <v>0</v>
      </c>
      <c r="I652" s="12"/>
    </row>
    <row r="653" spans="1:9" ht="12.4" hidden="1" customHeight="1">
      <c r="A653" s="11"/>
      <c r="B653" s="1"/>
      <c r="C653" s="36"/>
      <c r="D653" s="146"/>
      <c r="E653" s="147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176">
        <f t="shared" si="14"/>
        <v>0</v>
      </c>
      <c r="I653" s="12"/>
    </row>
    <row r="654" spans="1:9" ht="12.4" hidden="1" customHeight="1">
      <c r="A654" s="11"/>
      <c r="B654" s="1"/>
      <c r="C654" s="36"/>
      <c r="D654" s="146"/>
      <c r="E654" s="147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176">
        <f t="shared" si="14"/>
        <v>0</v>
      </c>
      <c r="I654" s="12"/>
    </row>
    <row r="655" spans="1:9" ht="12.4" hidden="1" customHeight="1">
      <c r="A655" s="11"/>
      <c r="B655" s="1"/>
      <c r="C655" s="36"/>
      <c r="D655" s="146"/>
      <c r="E655" s="147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176">
        <f t="shared" si="14"/>
        <v>0</v>
      </c>
      <c r="I655" s="12"/>
    </row>
    <row r="656" spans="1:9" ht="12.4" hidden="1" customHeight="1">
      <c r="A656" s="11"/>
      <c r="B656" s="1"/>
      <c r="C656" s="36"/>
      <c r="D656" s="146"/>
      <c r="E656" s="147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176">
        <f t="shared" si="14"/>
        <v>0</v>
      </c>
      <c r="I656" s="12"/>
    </row>
    <row r="657" spans="1:9" ht="12.4" hidden="1" customHeight="1">
      <c r="A657" s="11"/>
      <c r="B657" s="1"/>
      <c r="C657" s="37"/>
      <c r="D657" s="146"/>
      <c r="E657" s="147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176">
        <f>ROUND(IF(ISNUMBER(B657), G657*B657, 0),5)</f>
        <v>0</v>
      </c>
      <c r="I657" s="12"/>
    </row>
    <row r="658" spans="1:9" ht="12" hidden="1" customHeight="1">
      <c r="A658" s="11"/>
      <c r="B658" s="1"/>
      <c r="C658" s="36"/>
      <c r="D658" s="146"/>
      <c r="E658" s="147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176">
        <f t="shared" ref="H658:H708" si="15">ROUND(IF(ISNUMBER(B658), G658*B658, 0),5)</f>
        <v>0</v>
      </c>
      <c r="I658" s="12"/>
    </row>
    <row r="659" spans="1:9" ht="12.4" hidden="1" customHeight="1">
      <c r="A659" s="11"/>
      <c r="B659" s="1"/>
      <c r="C659" s="36"/>
      <c r="D659" s="146"/>
      <c r="E659" s="147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176">
        <f t="shared" si="15"/>
        <v>0</v>
      </c>
      <c r="I659" s="12"/>
    </row>
    <row r="660" spans="1:9" ht="12.4" hidden="1" customHeight="1">
      <c r="A660" s="11"/>
      <c r="B660" s="1"/>
      <c r="C660" s="36"/>
      <c r="D660" s="146"/>
      <c r="E660" s="147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176">
        <f t="shared" si="15"/>
        <v>0</v>
      </c>
      <c r="I660" s="12"/>
    </row>
    <row r="661" spans="1:9" ht="12.4" hidden="1" customHeight="1">
      <c r="A661" s="11"/>
      <c r="B661" s="1"/>
      <c r="C661" s="36"/>
      <c r="D661" s="146"/>
      <c r="E661" s="147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176">
        <f t="shared" si="15"/>
        <v>0</v>
      </c>
      <c r="I661" s="12"/>
    </row>
    <row r="662" spans="1:9" ht="12.4" hidden="1" customHeight="1">
      <c r="A662" s="11"/>
      <c r="B662" s="1"/>
      <c r="C662" s="36"/>
      <c r="D662" s="146"/>
      <c r="E662" s="147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176">
        <f t="shared" si="15"/>
        <v>0</v>
      </c>
      <c r="I662" s="12"/>
    </row>
    <row r="663" spans="1:9" ht="12.4" hidden="1" customHeight="1">
      <c r="A663" s="11"/>
      <c r="B663" s="1"/>
      <c r="C663" s="36"/>
      <c r="D663" s="146"/>
      <c r="E663" s="147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176">
        <f t="shared" si="15"/>
        <v>0</v>
      </c>
      <c r="I663" s="12"/>
    </row>
    <row r="664" spans="1:9" ht="12.4" hidden="1" customHeight="1">
      <c r="A664" s="11"/>
      <c r="B664" s="1"/>
      <c r="C664" s="36"/>
      <c r="D664" s="146"/>
      <c r="E664" s="147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176">
        <f t="shared" si="15"/>
        <v>0</v>
      </c>
      <c r="I664" s="12"/>
    </row>
    <row r="665" spans="1:9" ht="12.4" hidden="1" customHeight="1">
      <c r="A665" s="11"/>
      <c r="B665" s="1"/>
      <c r="C665" s="36"/>
      <c r="D665" s="146"/>
      <c r="E665" s="147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176">
        <f t="shared" si="15"/>
        <v>0</v>
      </c>
      <c r="I665" s="12"/>
    </row>
    <row r="666" spans="1:9" ht="12.4" hidden="1" customHeight="1">
      <c r="A666" s="11"/>
      <c r="B666" s="1"/>
      <c r="C666" s="36"/>
      <c r="D666" s="146"/>
      <c r="E666" s="147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176">
        <f t="shared" si="15"/>
        <v>0</v>
      </c>
      <c r="I666" s="12"/>
    </row>
    <row r="667" spans="1:9" ht="12.4" hidden="1" customHeight="1">
      <c r="A667" s="11"/>
      <c r="B667" s="1"/>
      <c r="C667" s="36"/>
      <c r="D667" s="146"/>
      <c r="E667" s="147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176">
        <f t="shared" si="15"/>
        <v>0</v>
      </c>
      <c r="I667" s="12"/>
    </row>
    <row r="668" spans="1:9" ht="12.4" hidden="1" customHeight="1">
      <c r="A668" s="11"/>
      <c r="B668" s="1"/>
      <c r="C668" s="36"/>
      <c r="D668" s="146"/>
      <c r="E668" s="147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176">
        <f t="shared" si="15"/>
        <v>0</v>
      </c>
      <c r="I668" s="12"/>
    </row>
    <row r="669" spans="1:9" ht="12.4" hidden="1" customHeight="1">
      <c r="A669" s="11"/>
      <c r="B669" s="1"/>
      <c r="C669" s="36"/>
      <c r="D669" s="146"/>
      <c r="E669" s="147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176">
        <f t="shared" si="15"/>
        <v>0</v>
      </c>
      <c r="I669" s="12"/>
    </row>
    <row r="670" spans="1:9" ht="12.4" hidden="1" customHeight="1">
      <c r="A670" s="11"/>
      <c r="B670" s="1"/>
      <c r="C670" s="36"/>
      <c r="D670" s="146"/>
      <c r="E670" s="147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176">
        <f t="shared" si="15"/>
        <v>0</v>
      </c>
      <c r="I670" s="12"/>
    </row>
    <row r="671" spans="1:9" ht="12.4" hidden="1" customHeight="1">
      <c r="A671" s="11"/>
      <c r="B671" s="1"/>
      <c r="C671" s="36"/>
      <c r="D671" s="146"/>
      <c r="E671" s="147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176">
        <f t="shared" si="15"/>
        <v>0</v>
      </c>
      <c r="I671" s="12"/>
    </row>
    <row r="672" spans="1:9" ht="12.4" hidden="1" customHeight="1">
      <c r="A672" s="11"/>
      <c r="B672" s="1"/>
      <c r="C672" s="36"/>
      <c r="D672" s="146"/>
      <c r="E672" s="147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176">
        <f t="shared" si="15"/>
        <v>0</v>
      </c>
      <c r="I672" s="12"/>
    </row>
    <row r="673" spans="1:9" ht="12.4" hidden="1" customHeight="1">
      <c r="A673" s="11"/>
      <c r="B673" s="1"/>
      <c r="C673" s="36"/>
      <c r="D673" s="146"/>
      <c r="E673" s="147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176">
        <f t="shared" si="15"/>
        <v>0</v>
      </c>
      <c r="I673" s="12"/>
    </row>
    <row r="674" spans="1:9" ht="12.4" hidden="1" customHeight="1">
      <c r="A674" s="11"/>
      <c r="B674" s="1"/>
      <c r="C674" s="36"/>
      <c r="D674" s="146"/>
      <c r="E674" s="147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176">
        <f t="shared" si="15"/>
        <v>0</v>
      </c>
      <c r="I674" s="12"/>
    </row>
    <row r="675" spans="1:9" ht="12.4" hidden="1" customHeight="1">
      <c r="A675" s="11"/>
      <c r="B675" s="1"/>
      <c r="C675" s="36"/>
      <c r="D675" s="146"/>
      <c r="E675" s="147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176">
        <f t="shared" si="15"/>
        <v>0</v>
      </c>
      <c r="I675" s="12"/>
    </row>
    <row r="676" spans="1:9" ht="12.4" hidden="1" customHeight="1">
      <c r="A676" s="11"/>
      <c r="B676" s="1"/>
      <c r="C676" s="36"/>
      <c r="D676" s="146"/>
      <c r="E676" s="147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176">
        <f t="shared" si="15"/>
        <v>0</v>
      </c>
      <c r="I676" s="12"/>
    </row>
    <row r="677" spans="1:9" ht="12.4" hidden="1" customHeight="1">
      <c r="A677" s="11"/>
      <c r="B677" s="1"/>
      <c r="C677" s="36"/>
      <c r="D677" s="146"/>
      <c r="E677" s="147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176">
        <f t="shared" si="15"/>
        <v>0</v>
      </c>
      <c r="I677" s="12"/>
    </row>
    <row r="678" spans="1:9" ht="12.4" hidden="1" customHeight="1">
      <c r="A678" s="11"/>
      <c r="B678" s="1"/>
      <c r="C678" s="36"/>
      <c r="D678" s="146"/>
      <c r="E678" s="147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176">
        <f t="shared" si="15"/>
        <v>0</v>
      </c>
      <c r="I678" s="12"/>
    </row>
    <row r="679" spans="1:9" ht="12.4" hidden="1" customHeight="1">
      <c r="A679" s="11"/>
      <c r="B679" s="1"/>
      <c r="C679" s="36"/>
      <c r="D679" s="146"/>
      <c r="E679" s="147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176">
        <f t="shared" si="15"/>
        <v>0</v>
      </c>
      <c r="I679" s="12"/>
    </row>
    <row r="680" spans="1:9" ht="12.4" hidden="1" customHeight="1">
      <c r="A680" s="11"/>
      <c r="B680" s="1"/>
      <c r="C680" s="36"/>
      <c r="D680" s="146"/>
      <c r="E680" s="147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176">
        <f t="shared" si="15"/>
        <v>0</v>
      </c>
      <c r="I680" s="12"/>
    </row>
    <row r="681" spans="1:9" ht="12.4" hidden="1" customHeight="1">
      <c r="A681" s="11"/>
      <c r="B681" s="1"/>
      <c r="C681" s="37"/>
      <c r="D681" s="146"/>
      <c r="E681" s="147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176">
        <f t="shared" si="15"/>
        <v>0</v>
      </c>
      <c r="I681" s="12"/>
    </row>
    <row r="682" spans="1:9" ht="12" hidden="1" customHeight="1">
      <c r="A682" s="11"/>
      <c r="B682" s="1"/>
      <c r="C682" s="36"/>
      <c r="D682" s="146"/>
      <c r="E682" s="147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176">
        <f t="shared" si="15"/>
        <v>0</v>
      </c>
      <c r="I682" s="12"/>
    </row>
    <row r="683" spans="1:9" ht="12.4" hidden="1" customHeight="1">
      <c r="A683" s="11"/>
      <c r="B683" s="1"/>
      <c r="C683" s="36"/>
      <c r="D683" s="146"/>
      <c r="E683" s="147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176">
        <f t="shared" si="15"/>
        <v>0</v>
      </c>
      <c r="I683" s="12"/>
    </row>
    <row r="684" spans="1:9" ht="12.4" hidden="1" customHeight="1">
      <c r="A684" s="11"/>
      <c r="B684" s="1"/>
      <c r="C684" s="36"/>
      <c r="D684" s="146"/>
      <c r="E684" s="147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176">
        <f t="shared" si="15"/>
        <v>0</v>
      </c>
      <c r="I684" s="12"/>
    </row>
    <row r="685" spans="1:9" ht="12.4" hidden="1" customHeight="1">
      <c r="A685" s="11"/>
      <c r="B685" s="1"/>
      <c r="C685" s="36"/>
      <c r="D685" s="146"/>
      <c r="E685" s="147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176">
        <f t="shared" si="15"/>
        <v>0</v>
      </c>
      <c r="I685" s="12"/>
    </row>
    <row r="686" spans="1:9" ht="12.4" hidden="1" customHeight="1">
      <c r="A686" s="11"/>
      <c r="B686" s="1"/>
      <c r="C686" s="36"/>
      <c r="D686" s="146"/>
      <c r="E686" s="147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176">
        <f t="shared" si="15"/>
        <v>0</v>
      </c>
      <c r="I686" s="12"/>
    </row>
    <row r="687" spans="1:9" ht="12.4" hidden="1" customHeight="1">
      <c r="A687" s="11"/>
      <c r="B687" s="1"/>
      <c r="C687" s="36"/>
      <c r="D687" s="146"/>
      <c r="E687" s="147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176">
        <f t="shared" si="15"/>
        <v>0</v>
      </c>
      <c r="I687" s="12"/>
    </row>
    <row r="688" spans="1:9" ht="12.4" hidden="1" customHeight="1">
      <c r="A688" s="11"/>
      <c r="B688" s="1"/>
      <c r="C688" s="36"/>
      <c r="D688" s="146"/>
      <c r="E688" s="147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176">
        <f t="shared" si="15"/>
        <v>0</v>
      </c>
      <c r="I688" s="12"/>
    </row>
    <row r="689" spans="1:9" ht="12.4" hidden="1" customHeight="1">
      <c r="A689" s="11"/>
      <c r="B689" s="1"/>
      <c r="C689" s="36"/>
      <c r="D689" s="146"/>
      <c r="E689" s="147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176">
        <f t="shared" si="15"/>
        <v>0</v>
      </c>
      <c r="I689" s="12"/>
    </row>
    <row r="690" spans="1:9" ht="12.4" hidden="1" customHeight="1">
      <c r="A690" s="11"/>
      <c r="B690" s="1"/>
      <c r="C690" s="36"/>
      <c r="D690" s="146"/>
      <c r="E690" s="147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176">
        <f t="shared" si="15"/>
        <v>0</v>
      </c>
      <c r="I690" s="12"/>
    </row>
    <row r="691" spans="1:9" ht="12.4" hidden="1" customHeight="1">
      <c r="A691" s="11"/>
      <c r="B691" s="1"/>
      <c r="C691" s="36"/>
      <c r="D691" s="146"/>
      <c r="E691" s="147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176">
        <f t="shared" si="15"/>
        <v>0</v>
      </c>
      <c r="I691" s="12"/>
    </row>
    <row r="692" spans="1:9" ht="12.4" hidden="1" customHeight="1">
      <c r="A692" s="11"/>
      <c r="B692" s="1"/>
      <c r="C692" s="36"/>
      <c r="D692" s="146"/>
      <c r="E692" s="147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176">
        <f t="shared" si="15"/>
        <v>0</v>
      </c>
      <c r="I692" s="12"/>
    </row>
    <row r="693" spans="1:9" ht="12.4" hidden="1" customHeight="1">
      <c r="A693" s="11"/>
      <c r="B693" s="1"/>
      <c r="C693" s="36"/>
      <c r="D693" s="146"/>
      <c r="E693" s="147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176">
        <f t="shared" si="15"/>
        <v>0</v>
      </c>
      <c r="I693" s="12"/>
    </row>
    <row r="694" spans="1:9" ht="12.4" hidden="1" customHeight="1">
      <c r="A694" s="11"/>
      <c r="B694" s="1"/>
      <c r="C694" s="36"/>
      <c r="D694" s="146"/>
      <c r="E694" s="147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176">
        <f t="shared" si="15"/>
        <v>0</v>
      </c>
      <c r="I694" s="12"/>
    </row>
    <row r="695" spans="1:9" ht="12.4" hidden="1" customHeight="1">
      <c r="A695" s="11"/>
      <c r="B695" s="1"/>
      <c r="C695" s="36"/>
      <c r="D695" s="146"/>
      <c r="E695" s="147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176">
        <f t="shared" si="15"/>
        <v>0</v>
      </c>
      <c r="I695" s="12"/>
    </row>
    <row r="696" spans="1:9" ht="12.4" hidden="1" customHeight="1">
      <c r="A696" s="11"/>
      <c r="B696" s="1"/>
      <c r="C696" s="36"/>
      <c r="D696" s="146"/>
      <c r="E696" s="147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176">
        <f t="shared" si="15"/>
        <v>0</v>
      </c>
      <c r="I696" s="12"/>
    </row>
    <row r="697" spans="1:9" ht="12.4" hidden="1" customHeight="1">
      <c r="A697" s="11"/>
      <c r="B697" s="1"/>
      <c r="C697" s="36"/>
      <c r="D697" s="146"/>
      <c r="E697" s="147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176">
        <f t="shared" si="15"/>
        <v>0</v>
      </c>
      <c r="I697" s="12"/>
    </row>
    <row r="698" spans="1:9" ht="12.4" hidden="1" customHeight="1">
      <c r="A698" s="11"/>
      <c r="B698" s="1"/>
      <c r="C698" s="36"/>
      <c r="D698" s="146"/>
      <c r="E698" s="147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176">
        <f t="shared" si="15"/>
        <v>0</v>
      </c>
      <c r="I698" s="12"/>
    </row>
    <row r="699" spans="1:9" ht="12.4" hidden="1" customHeight="1">
      <c r="A699" s="11"/>
      <c r="B699" s="1"/>
      <c r="C699" s="36"/>
      <c r="D699" s="146"/>
      <c r="E699" s="147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176">
        <f t="shared" si="15"/>
        <v>0</v>
      </c>
      <c r="I699" s="12"/>
    </row>
    <row r="700" spans="1:9" ht="12.4" hidden="1" customHeight="1">
      <c r="A700" s="11"/>
      <c r="B700" s="1"/>
      <c r="C700" s="36"/>
      <c r="D700" s="146"/>
      <c r="E700" s="147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176">
        <f t="shared" si="15"/>
        <v>0</v>
      </c>
      <c r="I700" s="12"/>
    </row>
    <row r="701" spans="1:9" ht="12.4" hidden="1" customHeight="1">
      <c r="A701" s="11"/>
      <c r="B701" s="1"/>
      <c r="C701" s="36"/>
      <c r="D701" s="146"/>
      <c r="E701" s="147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176">
        <f t="shared" si="15"/>
        <v>0</v>
      </c>
      <c r="I701" s="12"/>
    </row>
    <row r="702" spans="1:9" ht="12.4" hidden="1" customHeight="1">
      <c r="A702" s="11"/>
      <c r="B702" s="1"/>
      <c r="C702" s="36"/>
      <c r="D702" s="146"/>
      <c r="E702" s="147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176">
        <f t="shared" si="15"/>
        <v>0</v>
      </c>
      <c r="I702" s="12"/>
    </row>
    <row r="703" spans="1:9" ht="12.4" hidden="1" customHeight="1">
      <c r="A703" s="11"/>
      <c r="B703" s="1"/>
      <c r="C703" s="36"/>
      <c r="D703" s="146"/>
      <c r="E703" s="147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176">
        <f t="shared" si="15"/>
        <v>0</v>
      </c>
      <c r="I703" s="12"/>
    </row>
    <row r="704" spans="1:9" ht="12.4" hidden="1" customHeight="1">
      <c r="A704" s="11"/>
      <c r="B704" s="1"/>
      <c r="C704" s="36"/>
      <c r="D704" s="146"/>
      <c r="E704" s="147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176">
        <f t="shared" si="15"/>
        <v>0</v>
      </c>
      <c r="I704" s="12"/>
    </row>
    <row r="705" spans="1:9" ht="12.4" hidden="1" customHeight="1">
      <c r="A705" s="11"/>
      <c r="B705" s="1"/>
      <c r="C705" s="36"/>
      <c r="D705" s="146"/>
      <c r="E705" s="147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176">
        <f t="shared" si="15"/>
        <v>0</v>
      </c>
      <c r="I705" s="12"/>
    </row>
    <row r="706" spans="1:9" ht="12.4" hidden="1" customHeight="1">
      <c r="A706" s="11"/>
      <c r="B706" s="1"/>
      <c r="C706" s="36"/>
      <c r="D706" s="146"/>
      <c r="E706" s="147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176">
        <f t="shared" si="15"/>
        <v>0</v>
      </c>
      <c r="I706" s="12"/>
    </row>
    <row r="707" spans="1:9" ht="12.4" hidden="1" customHeight="1">
      <c r="A707" s="11"/>
      <c r="B707" s="1"/>
      <c r="C707" s="36"/>
      <c r="D707" s="146"/>
      <c r="E707" s="147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176">
        <f t="shared" si="15"/>
        <v>0</v>
      </c>
      <c r="I707" s="12"/>
    </row>
    <row r="708" spans="1:9" ht="12.4" hidden="1" customHeight="1">
      <c r="A708" s="11"/>
      <c r="B708" s="1"/>
      <c r="C708" s="36"/>
      <c r="D708" s="146"/>
      <c r="E708" s="147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176">
        <f t="shared" si="15"/>
        <v>0</v>
      </c>
      <c r="I708" s="12"/>
    </row>
    <row r="709" spans="1:9" ht="12.4" hidden="1" customHeight="1">
      <c r="A709" s="11"/>
      <c r="B709" s="1"/>
      <c r="C709" s="37"/>
      <c r="D709" s="146"/>
      <c r="E709" s="147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176">
        <f>ROUND(IF(ISNUMBER(B709), G709*B709, 0),5)</f>
        <v>0</v>
      </c>
      <c r="I709" s="12"/>
    </row>
    <row r="710" spans="1:9" ht="12" hidden="1" customHeight="1">
      <c r="A710" s="11"/>
      <c r="B710" s="1"/>
      <c r="C710" s="36"/>
      <c r="D710" s="146"/>
      <c r="E710" s="147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176">
        <f t="shared" ref="H710:H726" si="16">ROUND(IF(ISNUMBER(B710), G710*B710, 0),5)</f>
        <v>0</v>
      </c>
      <c r="I710" s="12"/>
    </row>
    <row r="711" spans="1:9" ht="12.4" hidden="1" customHeight="1">
      <c r="A711" s="11"/>
      <c r="B711" s="1"/>
      <c r="C711" s="36"/>
      <c r="D711" s="146"/>
      <c r="E711" s="147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176">
        <f t="shared" si="16"/>
        <v>0</v>
      </c>
      <c r="I711" s="12"/>
    </row>
    <row r="712" spans="1:9" ht="12.4" hidden="1" customHeight="1">
      <c r="A712" s="11"/>
      <c r="B712" s="1"/>
      <c r="C712" s="36"/>
      <c r="D712" s="146"/>
      <c r="E712" s="147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176">
        <f t="shared" si="16"/>
        <v>0</v>
      </c>
      <c r="I712" s="12"/>
    </row>
    <row r="713" spans="1:9" ht="12.4" hidden="1" customHeight="1">
      <c r="A713" s="11"/>
      <c r="B713" s="1"/>
      <c r="C713" s="36"/>
      <c r="D713" s="146"/>
      <c r="E713" s="147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176">
        <f t="shared" si="16"/>
        <v>0</v>
      </c>
      <c r="I713" s="12"/>
    </row>
    <row r="714" spans="1:9" ht="12.4" hidden="1" customHeight="1">
      <c r="A714" s="11"/>
      <c r="B714" s="1"/>
      <c r="C714" s="36"/>
      <c r="D714" s="146"/>
      <c r="E714" s="147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176">
        <f t="shared" si="16"/>
        <v>0</v>
      </c>
      <c r="I714" s="12"/>
    </row>
    <row r="715" spans="1:9" ht="12.4" hidden="1" customHeight="1">
      <c r="A715" s="11"/>
      <c r="B715" s="1"/>
      <c r="C715" s="36"/>
      <c r="D715" s="146"/>
      <c r="E715" s="147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176">
        <f t="shared" si="16"/>
        <v>0</v>
      </c>
      <c r="I715" s="12"/>
    </row>
    <row r="716" spans="1:9" ht="12.4" hidden="1" customHeight="1">
      <c r="A716" s="11"/>
      <c r="B716" s="1"/>
      <c r="C716" s="36"/>
      <c r="D716" s="146"/>
      <c r="E716" s="147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176">
        <f t="shared" si="16"/>
        <v>0</v>
      </c>
      <c r="I716" s="12"/>
    </row>
    <row r="717" spans="1:9" ht="12.4" hidden="1" customHeight="1">
      <c r="A717" s="11"/>
      <c r="B717" s="1"/>
      <c r="C717" s="36"/>
      <c r="D717" s="146"/>
      <c r="E717" s="147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176">
        <f t="shared" si="16"/>
        <v>0</v>
      </c>
      <c r="I717" s="12"/>
    </row>
    <row r="718" spans="1:9" ht="12.4" hidden="1" customHeight="1">
      <c r="A718" s="11"/>
      <c r="B718" s="1"/>
      <c r="C718" s="36"/>
      <c r="D718" s="146"/>
      <c r="E718" s="147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176">
        <f t="shared" si="16"/>
        <v>0</v>
      </c>
      <c r="I718" s="12"/>
    </row>
    <row r="719" spans="1:9" ht="12.4" hidden="1" customHeight="1">
      <c r="A719" s="11"/>
      <c r="B719" s="1"/>
      <c r="C719" s="36"/>
      <c r="D719" s="146"/>
      <c r="E719" s="147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176">
        <f t="shared" si="16"/>
        <v>0</v>
      </c>
      <c r="I719" s="12"/>
    </row>
    <row r="720" spans="1:9" ht="12.4" hidden="1" customHeight="1">
      <c r="A720" s="11"/>
      <c r="B720" s="1"/>
      <c r="C720" s="36"/>
      <c r="D720" s="146"/>
      <c r="E720" s="147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176">
        <f t="shared" si="16"/>
        <v>0</v>
      </c>
      <c r="I720" s="12"/>
    </row>
    <row r="721" spans="1:9" ht="12.4" hidden="1" customHeight="1">
      <c r="A721" s="11"/>
      <c r="B721" s="1"/>
      <c r="C721" s="36"/>
      <c r="D721" s="146"/>
      <c r="E721" s="147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176">
        <f t="shared" si="16"/>
        <v>0</v>
      </c>
      <c r="I721" s="12"/>
    </row>
    <row r="722" spans="1:9" ht="12.4" hidden="1" customHeight="1">
      <c r="A722" s="11"/>
      <c r="B722" s="1"/>
      <c r="C722" s="36"/>
      <c r="D722" s="146"/>
      <c r="E722" s="147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176">
        <f t="shared" si="16"/>
        <v>0</v>
      </c>
      <c r="I722" s="12"/>
    </row>
    <row r="723" spans="1:9" ht="12.4" hidden="1" customHeight="1">
      <c r="A723" s="11"/>
      <c r="B723" s="1"/>
      <c r="C723" s="36"/>
      <c r="D723" s="146"/>
      <c r="E723" s="147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176">
        <f t="shared" si="16"/>
        <v>0</v>
      </c>
      <c r="I723" s="12"/>
    </row>
    <row r="724" spans="1:9" ht="12.4" hidden="1" customHeight="1">
      <c r="A724" s="11"/>
      <c r="B724" s="1"/>
      <c r="C724" s="36"/>
      <c r="D724" s="146"/>
      <c r="E724" s="147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176">
        <f t="shared" si="16"/>
        <v>0</v>
      </c>
      <c r="I724" s="12"/>
    </row>
    <row r="725" spans="1:9" ht="12.4" hidden="1" customHeight="1">
      <c r="A725" s="11"/>
      <c r="B725" s="1"/>
      <c r="C725" s="37"/>
      <c r="D725" s="146"/>
      <c r="E725" s="147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176">
        <f t="shared" si="16"/>
        <v>0</v>
      </c>
      <c r="I725" s="12"/>
    </row>
    <row r="726" spans="1:9" ht="12.4" hidden="1" customHeight="1">
      <c r="A726" s="11"/>
      <c r="B726" s="1"/>
      <c r="C726" s="37"/>
      <c r="D726" s="146"/>
      <c r="E726" s="147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176">
        <f t="shared" si="16"/>
        <v>0</v>
      </c>
      <c r="I726" s="12"/>
    </row>
    <row r="727" spans="1:9" ht="12.4" hidden="1" customHeight="1">
      <c r="A727" s="11"/>
      <c r="B727" s="1"/>
      <c r="C727" s="36"/>
      <c r="D727" s="146"/>
      <c r="E727" s="147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176">
        <f>ROUND(IF(ISNUMBER(B727), G727*B727, 0),5)</f>
        <v>0</v>
      </c>
      <c r="I727" s="12"/>
    </row>
    <row r="728" spans="1:9" ht="12.4" hidden="1" customHeight="1">
      <c r="A728" s="11"/>
      <c r="B728" s="1"/>
      <c r="C728" s="36"/>
      <c r="D728" s="146"/>
      <c r="E728" s="147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176">
        <f t="shared" ref="H728:H765" si="17">ROUND(IF(ISNUMBER(B728), G728*B728, 0),5)</f>
        <v>0</v>
      </c>
      <c r="I728" s="12"/>
    </row>
    <row r="729" spans="1:9" ht="12.4" hidden="1" customHeight="1">
      <c r="A729" s="11"/>
      <c r="B729" s="1"/>
      <c r="C729" s="36"/>
      <c r="D729" s="146"/>
      <c r="E729" s="147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176">
        <f t="shared" si="17"/>
        <v>0</v>
      </c>
      <c r="I729" s="12"/>
    </row>
    <row r="730" spans="1:9" ht="12.4" hidden="1" customHeight="1">
      <c r="A730" s="11"/>
      <c r="B730" s="1"/>
      <c r="C730" s="36"/>
      <c r="D730" s="146"/>
      <c r="E730" s="147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176">
        <f t="shared" si="17"/>
        <v>0</v>
      </c>
      <c r="I730" s="12"/>
    </row>
    <row r="731" spans="1:9" ht="12.4" hidden="1" customHeight="1">
      <c r="A731" s="11"/>
      <c r="B731" s="1"/>
      <c r="C731" s="36"/>
      <c r="D731" s="146"/>
      <c r="E731" s="147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176">
        <f t="shared" si="17"/>
        <v>0</v>
      </c>
      <c r="I731" s="12"/>
    </row>
    <row r="732" spans="1:9" ht="12.4" hidden="1" customHeight="1">
      <c r="A732" s="11"/>
      <c r="B732" s="1"/>
      <c r="C732" s="36"/>
      <c r="D732" s="146"/>
      <c r="E732" s="147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176">
        <f t="shared" si="17"/>
        <v>0</v>
      </c>
      <c r="I732" s="12"/>
    </row>
    <row r="733" spans="1:9" ht="12.4" hidden="1" customHeight="1">
      <c r="A733" s="11"/>
      <c r="B733" s="1"/>
      <c r="C733" s="36"/>
      <c r="D733" s="146"/>
      <c r="E733" s="147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176">
        <f t="shared" si="17"/>
        <v>0</v>
      </c>
      <c r="I733" s="12"/>
    </row>
    <row r="734" spans="1:9" ht="12.4" hidden="1" customHeight="1">
      <c r="A734" s="11"/>
      <c r="B734" s="1"/>
      <c r="C734" s="36"/>
      <c r="D734" s="146"/>
      <c r="E734" s="147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176">
        <f t="shared" si="17"/>
        <v>0</v>
      </c>
      <c r="I734" s="12"/>
    </row>
    <row r="735" spans="1:9" ht="12.4" hidden="1" customHeight="1">
      <c r="A735" s="11"/>
      <c r="B735" s="1"/>
      <c r="C735" s="36"/>
      <c r="D735" s="146"/>
      <c r="E735" s="147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176">
        <f t="shared" si="17"/>
        <v>0</v>
      </c>
      <c r="I735" s="12"/>
    </row>
    <row r="736" spans="1:9" ht="12.4" hidden="1" customHeight="1">
      <c r="A736" s="11"/>
      <c r="B736" s="1"/>
      <c r="C736" s="36"/>
      <c r="D736" s="146"/>
      <c r="E736" s="147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176">
        <f t="shared" si="17"/>
        <v>0</v>
      </c>
      <c r="I736" s="12"/>
    </row>
    <row r="737" spans="1:9" ht="12.4" hidden="1" customHeight="1">
      <c r="A737" s="11"/>
      <c r="B737" s="1"/>
      <c r="C737" s="36"/>
      <c r="D737" s="146"/>
      <c r="E737" s="147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176">
        <f t="shared" si="17"/>
        <v>0</v>
      </c>
      <c r="I737" s="12"/>
    </row>
    <row r="738" spans="1:9" ht="12.4" hidden="1" customHeight="1">
      <c r="A738" s="11"/>
      <c r="B738" s="1"/>
      <c r="C738" s="37"/>
      <c r="D738" s="146"/>
      <c r="E738" s="147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176">
        <f t="shared" si="17"/>
        <v>0</v>
      </c>
      <c r="I738" s="12"/>
    </row>
    <row r="739" spans="1:9" ht="12" hidden="1" customHeight="1">
      <c r="A739" s="11"/>
      <c r="B739" s="1"/>
      <c r="C739" s="36"/>
      <c r="D739" s="146"/>
      <c r="E739" s="147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176">
        <f t="shared" si="17"/>
        <v>0</v>
      </c>
      <c r="I739" s="12"/>
    </row>
    <row r="740" spans="1:9" ht="12.4" hidden="1" customHeight="1">
      <c r="A740" s="11"/>
      <c r="B740" s="1"/>
      <c r="C740" s="36"/>
      <c r="D740" s="146"/>
      <c r="E740" s="147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176">
        <f t="shared" si="17"/>
        <v>0</v>
      </c>
      <c r="I740" s="12"/>
    </row>
    <row r="741" spans="1:9" ht="12.4" hidden="1" customHeight="1">
      <c r="A741" s="11"/>
      <c r="B741" s="1"/>
      <c r="C741" s="36"/>
      <c r="D741" s="146"/>
      <c r="E741" s="147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176">
        <f t="shared" si="17"/>
        <v>0</v>
      </c>
      <c r="I741" s="12"/>
    </row>
    <row r="742" spans="1:9" ht="12.4" hidden="1" customHeight="1">
      <c r="A742" s="11"/>
      <c r="B742" s="1"/>
      <c r="C742" s="36"/>
      <c r="D742" s="146"/>
      <c r="E742" s="147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176">
        <f t="shared" si="17"/>
        <v>0</v>
      </c>
      <c r="I742" s="12"/>
    </row>
    <row r="743" spans="1:9" ht="12.4" hidden="1" customHeight="1">
      <c r="A743" s="11"/>
      <c r="B743" s="1"/>
      <c r="C743" s="36"/>
      <c r="D743" s="146"/>
      <c r="E743" s="147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176">
        <f t="shared" si="17"/>
        <v>0</v>
      </c>
      <c r="I743" s="12"/>
    </row>
    <row r="744" spans="1:9" ht="12.4" hidden="1" customHeight="1">
      <c r="A744" s="11"/>
      <c r="B744" s="1"/>
      <c r="C744" s="36"/>
      <c r="D744" s="146"/>
      <c r="E744" s="147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176">
        <f t="shared" si="17"/>
        <v>0</v>
      </c>
      <c r="I744" s="12"/>
    </row>
    <row r="745" spans="1:9" ht="12.4" hidden="1" customHeight="1">
      <c r="A745" s="11"/>
      <c r="B745" s="1"/>
      <c r="C745" s="36"/>
      <c r="D745" s="146"/>
      <c r="E745" s="147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176">
        <f t="shared" si="17"/>
        <v>0</v>
      </c>
      <c r="I745" s="12"/>
    </row>
    <row r="746" spans="1:9" ht="12.4" hidden="1" customHeight="1">
      <c r="A746" s="11"/>
      <c r="B746" s="1"/>
      <c r="C746" s="36"/>
      <c r="D746" s="146"/>
      <c r="E746" s="147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176">
        <f t="shared" si="17"/>
        <v>0</v>
      </c>
      <c r="I746" s="12"/>
    </row>
    <row r="747" spans="1:9" ht="12.4" hidden="1" customHeight="1">
      <c r="A747" s="11"/>
      <c r="B747" s="1"/>
      <c r="C747" s="36"/>
      <c r="D747" s="146"/>
      <c r="E747" s="147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176">
        <f t="shared" si="17"/>
        <v>0</v>
      </c>
      <c r="I747" s="12"/>
    </row>
    <row r="748" spans="1:9" ht="12.4" hidden="1" customHeight="1">
      <c r="A748" s="11"/>
      <c r="B748" s="1"/>
      <c r="C748" s="36"/>
      <c r="D748" s="146"/>
      <c r="E748" s="147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176">
        <f t="shared" si="17"/>
        <v>0</v>
      </c>
      <c r="I748" s="12"/>
    </row>
    <row r="749" spans="1:9" ht="12.4" hidden="1" customHeight="1">
      <c r="A749" s="11"/>
      <c r="B749" s="1"/>
      <c r="C749" s="36"/>
      <c r="D749" s="146"/>
      <c r="E749" s="147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176">
        <f t="shared" si="17"/>
        <v>0</v>
      </c>
      <c r="I749" s="12"/>
    </row>
    <row r="750" spans="1:9" ht="12.4" hidden="1" customHeight="1">
      <c r="A750" s="11"/>
      <c r="B750" s="1"/>
      <c r="C750" s="36"/>
      <c r="D750" s="146"/>
      <c r="E750" s="147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176">
        <f t="shared" si="17"/>
        <v>0</v>
      </c>
      <c r="I750" s="12"/>
    </row>
    <row r="751" spans="1:9" ht="12.4" hidden="1" customHeight="1">
      <c r="A751" s="11"/>
      <c r="B751" s="1"/>
      <c r="C751" s="36"/>
      <c r="D751" s="146"/>
      <c r="E751" s="147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176">
        <f t="shared" si="17"/>
        <v>0</v>
      </c>
      <c r="I751" s="12"/>
    </row>
    <row r="752" spans="1:9" ht="12.4" hidden="1" customHeight="1">
      <c r="A752" s="11"/>
      <c r="B752" s="1"/>
      <c r="C752" s="36"/>
      <c r="D752" s="146"/>
      <c r="E752" s="147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176">
        <f t="shared" si="17"/>
        <v>0</v>
      </c>
      <c r="I752" s="12"/>
    </row>
    <row r="753" spans="1:9" ht="12.4" hidden="1" customHeight="1">
      <c r="A753" s="11"/>
      <c r="B753" s="1"/>
      <c r="C753" s="36"/>
      <c r="D753" s="146"/>
      <c r="E753" s="147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176">
        <f t="shared" si="17"/>
        <v>0</v>
      </c>
      <c r="I753" s="12"/>
    </row>
    <row r="754" spans="1:9" ht="12.4" hidden="1" customHeight="1">
      <c r="A754" s="11"/>
      <c r="B754" s="1"/>
      <c r="C754" s="36"/>
      <c r="D754" s="146"/>
      <c r="E754" s="147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176">
        <f t="shared" si="17"/>
        <v>0</v>
      </c>
      <c r="I754" s="12"/>
    </row>
    <row r="755" spans="1:9" ht="12.4" hidden="1" customHeight="1">
      <c r="A755" s="11"/>
      <c r="B755" s="1"/>
      <c r="C755" s="36"/>
      <c r="D755" s="146"/>
      <c r="E755" s="147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176">
        <f t="shared" si="17"/>
        <v>0</v>
      </c>
      <c r="I755" s="12"/>
    </row>
    <row r="756" spans="1:9" ht="12.4" hidden="1" customHeight="1">
      <c r="A756" s="11"/>
      <c r="B756" s="1"/>
      <c r="C756" s="36"/>
      <c r="D756" s="146"/>
      <c r="E756" s="147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176">
        <f t="shared" si="17"/>
        <v>0</v>
      </c>
      <c r="I756" s="12"/>
    </row>
    <row r="757" spans="1:9" ht="12.4" hidden="1" customHeight="1">
      <c r="A757" s="11"/>
      <c r="B757" s="1"/>
      <c r="C757" s="36"/>
      <c r="D757" s="146"/>
      <c r="E757" s="147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176">
        <f t="shared" si="17"/>
        <v>0</v>
      </c>
      <c r="I757" s="12"/>
    </row>
    <row r="758" spans="1:9" ht="12.4" hidden="1" customHeight="1">
      <c r="A758" s="11"/>
      <c r="B758" s="1"/>
      <c r="C758" s="36"/>
      <c r="D758" s="146"/>
      <c r="E758" s="147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176">
        <f t="shared" si="17"/>
        <v>0</v>
      </c>
      <c r="I758" s="12"/>
    </row>
    <row r="759" spans="1:9" ht="12.4" hidden="1" customHeight="1">
      <c r="A759" s="11"/>
      <c r="B759" s="1"/>
      <c r="C759" s="36"/>
      <c r="D759" s="146"/>
      <c r="E759" s="147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176">
        <f t="shared" si="17"/>
        <v>0</v>
      </c>
      <c r="I759" s="12"/>
    </row>
    <row r="760" spans="1:9" ht="12.4" hidden="1" customHeight="1">
      <c r="A760" s="11"/>
      <c r="B760" s="1"/>
      <c r="C760" s="36"/>
      <c r="D760" s="146"/>
      <c r="E760" s="147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176">
        <f t="shared" si="17"/>
        <v>0</v>
      </c>
      <c r="I760" s="12"/>
    </row>
    <row r="761" spans="1:9" ht="12.4" hidden="1" customHeight="1">
      <c r="A761" s="11"/>
      <c r="B761" s="1"/>
      <c r="C761" s="36"/>
      <c r="D761" s="146"/>
      <c r="E761" s="147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176">
        <f t="shared" si="17"/>
        <v>0</v>
      </c>
      <c r="I761" s="12"/>
    </row>
    <row r="762" spans="1:9" ht="12.4" hidden="1" customHeight="1">
      <c r="A762" s="11"/>
      <c r="B762" s="1"/>
      <c r="C762" s="36"/>
      <c r="D762" s="146"/>
      <c r="E762" s="147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176">
        <f t="shared" si="17"/>
        <v>0</v>
      </c>
      <c r="I762" s="12"/>
    </row>
    <row r="763" spans="1:9" ht="12.4" hidden="1" customHeight="1">
      <c r="A763" s="11"/>
      <c r="B763" s="1"/>
      <c r="C763" s="36"/>
      <c r="D763" s="146"/>
      <c r="E763" s="147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176">
        <f t="shared" si="17"/>
        <v>0</v>
      </c>
      <c r="I763" s="12"/>
    </row>
    <row r="764" spans="1:9" ht="12.4" hidden="1" customHeight="1">
      <c r="A764" s="11"/>
      <c r="B764" s="1"/>
      <c r="C764" s="36"/>
      <c r="D764" s="146"/>
      <c r="E764" s="147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176">
        <f t="shared" si="17"/>
        <v>0</v>
      </c>
      <c r="I764" s="12"/>
    </row>
    <row r="765" spans="1:9" ht="12.4" hidden="1" customHeight="1">
      <c r="A765" s="11"/>
      <c r="B765" s="1"/>
      <c r="C765" s="36"/>
      <c r="D765" s="146"/>
      <c r="E765" s="147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176">
        <f t="shared" si="17"/>
        <v>0</v>
      </c>
      <c r="I765" s="12"/>
    </row>
    <row r="766" spans="1:9" ht="12.4" hidden="1" customHeight="1">
      <c r="A766" s="11"/>
      <c r="B766" s="1"/>
      <c r="C766" s="37"/>
      <c r="D766" s="146"/>
      <c r="E766" s="147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176">
        <f>ROUND(IF(ISNUMBER(B766), G766*B766, 0),5)</f>
        <v>0</v>
      </c>
      <c r="I766" s="12"/>
    </row>
    <row r="767" spans="1:9" ht="12" hidden="1" customHeight="1">
      <c r="A767" s="11"/>
      <c r="B767" s="1"/>
      <c r="C767" s="36"/>
      <c r="D767" s="146"/>
      <c r="E767" s="147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176">
        <f t="shared" ref="H767:H830" si="18">ROUND(IF(ISNUMBER(B767), G767*B767, 0),5)</f>
        <v>0</v>
      </c>
      <c r="I767" s="12"/>
    </row>
    <row r="768" spans="1:9" ht="12.4" hidden="1" customHeight="1">
      <c r="A768" s="11"/>
      <c r="B768" s="1"/>
      <c r="C768" s="36"/>
      <c r="D768" s="146"/>
      <c r="E768" s="147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176">
        <f t="shared" si="18"/>
        <v>0</v>
      </c>
      <c r="I768" s="12"/>
    </row>
    <row r="769" spans="1:9" ht="12.4" hidden="1" customHeight="1">
      <c r="A769" s="11"/>
      <c r="B769" s="1"/>
      <c r="C769" s="36"/>
      <c r="D769" s="146"/>
      <c r="E769" s="147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176">
        <f t="shared" si="18"/>
        <v>0</v>
      </c>
      <c r="I769" s="12"/>
    </row>
    <row r="770" spans="1:9" ht="12.4" hidden="1" customHeight="1">
      <c r="A770" s="11"/>
      <c r="B770" s="1"/>
      <c r="C770" s="36"/>
      <c r="D770" s="146"/>
      <c r="E770" s="147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176">
        <f t="shared" si="18"/>
        <v>0</v>
      </c>
      <c r="I770" s="12"/>
    </row>
    <row r="771" spans="1:9" ht="12.4" hidden="1" customHeight="1">
      <c r="A771" s="11"/>
      <c r="B771" s="1"/>
      <c r="C771" s="36"/>
      <c r="D771" s="146"/>
      <c r="E771" s="147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176">
        <f t="shared" si="18"/>
        <v>0</v>
      </c>
      <c r="I771" s="12"/>
    </row>
    <row r="772" spans="1:9" ht="12.4" hidden="1" customHeight="1">
      <c r="A772" s="11"/>
      <c r="B772" s="1"/>
      <c r="C772" s="36"/>
      <c r="D772" s="146"/>
      <c r="E772" s="147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176">
        <f t="shared" si="18"/>
        <v>0</v>
      </c>
      <c r="I772" s="12"/>
    </row>
    <row r="773" spans="1:9" ht="12.4" hidden="1" customHeight="1">
      <c r="A773" s="11"/>
      <c r="B773" s="1"/>
      <c r="C773" s="36"/>
      <c r="D773" s="146"/>
      <c r="E773" s="147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176">
        <f t="shared" si="18"/>
        <v>0</v>
      </c>
      <c r="I773" s="12"/>
    </row>
    <row r="774" spans="1:9" ht="12.4" hidden="1" customHeight="1">
      <c r="A774" s="11"/>
      <c r="B774" s="1"/>
      <c r="C774" s="36"/>
      <c r="D774" s="146"/>
      <c r="E774" s="147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176">
        <f t="shared" si="18"/>
        <v>0</v>
      </c>
      <c r="I774" s="12"/>
    </row>
    <row r="775" spans="1:9" ht="12.4" hidden="1" customHeight="1">
      <c r="A775" s="11"/>
      <c r="B775" s="1"/>
      <c r="C775" s="36"/>
      <c r="D775" s="146"/>
      <c r="E775" s="147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176">
        <f t="shared" si="18"/>
        <v>0</v>
      </c>
      <c r="I775" s="12"/>
    </row>
    <row r="776" spans="1:9" ht="12.4" hidden="1" customHeight="1">
      <c r="A776" s="11"/>
      <c r="B776" s="1"/>
      <c r="C776" s="36"/>
      <c r="D776" s="146"/>
      <c r="E776" s="147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176">
        <f t="shared" si="18"/>
        <v>0</v>
      </c>
      <c r="I776" s="12"/>
    </row>
    <row r="777" spans="1:9" ht="12.4" hidden="1" customHeight="1">
      <c r="A777" s="11"/>
      <c r="B777" s="1"/>
      <c r="C777" s="36"/>
      <c r="D777" s="146"/>
      <c r="E777" s="147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176">
        <f t="shared" si="18"/>
        <v>0</v>
      </c>
      <c r="I777" s="12"/>
    </row>
    <row r="778" spans="1:9" ht="12.4" hidden="1" customHeight="1">
      <c r="A778" s="11"/>
      <c r="B778" s="1"/>
      <c r="C778" s="36"/>
      <c r="D778" s="146"/>
      <c r="E778" s="147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176">
        <f t="shared" si="18"/>
        <v>0</v>
      </c>
      <c r="I778" s="12"/>
    </row>
    <row r="779" spans="1:9" ht="12.4" hidden="1" customHeight="1">
      <c r="A779" s="11"/>
      <c r="B779" s="1"/>
      <c r="C779" s="36"/>
      <c r="D779" s="146"/>
      <c r="E779" s="147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176">
        <f t="shared" si="18"/>
        <v>0</v>
      </c>
      <c r="I779" s="12"/>
    </row>
    <row r="780" spans="1:9" ht="12.4" hidden="1" customHeight="1">
      <c r="A780" s="11"/>
      <c r="B780" s="1"/>
      <c r="C780" s="36"/>
      <c r="D780" s="146"/>
      <c r="E780" s="147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176">
        <f t="shared" si="18"/>
        <v>0</v>
      </c>
      <c r="I780" s="12"/>
    </row>
    <row r="781" spans="1:9" ht="12.4" hidden="1" customHeight="1">
      <c r="A781" s="11"/>
      <c r="B781" s="1"/>
      <c r="C781" s="36"/>
      <c r="D781" s="146"/>
      <c r="E781" s="147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176">
        <f t="shared" si="18"/>
        <v>0</v>
      </c>
      <c r="I781" s="12"/>
    </row>
    <row r="782" spans="1:9" ht="12.4" hidden="1" customHeight="1">
      <c r="A782" s="11"/>
      <c r="B782" s="1"/>
      <c r="C782" s="36"/>
      <c r="D782" s="146"/>
      <c r="E782" s="147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176">
        <f t="shared" si="18"/>
        <v>0</v>
      </c>
      <c r="I782" s="12"/>
    </row>
    <row r="783" spans="1:9" ht="12.4" hidden="1" customHeight="1">
      <c r="A783" s="11"/>
      <c r="B783" s="1"/>
      <c r="C783" s="36"/>
      <c r="D783" s="146"/>
      <c r="E783" s="147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176">
        <f t="shared" si="18"/>
        <v>0</v>
      </c>
      <c r="I783" s="12"/>
    </row>
    <row r="784" spans="1:9" ht="12.4" hidden="1" customHeight="1">
      <c r="A784" s="11"/>
      <c r="B784" s="1"/>
      <c r="C784" s="36"/>
      <c r="D784" s="146"/>
      <c r="E784" s="147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176">
        <f t="shared" si="18"/>
        <v>0</v>
      </c>
      <c r="I784" s="12"/>
    </row>
    <row r="785" spans="1:9" ht="12.4" hidden="1" customHeight="1">
      <c r="A785" s="11"/>
      <c r="B785" s="1"/>
      <c r="C785" s="36"/>
      <c r="D785" s="146"/>
      <c r="E785" s="147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176">
        <f t="shared" si="18"/>
        <v>0</v>
      </c>
      <c r="I785" s="12"/>
    </row>
    <row r="786" spans="1:9" ht="12.4" hidden="1" customHeight="1">
      <c r="A786" s="11"/>
      <c r="B786" s="1"/>
      <c r="C786" s="36"/>
      <c r="D786" s="146"/>
      <c r="E786" s="147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176">
        <f t="shared" si="18"/>
        <v>0</v>
      </c>
      <c r="I786" s="12"/>
    </row>
    <row r="787" spans="1:9" ht="12.4" hidden="1" customHeight="1">
      <c r="A787" s="11"/>
      <c r="B787" s="1"/>
      <c r="C787" s="36"/>
      <c r="D787" s="146"/>
      <c r="E787" s="147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176">
        <f t="shared" si="18"/>
        <v>0</v>
      </c>
      <c r="I787" s="12"/>
    </row>
    <row r="788" spans="1:9" ht="12.4" hidden="1" customHeight="1">
      <c r="A788" s="11"/>
      <c r="B788" s="1"/>
      <c r="C788" s="36"/>
      <c r="D788" s="146"/>
      <c r="E788" s="147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176">
        <f t="shared" si="18"/>
        <v>0</v>
      </c>
      <c r="I788" s="12"/>
    </row>
    <row r="789" spans="1:9" ht="12.4" hidden="1" customHeight="1">
      <c r="A789" s="11"/>
      <c r="B789" s="1"/>
      <c r="C789" s="36"/>
      <c r="D789" s="146"/>
      <c r="E789" s="147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176">
        <f t="shared" si="18"/>
        <v>0</v>
      </c>
      <c r="I789" s="12"/>
    </row>
    <row r="790" spans="1:9" ht="12.4" hidden="1" customHeight="1">
      <c r="A790" s="11"/>
      <c r="B790" s="1"/>
      <c r="C790" s="37"/>
      <c r="D790" s="146"/>
      <c r="E790" s="147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176">
        <f t="shared" si="18"/>
        <v>0</v>
      </c>
      <c r="I790" s="12"/>
    </row>
    <row r="791" spans="1:9" ht="12" hidden="1" customHeight="1">
      <c r="A791" s="11"/>
      <c r="B791" s="1"/>
      <c r="C791" s="36"/>
      <c r="D791" s="146"/>
      <c r="E791" s="147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176">
        <f t="shared" si="18"/>
        <v>0</v>
      </c>
      <c r="I791" s="12"/>
    </row>
    <row r="792" spans="1:9" ht="12.4" hidden="1" customHeight="1">
      <c r="A792" s="11"/>
      <c r="B792" s="1"/>
      <c r="C792" s="36"/>
      <c r="D792" s="146"/>
      <c r="E792" s="147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176">
        <f t="shared" si="18"/>
        <v>0</v>
      </c>
      <c r="I792" s="12"/>
    </row>
    <row r="793" spans="1:9" ht="12.4" hidden="1" customHeight="1">
      <c r="A793" s="11"/>
      <c r="B793" s="1"/>
      <c r="C793" s="36"/>
      <c r="D793" s="146"/>
      <c r="E793" s="147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176">
        <f t="shared" si="18"/>
        <v>0</v>
      </c>
      <c r="I793" s="12"/>
    </row>
    <row r="794" spans="1:9" ht="12.4" hidden="1" customHeight="1">
      <c r="A794" s="11"/>
      <c r="B794" s="1"/>
      <c r="C794" s="36"/>
      <c r="D794" s="146"/>
      <c r="E794" s="147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176">
        <f t="shared" si="18"/>
        <v>0</v>
      </c>
      <c r="I794" s="12"/>
    </row>
    <row r="795" spans="1:9" ht="12.4" hidden="1" customHeight="1">
      <c r="A795" s="11"/>
      <c r="B795" s="1"/>
      <c r="C795" s="36"/>
      <c r="D795" s="146"/>
      <c r="E795" s="147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176">
        <f t="shared" si="18"/>
        <v>0</v>
      </c>
      <c r="I795" s="12"/>
    </row>
    <row r="796" spans="1:9" ht="12.4" hidden="1" customHeight="1">
      <c r="A796" s="11"/>
      <c r="B796" s="1"/>
      <c r="C796" s="36"/>
      <c r="D796" s="146"/>
      <c r="E796" s="147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176">
        <f t="shared" si="18"/>
        <v>0</v>
      </c>
      <c r="I796" s="12"/>
    </row>
    <row r="797" spans="1:9" ht="12.4" hidden="1" customHeight="1">
      <c r="A797" s="11"/>
      <c r="B797" s="1"/>
      <c r="C797" s="36"/>
      <c r="D797" s="146"/>
      <c r="E797" s="147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176">
        <f t="shared" si="18"/>
        <v>0</v>
      </c>
      <c r="I797" s="12"/>
    </row>
    <row r="798" spans="1:9" ht="12.4" hidden="1" customHeight="1">
      <c r="A798" s="11"/>
      <c r="B798" s="1"/>
      <c r="C798" s="36"/>
      <c r="D798" s="146"/>
      <c r="E798" s="147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176">
        <f t="shared" si="18"/>
        <v>0</v>
      </c>
      <c r="I798" s="12"/>
    </row>
    <row r="799" spans="1:9" ht="12.4" hidden="1" customHeight="1">
      <c r="A799" s="11"/>
      <c r="B799" s="1"/>
      <c r="C799" s="36"/>
      <c r="D799" s="146"/>
      <c r="E799" s="147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176">
        <f t="shared" si="18"/>
        <v>0</v>
      </c>
      <c r="I799" s="12"/>
    </row>
    <row r="800" spans="1:9" ht="12.4" hidden="1" customHeight="1">
      <c r="A800" s="11"/>
      <c r="B800" s="1"/>
      <c r="C800" s="36"/>
      <c r="D800" s="146"/>
      <c r="E800" s="147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176">
        <f t="shared" si="18"/>
        <v>0</v>
      </c>
      <c r="I800" s="12"/>
    </row>
    <row r="801" spans="1:9" ht="12.4" hidden="1" customHeight="1">
      <c r="A801" s="11"/>
      <c r="B801" s="1"/>
      <c r="C801" s="36"/>
      <c r="D801" s="146"/>
      <c r="E801" s="147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176">
        <f t="shared" si="18"/>
        <v>0</v>
      </c>
      <c r="I801" s="12"/>
    </row>
    <row r="802" spans="1:9" ht="12.4" hidden="1" customHeight="1">
      <c r="A802" s="11"/>
      <c r="B802" s="1"/>
      <c r="C802" s="36"/>
      <c r="D802" s="146"/>
      <c r="E802" s="147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176">
        <f t="shared" si="18"/>
        <v>0</v>
      </c>
      <c r="I802" s="12"/>
    </row>
    <row r="803" spans="1:9" ht="12.4" hidden="1" customHeight="1">
      <c r="A803" s="11"/>
      <c r="B803" s="1"/>
      <c r="C803" s="36"/>
      <c r="D803" s="146"/>
      <c r="E803" s="147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176">
        <f t="shared" si="18"/>
        <v>0</v>
      </c>
      <c r="I803" s="12"/>
    </row>
    <row r="804" spans="1:9" ht="12.4" hidden="1" customHeight="1">
      <c r="A804" s="11"/>
      <c r="B804" s="1"/>
      <c r="C804" s="36"/>
      <c r="D804" s="146"/>
      <c r="E804" s="147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176">
        <f t="shared" si="18"/>
        <v>0</v>
      </c>
      <c r="I804" s="12"/>
    </row>
    <row r="805" spans="1:9" ht="12.4" hidden="1" customHeight="1">
      <c r="A805" s="11"/>
      <c r="B805" s="1"/>
      <c r="C805" s="36"/>
      <c r="D805" s="146"/>
      <c r="E805" s="147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176">
        <f t="shared" si="18"/>
        <v>0</v>
      </c>
      <c r="I805" s="12"/>
    </row>
    <row r="806" spans="1:9" ht="12.4" hidden="1" customHeight="1">
      <c r="A806" s="11"/>
      <c r="B806" s="1"/>
      <c r="C806" s="36"/>
      <c r="D806" s="146"/>
      <c r="E806" s="147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176">
        <f t="shared" si="18"/>
        <v>0</v>
      </c>
      <c r="I806" s="12"/>
    </row>
    <row r="807" spans="1:9" ht="12.4" hidden="1" customHeight="1">
      <c r="A807" s="11"/>
      <c r="B807" s="1"/>
      <c r="C807" s="36"/>
      <c r="D807" s="146"/>
      <c r="E807" s="147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176">
        <f t="shared" si="18"/>
        <v>0</v>
      </c>
      <c r="I807" s="12"/>
    </row>
    <row r="808" spans="1:9" ht="12.4" hidden="1" customHeight="1">
      <c r="A808" s="11"/>
      <c r="B808" s="1"/>
      <c r="C808" s="36"/>
      <c r="D808" s="146"/>
      <c r="E808" s="147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176">
        <f t="shared" si="18"/>
        <v>0</v>
      </c>
      <c r="I808" s="12"/>
    </row>
    <row r="809" spans="1:9" ht="12.4" hidden="1" customHeight="1">
      <c r="A809" s="11"/>
      <c r="B809" s="1"/>
      <c r="C809" s="36"/>
      <c r="D809" s="146"/>
      <c r="E809" s="147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176">
        <f t="shared" si="18"/>
        <v>0</v>
      </c>
      <c r="I809" s="12"/>
    </row>
    <row r="810" spans="1:9" ht="12.4" hidden="1" customHeight="1">
      <c r="A810" s="11"/>
      <c r="B810" s="1"/>
      <c r="C810" s="36"/>
      <c r="D810" s="146"/>
      <c r="E810" s="147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176">
        <f t="shared" si="18"/>
        <v>0</v>
      </c>
      <c r="I810" s="12"/>
    </row>
    <row r="811" spans="1:9" ht="12.4" hidden="1" customHeight="1">
      <c r="A811" s="11"/>
      <c r="B811" s="1"/>
      <c r="C811" s="36"/>
      <c r="D811" s="146"/>
      <c r="E811" s="147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176">
        <f t="shared" si="18"/>
        <v>0</v>
      </c>
      <c r="I811" s="12"/>
    </row>
    <row r="812" spans="1:9" ht="12.4" hidden="1" customHeight="1">
      <c r="A812" s="11"/>
      <c r="B812" s="1"/>
      <c r="C812" s="36"/>
      <c r="D812" s="146"/>
      <c r="E812" s="147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176">
        <f t="shared" si="18"/>
        <v>0</v>
      </c>
      <c r="I812" s="12"/>
    </row>
    <row r="813" spans="1:9" ht="12.4" hidden="1" customHeight="1">
      <c r="A813" s="11"/>
      <c r="B813" s="1"/>
      <c r="C813" s="36"/>
      <c r="D813" s="146"/>
      <c r="E813" s="147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176">
        <f t="shared" si="18"/>
        <v>0</v>
      </c>
      <c r="I813" s="12"/>
    </row>
    <row r="814" spans="1:9" ht="12.4" hidden="1" customHeight="1">
      <c r="A814" s="11"/>
      <c r="B814" s="1"/>
      <c r="C814" s="36"/>
      <c r="D814" s="146"/>
      <c r="E814" s="147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176">
        <f t="shared" si="18"/>
        <v>0</v>
      </c>
      <c r="I814" s="12"/>
    </row>
    <row r="815" spans="1:9" ht="12.4" hidden="1" customHeight="1">
      <c r="A815" s="11"/>
      <c r="B815" s="1"/>
      <c r="C815" s="36"/>
      <c r="D815" s="146"/>
      <c r="E815" s="147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176">
        <f t="shared" si="18"/>
        <v>0</v>
      </c>
      <c r="I815" s="12"/>
    </row>
    <row r="816" spans="1:9" ht="12.4" hidden="1" customHeight="1">
      <c r="A816" s="11"/>
      <c r="B816" s="1"/>
      <c r="C816" s="36"/>
      <c r="D816" s="146"/>
      <c r="E816" s="147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176">
        <f t="shared" si="18"/>
        <v>0</v>
      </c>
      <c r="I816" s="12"/>
    </row>
    <row r="817" spans="1:9" ht="12.4" hidden="1" customHeight="1">
      <c r="A817" s="11"/>
      <c r="B817" s="1"/>
      <c r="C817" s="36"/>
      <c r="D817" s="146"/>
      <c r="E817" s="147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176">
        <f t="shared" si="18"/>
        <v>0</v>
      </c>
      <c r="I817" s="12"/>
    </row>
    <row r="818" spans="1:9" ht="12.4" hidden="1" customHeight="1">
      <c r="A818" s="11"/>
      <c r="B818" s="1"/>
      <c r="C818" s="37"/>
      <c r="D818" s="146"/>
      <c r="E818" s="147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176">
        <f t="shared" si="18"/>
        <v>0</v>
      </c>
      <c r="I818" s="12"/>
    </row>
    <row r="819" spans="1:9" ht="12" hidden="1" customHeight="1">
      <c r="A819" s="11"/>
      <c r="B819" s="1"/>
      <c r="C819" s="36"/>
      <c r="D819" s="146"/>
      <c r="E819" s="147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176">
        <f t="shared" si="18"/>
        <v>0</v>
      </c>
      <c r="I819" s="12"/>
    </row>
    <row r="820" spans="1:9" ht="12.4" hidden="1" customHeight="1">
      <c r="A820" s="11"/>
      <c r="B820" s="1"/>
      <c r="C820" s="36"/>
      <c r="D820" s="146"/>
      <c r="E820" s="147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176">
        <f t="shared" si="18"/>
        <v>0</v>
      </c>
      <c r="I820" s="12"/>
    </row>
    <row r="821" spans="1:9" ht="12.4" hidden="1" customHeight="1">
      <c r="A821" s="11"/>
      <c r="B821" s="1"/>
      <c r="C821" s="36"/>
      <c r="D821" s="146"/>
      <c r="E821" s="147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176">
        <f t="shared" si="18"/>
        <v>0</v>
      </c>
      <c r="I821" s="12"/>
    </row>
    <row r="822" spans="1:9" ht="12.4" hidden="1" customHeight="1">
      <c r="A822" s="11"/>
      <c r="B822" s="1"/>
      <c r="C822" s="36"/>
      <c r="D822" s="146"/>
      <c r="E822" s="147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176">
        <f t="shared" si="18"/>
        <v>0</v>
      </c>
      <c r="I822" s="12"/>
    </row>
    <row r="823" spans="1:9" ht="12.4" hidden="1" customHeight="1">
      <c r="A823" s="11"/>
      <c r="B823" s="1"/>
      <c r="C823" s="36"/>
      <c r="D823" s="146"/>
      <c r="E823" s="147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176">
        <f t="shared" si="18"/>
        <v>0</v>
      </c>
      <c r="I823" s="12"/>
    </row>
    <row r="824" spans="1:9" ht="12.4" hidden="1" customHeight="1">
      <c r="A824" s="11"/>
      <c r="B824" s="1"/>
      <c r="C824" s="36"/>
      <c r="D824" s="146"/>
      <c r="E824" s="147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176">
        <f t="shared" si="18"/>
        <v>0</v>
      </c>
      <c r="I824" s="12"/>
    </row>
    <row r="825" spans="1:9" ht="12.4" hidden="1" customHeight="1">
      <c r="A825" s="11"/>
      <c r="B825" s="1"/>
      <c r="C825" s="36"/>
      <c r="D825" s="146"/>
      <c r="E825" s="147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176">
        <f t="shared" si="18"/>
        <v>0</v>
      </c>
      <c r="I825" s="12"/>
    </row>
    <row r="826" spans="1:9" ht="12.4" hidden="1" customHeight="1">
      <c r="A826" s="11"/>
      <c r="B826" s="1"/>
      <c r="C826" s="36"/>
      <c r="D826" s="146"/>
      <c r="E826" s="147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176">
        <f t="shared" si="18"/>
        <v>0</v>
      </c>
      <c r="I826" s="12"/>
    </row>
    <row r="827" spans="1:9" ht="12.4" hidden="1" customHeight="1">
      <c r="A827" s="11"/>
      <c r="B827" s="1"/>
      <c r="C827" s="36"/>
      <c r="D827" s="146"/>
      <c r="E827" s="147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176">
        <f t="shared" si="18"/>
        <v>0</v>
      </c>
      <c r="I827" s="12"/>
    </row>
    <row r="828" spans="1:9" ht="12.4" hidden="1" customHeight="1">
      <c r="A828" s="11"/>
      <c r="B828" s="1"/>
      <c r="C828" s="36"/>
      <c r="D828" s="146"/>
      <c r="E828" s="147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176">
        <f t="shared" si="18"/>
        <v>0</v>
      </c>
      <c r="I828" s="12"/>
    </row>
    <row r="829" spans="1:9" ht="12.4" hidden="1" customHeight="1">
      <c r="A829" s="11"/>
      <c r="B829" s="1"/>
      <c r="C829" s="36"/>
      <c r="D829" s="146"/>
      <c r="E829" s="147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176">
        <f t="shared" si="18"/>
        <v>0</v>
      </c>
      <c r="I829" s="12"/>
    </row>
    <row r="830" spans="1:9" ht="12.4" hidden="1" customHeight="1">
      <c r="A830" s="11"/>
      <c r="B830" s="1"/>
      <c r="C830" s="36"/>
      <c r="D830" s="146"/>
      <c r="E830" s="147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176">
        <f t="shared" si="18"/>
        <v>0</v>
      </c>
      <c r="I830" s="12"/>
    </row>
    <row r="831" spans="1:9" ht="12.4" hidden="1" customHeight="1">
      <c r="A831" s="11"/>
      <c r="B831" s="1"/>
      <c r="C831" s="36"/>
      <c r="D831" s="146"/>
      <c r="E831" s="147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176">
        <f t="shared" ref="H831:H894" si="19">ROUND(IF(ISNUMBER(B831), G831*B831, 0),5)</f>
        <v>0</v>
      </c>
      <c r="I831" s="12"/>
    </row>
    <row r="832" spans="1:9" ht="12.4" hidden="1" customHeight="1">
      <c r="A832" s="11"/>
      <c r="B832" s="1"/>
      <c r="C832" s="36"/>
      <c r="D832" s="146"/>
      <c r="E832" s="147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176">
        <f t="shared" si="19"/>
        <v>0</v>
      </c>
      <c r="I832" s="12"/>
    </row>
    <row r="833" spans="1:9" ht="12.4" hidden="1" customHeight="1">
      <c r="A833" s="11"/>
      <c r="B833" s="1"/>
      <c r="C833" s="36"/>
      <c r="D833" s="146"/>
      <c r="E833" s="147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176">
        <f t="shared" si="19"/>
        <v>0</v>
      </c>
      <c r="I833" s="12"/>
    </row>
    <row r="834" spans="1:9" ht="12.4" hidden="1" customHeight="1">
      <c r="A834" s="11"/>
      <c r="B834" s="1"/>
      <c r="C834" s="37"/>
      <c r="D834" s="146"/>
      <c r="E834" s="147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176">
        <f t="shared" si="19"/>
        <v>0</v>
      </c>
      <c r="I834" s="12"/>
    </row>
    <row r="835" spans="1:9" ht="12.4" hidden="1" customHeight="1">
      <c r="A835" s="11"/>
      <c r="B835" s="1"/>
      <c r="C835" s="37"/>
      <c r="D835" s="146"/>
      <c r="E835" s="147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176">
        <f t="shared" si="19"/>
        <v>0</v>
      </c>
      <c r="I835" s="12"/>
    </row>
    <row r="836" spans="1:9" ht="12.4" hidden="1" customHeight="1">
      <c r="A836" s="11"/>
      <c r="B836" s="1"/>
      <c r="C836" s="36"/>
      <c r="D836" s="146"/>
      <c r="E836" s="147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176">
        <f t="shared" si="19"/>
        <v>0</v>
      </c>
      <c r="I836" s="12"/>
    </row>
    <row r="837" spans="1:9" ht="12.4" hidden="1" customHeight="1">
      <c r="A837" s="11"/>
      <c r="B837" s="1"/>
      <c r="C837" s="36"/>
      <c r="D837" s="146"/>
      <c r="E837" s="147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176">
        <f t="shared" si="19"/>
        <v>0</v>
      </c>
      <c r="I837" s="12"/>
    </row>
    <row r="838" spans="1:9" ht="12.4" hidden="1" customHeight="1">
      <c r="A838" s="11"/>
      <c r="B838" s="1"/>
      <c r="C838" s="36"/>
      <c r="D838" s="146"/>
      <c r="E838" s="147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176">
        <f t="shared" si="19"/>
        <v>0</v>
      </c>
      <c r="I838" s="12"/>
    </row>
    <row r="839" spans="1:9" ht="12.4" hidden="1" customHeight="1">
      <c r="A839" s="11"/>
      <c r="B839" s="1"/>
      <c r="C839" s="36"/>
      <c r="D839" s="146"/>
      <c r="E839" s="147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176">
        <f t="shared" si="19"/>
        <v>0</v>
      </c>
      <c r="I839" s="12"/>
    </row>
    <row r="840" spans="1:9" ht="12.4" hidden="1" customHeight="1">
      <c r="A840" s="11"/>
      <c r="B840" s="1"/>
      <c r="C840" s="36"/>
      <c r="D840" s="146"/>
      <c r="E840" s="147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176">
        <f t="shared" si="19"/>
        <v>0</v>
      </c>
      <c r="I840" s="12"/>
    </row>
    <row r="841" spans="1:9" ht="12.4" hidden="1" customHeight="1">
      <c r="A841" s="11"/>
      <c r="B841" s="1"/>
      <c r="C841" s="36"/>
      <c r="D841" s="146"/>
      <c r="E841" s="147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176">
        <f t="shared" si="19"/>
        <v>0</v>
      </c>
      <c r="I841" s="12"/>
    </row>
    <row r="842" spans="1:9" ht="12.4" hidden="1" customHeight="1">
      <c r="A842" s="11"/>
      <c r="B842" s="1"/>
      <c r="C842" s="36"/>
      <c r="D842" s="146"/>
      <c r="E842" s="147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176">
        <f t="shared" si="19"/>
        <v>0</v>
      </c>
      <c r="I842" s="12"/>
    </row>
    <row r="843" spans="1:9" ht="12.4" hidden="1" customHeight="1">
      <c r="A843" s="11"/>
      <c r="B843" s="1"/>
      <c r="C843" s="36"/>
      <c r="D843" s="146"/>
      <c r="E843" s="147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176">
        <f t="shared" si="19"/>
        <v>0</v>
      </c>
      <c r="I843" s="12"/>
    </row>
    <row r="844" spans="1:9" ht="12.4" hidden="1" customHeight="1">
      <c r="A844" s="11"/>
      <c r="B844" s="1"/>
      <c r="C844" s="36"/>
      <c r="D844" s="146"/>
      <c r="E844" s="147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176">
        <f t="shared" si="19"/>
        <v>0</v>
      </c>
      <c r="I844" s="12"/>
    </row>
    <row r="845" spans="1:9" ht="12.4" hidden="1" customHeight="1">
      <c r="A845" s="11"/>
      <c r="B845" s="1"/>
      <c r="C845" s="36"/>
      <c r="D845" s="146"/>
      <c r="E845" s="147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176">
        <f t="shared" si="19"/>
        <v>0</v>
      </c>
      <c r="I845" s="12"/>
    </row>
    <row r="846" spans="1:9" ht="12.4" hidden="1" customHeight="1">
      <c r="A846" s="11"/>
      <c r="B846" s="1"/>
      <c r="C846" s="37"/>
      <c r="D846" s="146"/>
      <c r="E846" s="147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176">
        <f t="shared" si="19"/>
        <v>0</v>
      </c>
      <c r="I846" s="12"/>
    </row>
    <row r="847" spans="1:9" ht="12" hidden="1" customHeight="1">
      <c r="A847" s="11"/>
      <c r="B847" s="1"/>
      <c r="C847" s="36"/>
      <c r="D847" s="146"/>
      <c r="E847" s="147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176">
        <f t="shared" si="19"/>
        <v>0</v>
      </c>
      <c r="I847" s="12"/>
    </row>
    <row r="848" spans="1:9" ht="12.4" hidden="1" customHeight="1">
      <c r="A848" s="11"/>
      <c r="B848" s="1"/>
      <c r="C848" s="36"/>
      <c r="D848" s="146"/>
      <c r="E848" s="147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176">
        <f t="shared" si="19"/>
        <v>0</v>
      </c>
      <c r="I848" s="12"/>
    </row>
    <row r="849" spans="1:9" ht="12.4" hidden="1" customHeight="1">
      <c r="A849" s="11"/>
      <c r="B849" s="1"/>
      <c r="C849" s="36"/>
      <c r="D849" s="146"/>
      <c r="E849" s="147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176">
        <f t="shared" si="19"/>
        <v>0</v>
      </c>
      <c r="I849" s="12"/>
    </row>
    <row r="850" spans="1:9" ht="12.4" hidden="1" customHeight="1">
      <c r="A850" s="11"/>
      <c r="B850" s="1"/>
      <c r="C850" s="36"/>
      <c r="D850" s="146"/>
      <c r="E850" s="147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176">
        <f t="shared" si="19"/>
        <v>0</v>
      </c>
      <c r="I850" s="12"/>
    </row>
    <row r="851" spans="1:9" ht="12.4" hidden="1" customHeight="1">
      <c r="A851" s="11"/>
      <c r="B851" s="1"/>
      <c r="C851" s="36"/>
      <c r="D851" s="146"/>
      <c r="E851" s="147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176">
        <f t="shared" si="19"/>
        <v>0</v>
      </c>
      <c r="I851" s="12"/>
    </row>
    <row r="852" spans="1:9" ht="12.4" hidden="1" customHeight="1">
      <c r="A852" s="11"/>
      <c r="B852" s="1"/>
      <c r="C852" s="36"/>
      <c r="D852" s="146"/>
      <c r="E852" s="147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176">
        <f t="shared" si="19"/>
        <v>0</v>
      </c>
      <c r="I852" s="12"/>
    </row>
    <row r="853" spans="1:9" ht="12.4" hidden="1" customHeight="1">
      <c r="A853" s="11"/>
      <c r="B853" s="1"/>
      <c r="C853" s="36"/>
      <c r="D853" s="146"/>
      <c r="E853" s="147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176">
        <f t="shared" si="19"/>
        <v>0</v>
      </c>
      <c r="I853" s="12"/>
    </row>
    <row r="854" spans="1:9" ht="12.4" hidden="1" customHeight="1">
      <c r="A854" s="11"/>
      <c r="B854" s="1"/>
      <c r="C854" s="36"/>
      <c r="D854" s="146"/>
      <c r="E854" s="147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176">
        <f t="shared" si="19"/>
        <v>0</v>
      </c>
      <c r="I854" s="12"/>
    </row>
    <row r="855" spans="1:9" ht="12.4" hidden="1" customHeight="1">
      <c r="A855" s="11"/>
      <c r="B855" s="1"/>
      <c r="C855" s="36"/>
      <c r="D855" s="146"/>
      <c r="E855" s="147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176">
        <f t="shared" si="19"/>
        <v>0</v>
      </c>
      <c r="I855" s="12"/>
    </row>
    <row r="856" spans="1:9" ht="12.4" hidden="1" customHeight="1">
      <c r="A856" s="11"/>
      <c r="B856" s="1"/>
      <c r="C856" s="36"/>
      <c r="D856" s="146"/>
      <c r="E856" s="147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176">
        <f t="shared" si="19"/>
        <v>0</v>
      </c>
      <c r="I856" s="12"/>
    </row>
    <row r="857" spans="1:9" ht="12.4" hidden="1" customHeight="1">
      <c r="A857" s="11"/>
      <c r="B857" s="1"/>
      <c r="C857" s="36"/>
      <c r="D857" s="146"/>
      <c r="E857" s="147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176">
        <f t="shared" si="19"/>
        <v>0</v>
      </c>
      <c r="I857" s="12"/>
    </row>
    <row r="858" spans="1:9" ht="12.4" hidden="1" customHeight="1">
      <c r="A858" s="11"/>
      <c r="B858" s="1"/>
      <c r="C858" s="36"/>
      <c r="D858" s="146"/>
      <c r="E858" s="147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176">
        <f t="shared" si="19"/>
        <v>0</v>
      </c>
      <c r="I858" s="12"/>
    </row>
    <row r="859" spans="1:9" ht="12.4" hidden="1" customHeight="1">
      <c r="A859" s="11"/>
      <c r="B859" s="1"/>
      <c r="C859" s="36"/>
      <c r="D859" s="146"/>
      <c r="E859" s="147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176">
        <f t="shared" si="19"/>
        <v>0</v>
      </c>
      <c r="I859" s="12"/>
    </row>
    <row r="860" spans="1:9" ht="12.4" hidden="1" customHeight="1">
      <c r="A860" s="11"/>
      <c r="B860" s="1"/>
      <c r="C860" s="36"/>
      <c r="D860" s="146"/>
      <c r="E860" s="147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176">
        <f t="shared" si="19"/>
        <v>0</v>
      </c>
      <c r="I860" s="12"/>
    </row>
    <row r="861" spans="1:9" ht="12.4" hidden="1" customHeight="1">
      <c r="A861" s="11"/>
      <c r="B861" s="1"/>
      <c r="C861" s="36"/>
      <c r="D861" s="146"/>
      <c r="E861" s="147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176">
        <f t="shared" si="19"/>
        <v>0</v>
      </c>
      <c r="I861" s="12"/>
    </row>
    <row r="862" spans="1:9" ht="12.4" hidden="1" customHeight="1">
      <c r="A862" s="11"/>
      <c r="B862" s="1"/>
      <c r="C862" s="36"/>
      <c r="D862" s="146"/>
      <c r="E862" s="147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176">
        <f t="shared" si="19"/>
        <v>0</v>
      </c>
      <c r="I862" s="12"/>
    </row>
    <row r="863" spans="1:9" ht="12.4" hidden="1" customHeight="1">
      <c r="A863" s="11"/>
      <c r="B863" s="1"/>
      <c r="C863" s="36"/>
      <c r="D863" s="146"/>
      <c r="E863" s="147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176">
        <f t="shared" si="19"/>
        <v>0</v>
      </c>
      <c r="I863" s="12"/>
    </row>
    <row r="864" spans="1:9" ht="12.4" hidden="1" customHeight="1">
      <c r="A864" s="11"/>
      <c r="B864" s="1"/>
      <c r="C864" s="36"/>
      <c r="D864" s="146"/>
      <c r="E864" s="147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176">
        <f t="shared" si="19"/>
        <v>0</v>
      </c>
      <c r="I864" s="12"/>
    </row>
    <row r="865" spans="1:9" ht="12.4" hidden="1" customHeight="1">
      <c r="A865" s="11"/>
      <c r="B865" s="1"/>
      <c r="C865" s="36"/>
      <c r="D865" s="146"/>
      <c r="E865" s="147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176">
        <f t="shared" si="19"/>
        <v>0</v>
      </c>
      <c r="I865" s="12"/>
    </row>
    <row r="866" spans="1:9" ht="12.4" hidden="1" customHeight="1">
      <c r="A866" s="11"/>
      <c r="B866" s="1"/>
      <c r="C866" s="36"/>
      <c r="D866" s="146"/>
      <c r="E866" s="147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176">
        <f t="shared" si="19"/>
        <v>0</v>
      </c>
      <c r="I866" s="12"/>
    </row>
    <row r="867" spans="1:9" ht="12.4" hidden="1" customHeight="1">
      <c r="A867" s="11"/>
      <c r="B867" s="1"/>
      <c r="C867" s="36"/>
      <c r="D867" s="146"/>
      <c r="E867" s="147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176">
        <f t="shared" si="19"/>
        <v>0</v>
      </c>
      <c r="I867" s="12"/>
    </row>
    <row r="868" spans="1:9" ht="12.4" hidden="1" customHeight="1">
      <c r="A868" s="11"/>
      <c r="B868" s="1"/>
      <c r="C868" s="36"/>
      <c r="D868" s="146"/>
      <c r="E868" s="147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176">
        <f t="shared" si="19"/>
        <v>0</v>
      </c>
      <c r="I868" s="12"/>
    </row>
    <row r="869" spans="1:9" ht="12.4" hidden="1" customHeight="1">
      <c r="A869" s="11"/>
      <c r="B869" s="1"/>
      <c r="C869" s="36"/>
      <c r="D869" s="146"/>
      <c r="E869" s="147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176">
        <f t="shared" si="19"/>
        <v>0</v>
      </c>
      <c r="I869" s="12"/>
    </row>
    <row r="870" spans="1:9" ht="12.4" hidden="1" customHeight="1">
      <c r="A870" s="11"/>
      <c r="B870" s="1"/>
      <c r="C870" s="36"/>
      <c r="D870" s="146"/>
      <c r="E870" s="147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176">
        <f t="shared" si="19"/>
        <v>0</v>
      </c>
      <c r="I870" s="12"/>
    </row>
    <row r="871" spans="1:9" ht="12.4" hidden="1" customHeight="1">
      <c r="A871" s="11"/>
      <c r="B871" s="1"/>
      <c r="C871" s="36"/>
      <c r="D871" s="146"/>
      <c r="E871" s="147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176">
        <f t="shared" si="19"/>
        <v>0</v>
      </c>
      <c r="I871" s="12"/>
    </row>
    <row r="872" spans="1:9" ht="12.4" hidden="1" customHeight="1">
      <c r="A872" s="11"/>
      <c r="B872" s="1"/>
      <c r="C872" s="36"/>
      <c r="D872" s="146"/>
      <c r="E872" s="147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176">
        <f t="shared" si="19"/>
        <v>0</v>
      </c>
      <c r="I872" s="12"/>
    </row>
    <row r="873" spans="1:9" ht="12.4" hidden="1" customHeight="1">
      <c r="A873" s="11"/>
      <c r="B873" s="1"/>
      <c r="C873" s="36"/>
      <c r="D873" s="146"/>
      <c r="E873" s="147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176">
        <f t="shared" si="19"/>
        <v>0</v>
      </c>
      <c r="I873" s="12"/>
    </row>
    <row r="874" spans="1:9" ht="12.4" hidden="1" customHeight="1">
      <c r="A874" s="11"/>
      <c r="B874" s="1"/>
      <c r="C874" s="37"/>
      <c r="D874" s="146"/>
      <c r="E874" s="147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176">
        <f t="shared" si="19"/>
        <v>0</v>
      </c>
      <c r="I874" s="12"/>
    </row>
    <row r="875" spans="1:9" ht="12" hidden="1" customHeight="1">
      <c r="A875" s="11"/>
      <c r="B875" s="1"/>
      <c r="C875" s="36"/>
      <c r="D875" s="146"/>
      <c r="E875" s="147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176">
        <f t="shared" si="19"/>
        <v>0</v>
      </c>
      <c r="I875" s="12"/>
    </row>
    <row r="876" spans="1:9" ht="12.4" hidden="1" customHeight="1">
      <c r="A876" s="11"/>
      <c r="B876" s="1"/>
      <c r="C876" s="36"/>
      <c r="D876" s="146"/>
      <c r="E876" s="147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176">
        <f t="shared" si="19"/>
        <v>0</v>
      </c>
      <c r="I876" s="12"/>
    </row>
    <row r="877" spans="1:9" ht="12.4" hidden="1" customHeight="1">
      <c r="A877" s="11"/>
      <c r="B877" s="1"/>
      <c r="C877" s="36"/>
      <c r="D877" s="146"/>
      <c r="E877" s="147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176">
        <f t="shared" si="19"/>
        <v>0</v>
      </c>
      <c r="I877" s="12"/>
    </row>
    <row r="878" spans="1:9" ht="12.4" hidden="1" customHeight="1">
      <c r="A878" s="11"/>
      <c r="B878" s="1"/>
      <c r="C878" s="36"/>
      <c r="D878" s="146"/>
      <c r="E878" s="147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176">
        <f t="shared" si="19"/>
        <v>0</v>
      </c>
      <c r="I878" s="12"/>
    </row>
    <row r="879" spans="1:9" ht="12.4" hidden="1" customHeight="1">
      <c r="A879" s="11"/>
      <c r="B879" s="1"/>
      <c r="C879" s="36"/>
      <c r="D879" s="146"/>
      <c r="E879" s="147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176">
        <f t="shared" si="19"/>
        <v>0</v>
      </c>
      <c r="I879" s="12"/>
    </row>
    <row r="880" spans="1:9" ht="12.4" hidden="1" customHeight="1">
      <c r="A880" s="11"/>
      <c r="B880" s="1"/>
      <c r="C880" s="36"/>
      <c r="D880" s="146"/>
      <c r="E880" s="147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176">
        <f t="shared" si="19"/>
        <v>0</v>
      </c>
      <c r="I880" s="12"/>
    </row>
    <row r="881" spans="1:9" ht="12.4" hidden="1" customHeight="1">
      <c r="A881" s="11"/>
      <c r="B881" s="1"/>
      <c r="C881" s="36"/>
      <c r="D881" s="146"/>
      <c r="E881" s="147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176">
        <f t="shared" si="19"/>
        <v>0</v>
      </c>
      <c r="I881" s="12"/>
    </row>
    <row r="882" spans="1:9" ht="12.4" hidden="1" customHeight="1">
      <c r="A882" s="11"/>
      <c r="B882" s="1"/>
      <c r="C882" s="36"/>
      <c r="D882" s="146"/>
      <c r="E882" s="147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176">
        <f t="shared" si="19"/>
        <v>0</v>
      </c>
      <c r="I882" s="12"/>
    </row>
    <row r="883" spans="1:9" ht="12.4" hidden="1" customHeight="1">
      <c r="A883" s="11"/>
      <c r="B883" s="1"/>
      <c r="C883" s="36"/>
      <c r="D883" s="146"/>
      <c r="E883" s="147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176">
        <f t="shared" si="19"/>
        <v>0</v>
      </c>
      <c r="I883" s="12"/>
    </row>
    <row r="884" spans="1:9" ht="12.4" hidden="1" customHeight="1">
      <c r="A884" s="11"/>
      <c r="B884" s="1"/>
      <c r="C884" s="36"/>
      <c r="D884" s="146"/>
      <c r="E884" s="147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176">
        <f t="shared" si="19"/>
        <v>0</v>
      </c>
      <c r="I884" s="12"/>
    </row>
    <row r="885" spans="1:9" ht="12.4" hidden="1" customHeight="1">
      <c r="A885" s="11"/>
      <c r="B885" s="1"/>
      <c r="C885" s="36"/>
      <c r="D885" s="146"/>
      <c r="E885" s="147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176">
        <f t="shared" si="19"/>
        <v>0</v>
      </c>
      <c r="I885" s="12"/>
    </row>
    <row r="886" spans="1:9" ht="12.4" hidden="1" customHeight="1">
      <c r="A886" s="11"/>
      <c r="B886" s="1"/>
      <c r="C886" s="36"/>
      <c r="D886" s="146"/>
      <c r="E886" s="147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176">
        <f t="shared" si="19"/>
        <v>0</v>
      </c>
      <c r="I886" s="12"/>
    </row>
    <row r="887" spans="1:9" ht="12.4" hidden="1" customHeight="1">
      <c r="A887" s="11"/>
      <c r="B887" s="1"/>
      <c r="C887" s="36"/>
      <c r="D887" s="146"/>
      <c r="E887" s="147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176">
        <f t="shared" si="19"/>
        <v>0</v>
      </c>
      <c r="I887" s="12"/>
    </row>
    <row r="888" spans="1:9" ht="12.4" hidden="1" customHeight="1">
      <c r="A888" s="11"/>
      <c r="B888" s="1"/>
      <c r="C888" s="36"/>
      <c r="D888" s="146"/>
      <c r="E888" s="147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176">
        <f t="shared" si="19"/>
        <v>0</v>
      </c>
      <c r="I888" s="12"/>
    </row>
    <row r="889" spans="1:9" ht="12.4" hidden="1" customHeight="1">
      <c r="A889" s="11"/>
      <c r="B889" s="1"/>
      <c r="C889" s="36"/>
      <c r="D889" s="146"/>
      <c r="E889" s="147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176">
        <f t="shared" si="19"/>
        <v>0</v>
      </c>
      <c r="I889" s="12"/>
    </row>
    <row r="890" spans="1:9" ht="12.4" hidden="1" customHeight="1">
      <c r="A890" s="11"/>
      <c r="B890" s="1"/>
      <c r="C890" s="36"/>
      <c r="D890" s="146"/>
      <c r="E890" s="147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176">
        <f t="shared" si="19"/>
        <v>0</v>
      </c>
      <c r="I890" s="12"/>
    </row>
    <row r="891" spans="1:9" ht="12.4" hidden="1" customHeight="1">
      <c r="A891" s="11"/>
      <c r="B891" s="1"/>
      <c r="C891" s="36"/>
      <c r="D891" s="146"/>
      <c r="E891" s="147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176">
        <f t="shared" si="19"/>
        <v>0</v>
      </c>
      <c r="I891" s="12"/>
    </row>
    <row r="892" spans="1:9" ht="12.4" hidden="1" customHeight="1">
      <c r="A892" s="11"/>
      <c r="B892" s="1"/>
      <c r="C892" s="36"/>
      <c r="D892" s="146"/>
      <c r="E892" s="147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176">
        <f t="shared" si="19"/>
        <v>0</v>
      </c>
      <c r="I892" s="12"/>
    </row>
    <row r="893" spans="1:9" ht="12.4" hidden="1" customHeight="1">
      <c r="A893" s="11"/>
      <c r="B893" s="1"/>
      <c r="C893" s="36"/>
      <c r="D893" s="146"/>
      <c r="E893" s="147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176">
        <f t="shared" si="19"/>
        <v>0</v>
      </c>
      <c r="I893" s="12"/>
    </row>
    <row r="894" spans="1:9" ht="12.4" hidden="1" customHeight="1">
      <c r="A894" s="11"/>
      <c r="B894" s="1"/>
      <c r="C894" s="36"/>
      <c r="D894" s="146"/>
      <c r="E894" s="147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176">
        <f t="shared" si="19"/>
        <v>0</v>
      </c>
      <c r="I894" s="12"/>
    </row>
    <row r="895" spans="1:9" ht="12.4" hidden="1" customHeight="1">
      <c r="A895" s="11"/>
      <c r="B895" s="1"/>
      <c r="C895" s="36"/>
      <c r="D895" s="146"/>
      <c r="E895" s="147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176">
        <f t="shared" ref="H895:H925" si="20">ROUND(IF(ISNUMBER(B895), G895*B895, 0),5)</f>
        <v>0</v>
      </c>
      <c r="I895" s="12"/>
    </row>
    <row r="896" spans="1:9" ht="12.4" hidden="1" customHeight="1">
      <c r="A896" s="11"/>
      <c r="B896" s="1"/>
      <c r="C896" s="36"/>
      <c r="D896" s="146"/>
      <c r="E896" s="147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176">
        <f t="shared" si="20"/>
        <v>0</v>
      </c>
      <c r="I896" s="12"/>
    </row>
    <row r="897" spans="1:9" ht="12.4" hidden="1" customHeight="1">
      <c r="A897" s="11"/>
      <c r="B897" s="1"/>
      <c r="C897" s="36"/>
      <c r="D897" s="146"/>
      <c r="E897" s="147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176">
        <f t="shared" si="20"/>
        <v>0</v>
      </c>
      <c r="I897" s="12"/>
    </row>
    <row r="898" spans="1:9" ht="12.4" hidden="1" customHeight="1">
      <c r="A898" s="11"/>
      <c r="B898" s="1"/>
      <c r="C898" s="37"/>
      <c r="D898" s="146"/>
      <c r="E898" s="147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176">
        <f t="shared" si="20"/>
        <v>0</v>
      </c>
      <c r="I898" s="12"/>
    </row>
    <row r="899" spans="1:9" ht="12" hidden="1" customHeight="1">
      <c r="A899" s="11"/>
      <c r="B899" s="1"/>
      <c r="C899" s="36"/>
      <c r="D899" s="146"/>
      <c r="E899" s="147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176">
        <f t="shared" si="20"/>
        <v>0</v>
      </c>
      <c r="I899" s="12"/>
    </row>
    <row r="900" spans="1:9" ht="12.4" hidden="1" customHeight="1">
      <c r="A900" s="11"/>
      <c r="B900" s="1"/>
      <c r="C900" s="36"/>
      <c r="D900" s="146"/>
      <c r="E900" s="147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176">
        <f t="shared" si="20"/>
        <v>0</v>
      </c>
      <c r="I900" s="12"/>
    </row>
    <row r="901" spans="1:9" ht="12.4" hidden="1" customHeight="1">
      <c r="A901" s="11"/>
      <c r="B901" s="1"/>
      <c r="C901" s="36"/>
      <c r="D901" s="146"/>
      <c r="E901" s="147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176">
        <f t="shared" si="20"/>
        <v>0</v>
      </c>
      <c r="I901" s="12"/>
    </row>
    <row r="902" spans="1:9" ht="12.4" hidden="1" customHeight="1">
      <c r="A902" s="11"/>
      <c r="B902" s="1"/>
      <c r="C902" s="36"/>
      <c r="D902" s="146"/>
      <c r="E902" s="147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176">
        <f t="shared" si="20"/>
        <v>0</v>
      </c>
      <c r="I902" s="12"/>
    </row>
    <row r="903" spans="1:9" ht="12.4" hidden="1" customHeight="1">
      <c r="A903" s="11"/>
      <c r="B903" s="1"/>
      <c r="C903" s="36"/>
      <c r="D903" s="146"/>
      <c r="E903" s="147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176">
        <f t="shared" si="20"/>
        <v>0</v>
      </c>
      <c r="I903" s="12"/>
    </row>
    <row r="904" spans="1:9" ht="12.4" hidden="1" customHeight="1">
      <c r="A904" s="11"/>
      <c r="B904" s="1"/>
      <c r="C904" s="36"/>
      <c r="D904" s="146"/>
      <c r="E904" s="147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176">
        <f t="shared" si="20"/>
        <v>0</v>
      </c>
      <c r="I904" s="12"/>
    </row>
    <row r="905" spans="1:9" ht="12.4" hidden="1" customHeight="1">
      <c r="A905" s="11"/>
      <c r="B905" s="1"/>
      <c r="C905" s="36"/>
      <c r="D905" s="146"/>
      <c r="E905" s="147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176">
        <f t="shared" si="20"/>
        <v>0</v>
      </c>
      <c r="I905" s="12"/>
    </row>
    <row r="906" spans="1:9" ht="12.4" hidden="1" customHeight="1">
      <c r="A906" s="11"/>
      <c r="B906" s="1"/>
      <c r="C906" s="36"/>
      <c r="D906" s="146"/>
      <c r="E906" s="147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176">
        <f t="shared" si="20"/>
        <v>0</v>
      </c>
      <c r="I906" s="12"/>
    </row>
    <row r="907" spans="1:9" ht="12.4" hidden="1" customHeight="1">
      <c r="A907" s="11"/>
      <c r="B907" s="1"/>
      <c r="C907" s="36"/>
      <c r="D907" s="146"/>
      <c r="E907" s="147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176">
        <f t="shared" si="20"/>
        <v>0</v>
      </c>
      <c r="I907" s="12"/>
    </row>
    <row r="908" spans="1:9" ht="12.4" hidden="1" customHeight="1">
      <c r="A908" s="11"/>
      <c r="B908" s="1"/>
      <c r="C908" s="36"/>
      <c r="D908" s="146"/>
      <c r="E908" s="147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176">
        <f t="shared" si="20"/>
        <v>0</v>
      </c>
      <c r="I908" s="12"/>
    </row>
    <row r="909" spans="1:9" ht="12.4" hidden="1" customHeight="1">
      <c r="A909" s="11"/>
      <c r="B909" s="1"/>
      <c r="C909" s="36"/>
      <c r="D909" s="146"/>
      <c r="E909" s="147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176">
        <f t="shared" si="20"/>
        <v>0</v>
      </c>
      <c r="I909" s="12"/>
    </row>
    <row r="910" spans="1:9" ht="12.4" hidden="1" customHeight="1">
      <c r="A910" s="11"/>
      <c r="B910" s="1"/>
      <c r="C910" s="36"/>
      <c r="D910" s="146"/>
      <c r="E910" s="147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176">
        <f t="shared" si="20"/>
        <v>0</v>
      </c>
      <c r="I910" s="12"/>
    </row>
    <row r="911" spans="1:9" ht="12.4" hidden="1" customHeight="1">
      <c r="A911" s="11"/>
      <c r="B911" s="1"/>
      <c r="C911" s="36"/>
      <c r="D911" s="146"/>
      <c r="E911" s="147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176">
        <f t="shared" si="20"/>
        <v>0</v>
      </c>
      <c r="I911" s="12"/>
    </row>
    <row r="912" spans="1:9" ht="12.4" hidden="1" customHeight="1">
      <c r="A912" s="11"/>
      <c r="B912" s="1"/>
      <c r="C912" s="36"/>
      <c r="D912" s="146"/>
      <c r="E912" s="147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176">
        <f t="shared" si="20"/>
        <v>0</v>
      </c>
      <c r="I912" s="12"/>
    </row>
    <row r="913" spans="1:9" ht="12.4" hidden="1" customHeight="1">
      <c r="A913" s="11"/>
      <c r="B913" s="1"/>
      <c r="C913" s="36"/>
      <c r="D913" s="146"/>
      <c r="E913" s="147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176">
        <f t="shared" si="20"/>
        <v>0</v>
      </c>
      <c r="I913" s="12"/>
    </row>
    <row r="914" spans="1:9" ht="12.4" hidden="1" customHeight="1">
      <c r="A914" s="11"/>
      <c r="B914" s="1"/>
      <c r="C914" s="36"/>
      <c r="D914" s="146"/>
      <c r="E914" s="147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176">
        <f t="shared" si="20"/>
        <v>0</v>
      </c>
      <c r="I914" s="12"/>
    </row>
    <row r="915" spans="1:9" ht="12.4" hidden="1" customHeight="1">
      <c r="A915" s="11"/>
      <c r="B915" s="1"/>
      <c r="C915" s="36"/>
      <c r="D915" s="146"/>
      <c r="E915" s="147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176">
        <f t="shared" si="20"/>
        <v>0</v>
      </c>
      <c r="I915" s="12"/>
    </row>
    <row r="916" spans="1:9" ht="12.4" hidden="1" customHeight="1">
      <c r="A916" s="11"/>
      <c r="B916" s="1"/>
      <c r="C916" s="36"/>
      <c r="D916" s="146"/>
      <c r="E916" s="147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176">
        <f t="shared" si="20"/>
        <v>0</v>
      </c>
      <c r="I916" s="12"/>
    </row>
    <row r="917" spans="1:9" ht="12.4" hidden="1" customHeight="1">
      <c r="A917" s="11"/>
      <c r="B917" s="1"/>
      <c r="C917" s="36"/>
      <c r="D917" s="146"/>
      <c r="E917" s="147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176">
        <f t="shared" si="20"/>
        <v>0</v>
      </c>
      <c r="I917" s="12"/>
    </row>
    <row r="918" spans="1:9" ht="12.4" hidden="1" customHeight="1">
      <c r="A918" s="11"/>
      <c r="B918" s="1"/>
      <c r="C918" s="36"/>
      <c r="D918" s="146"/>
      <c r="E918" s="147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176">
        <f t="shared" si="20"/>
        <v>0</v>
      </c>
      <c r="I918" s="12"/>
    </row>
    <row r="919" spans="1:9" ht="12.4" hidden="1" customHeight="1">
      <c r="A919" s="11"/>
      <c r="B919" s="1"/>
      <c r="C919" s="36"/>
      <c r="D919" s="146"/>
      <c r="E919" s="147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176">
        <f t="shared" si="20"/>
        <v>0</v>
      </c>
      <c r="I919" s="12"/>
    </row>
    <row r="920" spans="1:9" ht="12.4" hidden="1" customHeight="1">
      <c r="A920" s="11"/>
      <c r="B920" s="1"/>
      <c r="C920" s="36"/>
      <c r="D920" s="146"/>
      <c r="E920" s="147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176">
        <f t="shared" si="20"/>
        <v>0</v>
      </c>
      <c r="I920" s="12"/>
    </row>
    <row r="921" spans="1:9" ht="12.4" hidden="1" customHeight="1">
      <c r="A921" s="11"/>
      <c r="B921" s="1"/>
      <c r="C921" s="36"/>
      <c r="D921" s="146"/>
      <c r="E921" s="147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176">
        <f t="shared" si="20"/>
        <v>0</v>
      </c>
      <c r="I921" s="12"/>
    </row>
    <row r="922" spans="1:9" ht="12.4" hidden="1" customHeight="1">
      <c r="A922" s="11"/>
      <c r="B922" s="1"/>
      <c r="C922" s="36"/>
      <c r="D922" s="146"/>
      <c r="E922" s="147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176">
        <f t="shared" si="20"/>
        <v>0</v>
      </c>
      <c r="I922" s="12"/>
    </row>
    <row r="923" spans="1:9" ht="12.4" hidden="1" customHeight="1">
      <c r="A923" s="11"/>
      <c r="B923" s="1"/>
      <c r="C923" s="36"/>
      <c r="D923" s="146"/>
      <c r="E923" s="147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176">
        <f t="shared" si="20"/>
        <v>0</v>
      </c>
      <c r="I923" s="12"/>
    </row>
    <row r="924" spans="1:9" ht="12.4" hidden="1" customHeight="1">
      <c r="A924" s="11"/>
      <c r="B924" s="1"/>
      <c r="C924" s="36"/>
      <c r="D924" s="146"/>
      <c r="E924" s="147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176">
        <f t="shared" si="20"/>
        <v>0</v>
      </c>
      <c r="I924" s="12"/>
    </row>
    <row r="925" spans="1:9" ht="12.4" hidden="1" customHeight="1">
      <c r="A925" s="11"/>
      <c r="B925" s="1"/>
      <c r="C925" s="36"/>
      <c r="D925" s="146"/>
      <c r="E925" s="147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176">
        <f t="shared" si="20"/>
        <v>0</v>
      </c>
      <c r="I925" s="12"/>
    </row>
    <row r="926" spans="1:9" ht="12.4" hidden="1" customHeight="1">
      <c r="A926" s="11"/>
      <c r="B926" s="1"/>
      <c r="C926" s="37"/>
      <c r="D926" s="146"/>
      <c r="E926" s="147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176">
        <f>ROUND(IF(ISNUMBER(B926), G926*B926, 0),5)</f>
        <v>0</v>
      </c>
      <c r="I926" s="12"/>
    </row>
    <row r="927" spans="1:9" ht="12" hidden="1" customHeight="1">
      <c r="A927" s="11"/>
      <c r="B927" s="1"/>
      <c r="C927" s="36"/>
      <c r="D927" s="146"/>
      <c r="E927" s="147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176">
        <f t="shared" ref="H927:H990" si="21">ROUND(IF(ISNUMBER(B927), G927*B927, 0),5)</f>
        <v>0</v>
      </c>
      <c r="I927" s="12"/>
    </row>
    <row r="928" spans="1:9" ht="12.4" hidden="1" customHeight="1">
      <c r="A928" s="11"/>
      <c r="B928" s="1"/>
      <c r="C928" s="36"/>
      <c r="D928" s="146"/>
      <c r="E928" s="147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176">
        <f t="shared" si="21"/>
        <v>0</v>
      </c>
      <c r="I928" s="12"/>
    </row>
    <row r="929" spans="1:9" ht="12.4" hidden="1" customHeight="1">
      <c r="A929" s="11"/>
      <c r="B929" s="1"/>
      <c r="C929" s="36"/>
      <c r="D929" s="146"/>
      <c r="E929" s="147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176">
        <f t="shared" si="21"/>
        <v>0</v>
      </c>
      <c r="I929" s="12"/>
    </row>
    <row r="930" spans="1:9" ht="12.4" hidden="1" customHeight="1">
      <c r="A930" s="11"/>
      <c r="B930" s="1"/>
      <c r="C930" s="36"/>
      <c r="D930" s="146"/>
      <c r="E930" s="147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176">
        <f t="shared" si="21"/>
        <v>0</v>
      </c>
      <c r="I930" s="12"/>
    </row>
    <row r="931" spans="1:9" ht="12.4" hidden="1" customHeight="1">
      <c r="A931" s="11"/>
      <c r="B931" s="1"/>
      <c r="C931" s="36"/>
      <c r="D931" s="146"/>
      <c r="E931" s="147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176">
        <f t="shared" si="21"/>
        <v>0</v>
      </c>
      <c r="I931" s="12"/>
    </row>
    <row r="932" spans="1:9" ht="12.4" hidden="1" customHeight="1">
      <c r="A932" s="11"/>
      <c r="B932" s="1"/>
      <c r="C932" s="36"/>
      <c r="D932" s="146"/>
      <c r="E932" s="147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176">
        <f t="shared" si="21"/>
        <v>0</v>
      </c>
      <c r="I932" s="12"/>
    </row>
    <row r="933" spans="1:9" ht="12.4" hidden="1" customHeight="1">
      <c r="A933" s="11"/>
      <c r="B933" s="1"/>
      <c r="C933" s="36"/>
      <c r="D933" s="146"/>
      <c r="E933" s="147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176">
        <f t="shared" si="21"/>
        <v>0</v>
      </c>
      <c r="I933" s="12"/>
    </row>
    <row r="934" spans="1:9" ht="12.4" hidden="1" customHeight="1">
      <c r="A934" s="11"/>
      <c r="B934" s="1"/>
      <c r="C934" s="36"/>
      <c r="D934" s="146"/>
      <c r="E934" s="147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176">
        <f t="shared" si="21"/>
        <v>0</v>
      </c>
      <c r="I934" s="12"/>
    </row>
    <row r="935" spans="1:9" ht="12.4" hidden="1" customHeight="1">
      <c r="A935" s="11"/>
      <c r="B935" s="1"/>
      <c r="C935" s="36"/>
      <c r="D935" s="146"/>
      <c r="E935" s="147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176">
        <f t="shared" si="21"/>
        <v>0</v>
      </c>
      <c r="I935" s="12"/>
    </row>
    <row r="936" spans="1:9" ht="12.4" hidden="1" customHeight="1">
      <c r="A936" s="11"/>
      <c r="B936" s="1"/>
      <c r="C936" s="36"/>
      <c r="D936" s="146"/>
      <c r="E936" s="147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176">
        <f t="shared" si="21"/>
        <v>0</v>
      </c>
      <c r="I936" s="12"/>
    </row>
    <row r="937" spans="1:9" ht="12.4" hidden="1" customHeight="1">
      <c r="A937" s="11"/>
      <c r="B937" s="1"/>
      <c r="C937" s="36"/>
      <c r="D937" s="146"/>
      <c r="E937" s="147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176">
        <f t="shared" si="21"/>
        <v>0</v>
      </c>
      <c r="I937" s="12"/>
    </row>
    <row r="938" spans="1:9" ht="12.4" hidden="1" customHeight="1">
      <c r="A938" s="11"/>
      <c r="B938" s="1"/>
      <c r="C938" s="36"/>
      <c r="D938" s="146"/>
      <c r="E938" s="147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176">
        <f t="shared" si="21"/>
        <v>0</v>
      </c>
      <c r="I938" s="12"/>
    </row>
    <row r="939" spans="1:9" ht="12.4" hidden="1" customHeight="1">
      <c r="A939" s="11"/>
      <c r="B939" s="1"/>
      <c r="C939" s="36"/>
      <c r="D939" s="146"/>
      <c r="E939" s="147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176">
        <f t="shared" si="21"/>
        <v>0</v>
      </c>
      <c r="I939" s="12"/>
    </row>
    <row r="940" spans="1:9" ht="12" hidden="1" customHeight="1">
      <c r="A940" s="11"/>
      <c r="B940" s="1"/>
      <c r="C940" s="36"/>
      <c r="D940" s="146"/>
      <c r="E940" s="147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176">
        <f t="shared" si="21"/>
        <v>0</v>
      </c>
      <c r="I940" s="12"/>
    </row>
    <row r="941" spans="1:9" ht="12.4" hidden="1" customHeight="1">
      <c r="A941" s="11"/>
      <c r="B941" s="1"/>
      <c r="C941" s="36"/>
      <c r="D941" s="146"/>
      <c r="E941" s="147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176">
        <f t="shared" si="21"/>
        <v>0</v>
      </c>
      <c r="I941" s="12"/>
    </row>
    <row r="942" spans="1:9" ht="12.4" hidden="1" customHeight="1">
      <c r="A942" s="11"/>
      <c r="B942" s="1"/>
      <c r="C942" s="36"/>
      <c r="D942" s="146"/>
      <c r="E942" s="147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176">
        <f t="shared" si="21"/>
        <v>0</v>
      </c>
      <c r="I942" s="12"/>
    </row>
    <row r="943" spans="1:9" ht="12.4" hidden="1" customHeight="1">
      <c r="A943" s="11"/>
      <c r="B943" s="1"/>
      <c r="C943" s="36"/>
      <c r="D943" s="146"/>
      <c r="E943" s="147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176">
        <f t="shared" si="21"/>
        <v>0</v>
      </c>
      <c r="I943" s="12"/>
    </row>
    <row r="944" spans="1:9" ht="12.4" hidden="1" customHeight="1">
      <c r="A944" s="11"/>
      <c r="B944" s="1"/>
      <c r="C944" s="36"/>
      <c r="D944" s="146"/>
      <c r="E944" s="147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176">
        <f t="shared" si="21"/>
        <v>0</v>
      </c>
      <c r="I944" s="12"/>
    </row>
    <row r="945" spans="1:9" ht="12.4" hidden="1" customHeight="1">
      <c r="A945" s="11"/>
      <c r="B945" s="1"/>
      <c r="C945" s="36"/>
      <c r="D945" s="146"/>
      <c r="E945" s="147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176">
        <f t="shared" si="21"/>
        <v>0</v>
      </c>
      <c r="I945" s="12"/>
    </row>
    <row r="946" spans="1:9" ht="12.4" hidden="1" customHeight="1">
      <c r="A946" s="11"/>
      <c r="B946" s="1"/>
      <c r="C946" s="36"/>
      <c r="D946" s="146"/>
      <c r="E946" s="147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176">
        <f t="shared" si="21"/>
        <v>0</v>
      </c>
      <c r="I946" s="12"/>
    </row>
    <row r="947" spans="1:9" ht="12.4" hidden="1" customHeight="1">
      <c r="A947" s="11"/>
      <c r="B947" s="1"/>
      <c r="C947" s="36"/>
      <c r="D947" s="146"/>
      <c r="E947" s="147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176">
        <f t="shared" si="21"/>
        <v>0</v>
      </c>
      <c r="I947" s="12"/>
    </row>
    <row r="948" spans="1:9" ht="12.4" hidden="1" customHeight="1">
      <c r="A948" s="11"/>
      <c r="B948" s="1"/>
      <c r="C948" s="36"/>
      <c r="D948" s="146"/>
      <c r="E948" s="147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176">
        <f t="shared" si="21"/>
        <v>0</v>
      </c>
      <c r="I948" s="12"/>
    </row>
    <row r="949" spans="1:9" ht="12.4" hidden="1" customHeight="1">
      <c r="A949" s="11"/>
      <c r="B949" s="1"/>
      <c r="C949" s="36"/>
      <c r="D949" s="146"/>
      <c r="E949" s="147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176">
        <f t="shared" si="21"/>
        <v>0</v>
      </c>
      <c r="I949" s="12"/>
    </row>
    <row r="950" spans="1:9" ht="12.4" hidden="1" customHeight="1">
      <c r="A950" s="11"/>
      <c r="B950" s="1"/>
      <c r="C950" s="36"/>
      <c r="D950" s="146"/>
      <c r="E950" s="147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176">
        <f t="shared" si="21"/>
        <v>0</v>
      </c>
      <c r="I950" s="12"/>
    </row>
    <row r="951" spans="1:9" ht="12.4" hidden="1" customHeight="1">
      <c r="A951" s="11"/>
      <c r="B951" s="1"/>
      <c r="C951" s="36"/>
      <c r="D951" s="146"/>
      <c r="E951" s="147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176">
        <f t="shared" si="21"/>
        <v>0</v>
      </c>
      <c r="I951" s="12"/>
    </row>
    <row r="952" spans="1:9" ht="12.4" hidden="1" customHeight="1">
      <c r="A952" s="11"/>
      <c r="B952" s="1"/>
      <c r="C952" s="36"/>
      <c r="D952" s="146"/>
      <c r="E952" s="147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176">
        <f t="shared" si="21"/>
        <v>0</v>
      </c>
      <c r="I952" s="12"/>
    </row>
    <row r="953" spans="1:9" ht="12.4" hidden="1" customHeight="1">
      <c r="A953" s="11"/>
      <c r="B953" s="1"/>
      <c r="C953" s="36"/>
      <c r="D953" s="146"/>
      <c r="E953" s="147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176">
        <f t="shared" si="21"/>
        <v>0</v>
      </c>
      <c r="I953" s="12"/>
    </row>
    <row r="954" spans="1:9" ht="12.4" hidden="1" customHeight="1">
      <c r="A954" s="11"/>
      <c r="B954" s="1"/>
      <c r="C954" s="36"/>
      <c r="D954" s="146"/>
      <c r="E954" s="147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176">
        <f t="shared" si="21"/>
        <v>0</v>
      </c>
      <c r="I954" s="12"/>
    </row>
    <row r="955" spans="1:9" ht="12.4" hidden="1" customHeight="1">
      <c r="A955" s="11"/>
      <c r="B955" s="1"/>
      <c r="C955" s="36"/>
      <c r="D955" s="146"/>
      <c r="E955" s="147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176">
        <f t="shared" si="21"/>
        <v>0</v>
      </c>
      <c r="I955" s="12"/>
    </row>
    <row r="956" spans="1:9" ht="12.4" hidden="1" customHeight="1">
      <c r="A956" s="11"/>
      <c r="B956" s="1"/>
      <c r="C956" s="36"/>
      <c r="D956" s="146"/>
      <c r="E956" s="147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176">
        <f t="shared" si="21"/>
        <v>0</v>
      </c>
      <c r="I956" s="12"/>
    </row>
    <row r="957" spans="1:9" ht="12.4" hidden="1" customHeight="1">
      <c r="A957" s="11"/>
      <c r="B957" s="1"/>
      <c r="C957" s="36"/>
      <c r="D957" s="146"/>
      <c r="E957" s="147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176">
        <f t="shared" si="21"/>
        <v>0</v>
      </c>
      <c r="I957" s="12"/>
    </row>
    <row r="958" spans="1:9" ht="12.4" hidden="1" customHeight="1">
      <c r="A958" s="11"/>
      <c r="B958" s="1"/>
      <c r="C958" s="36"/>
      <c r="D958" s="146"/>
      <c r="E958" s="147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176">
        <f t="shared" si="21"/>
        <v>0</v>
      </c>
      <c r="I958" s="12"/>
    </row>
    <row r="959" spans="1:9" ht="12.4" hidden="1" customHeight="1">
      <c r="A959" s="11"/>
      <c r="B959" s="1"/>
      <c r="C959" s="36"/>
      <c r="D959" s="146"/>
      <c r="E959" s="147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176">
        <f t="shared" si="21"/>
        <v>0</v>
      </c>
      <c r="I959" s="12"/>
    </row>
    <row r="960" spans="1:9" ht="12.4" hidden="1" customHeight="1">
      <c r="A960" s="11"/>
      <c r="B960" s="1"/>
      <c r="C960" s="36"/>
      <c r="D960" s="146"/>
      <c r="E960" s="147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176">
        <f t="shared" si="21"/>
        <v>0</v>
      </c>
      <c r="I960" s="12"/>
    </row>
    <row r="961" spans="1:9" ht="12.4" hidden="1" customHeight="1">
      <c r="A961" s="11"/>
      <c r="B961" s="1"/>
      <c r="C961" s="36"/>
      <c r="D961" s="146"/>
      <c r="E961" s="147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176">
        <f t="shared" si="21"/>
        <v>0</v>
      </c>
      <c r="I961" s="12"/>
    </row>
    <row r="962" spans="1:9" ht="12.4" hidden="1" customHeight="1">
      <c r="A962" s="11"/>
      <c r="B962" s="1"/>
      <c r="C962" s="36"/>
      <c r="D962" s="146"/>
      <c r="E962" s="147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176">
        <f t="shared" si="21"/>
        <v>0</v>
      </c>
      <c r="I962" s="12"/>
    </row>
    <row r="963" spans="1:9" ht="12.4" hidden="1" customHeight="1">
      <c r="A963" s="11"/>
      <c r="B963" s="1"/>
      <c r="C963" s="37"/>
      <c r="D963" s="146"/>
      <c r="E963" s="147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176">
        <f t="shared" si="21"/>
        <v>0</v>
      </c>
      <c r="I963" s="12"/>
    </row>
    <row r="964" spans="1:9" ht="12" hidden="1" customHeight="1">
      <c r="A964" s="11"/>
      <c r="B964" s="1"/>
      <c r="C964" s="36"/>
      <c r="D964" s="146"/>
      <c r="E964" s="147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176">
        <f t="shared" si="21"/>
        <v>0</v>
      </c>
      <c r="I964" s="12"/>
    </row>
    <row r="965" spans="1:9" ht="12.4" hidden="1" customHeight="1">
      <c r="A965" s="11"/>
      <c r="B965" s="1"/>
      <c r="C965" s="36"/>
      <c r="D965" s="146"/>
      <c r="E965" s="147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176">
        <f t="shared" si="21"/>
        <v>0</v>
      </c>
      <c r="I965" s="12"/>
    </row>
    <row r="966" spans="1:9" ht="12.4" hidden="1" customHeight="1">
      <c r="A966" s="11"/>
      <c r="B966" s="1"/>
      <c r="C966" s="36"/>
      <c r="D966" s="146"/>
      <c r="E966" s="147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176">
        <f t="shared" si="21"/>
        <v>0</v>
      </c>
      <c r="I966" s="12"/>
    </row>
    <row r="967" spans="1:9" ht="12.4" hidden="1" customHeight="1">
      <c r="A967" s="11"/>
      <c r="B967" s="1"/>
      <c r="C967" s="36"/>
      <c r="D967" s="146"/>
      <c r="E967" s="147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176">
        <f t="shared" si="21"/>
        <v>0</v>
      </c>
      <c r="I967" s="12"/>
    </row>
    <row r="968" spans="1:9" ht="12.4" hidden="1" customHeight="1">
      <c r="A968" s="11"/>
      <c r="B968" s="1"/>
      <c r="C968" s="36"/>
      <c r="D968" s="146"/>
      <c r="E968" s="147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176">
        <f t="shared" si="21"/>
        <v>0</v>
      </c>
      <c r="I968" s="12"/>
    </row>
    <row r="969" spans="1:9" ht="12.4" hidden="1" customHeight="1">
      <c r="A969" s="11"/>
      <c r="B969" s="1"/>
      <c r="C969" s="36"/>
      <c r="D969" s="146"/>
      <c r="E969" s="147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176">
        <f t="shared" si="21"/>
        <v>0</v>
      </c>
      <c r="I969" s="12"/>
    </row>
    <row r="970" spans="1:9" ht="12.4" hidden="1" customHeight="1">
      <c r="A970" s="11"/>
      <c r="B970" s="1"/>
      <c r="C970" s="36"/>
      <c r="D970" s="146"/>
      <c r="E970" s="147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176">
        <f t="shared" si="21"/>
        <v>0</v>
      </c>
      <c r="I970" s="12"/>
    </row>
    <row r="971" spans="1:9" ht="12.4" hidden="1" customHeight="1">
      <c r="A971" s="11"/>
      <c r="B971" s="1"/>
      <c r="C971" s="36"/>
      <c r="D971" s="146"/>
      <c r="E971" s="147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176">
        <f t="shared" si="21"/>
        <v>0</v>
      </c>
      <c r="I971" s="12"/>
    </row>
    <row r="972" spans="1:9" ht="12.4" hidden="1" customHeight="1">
      <c r="A972" s="11"/>
      <c r="B972" s="1"/>
      <c r="C972" s="36"/>
      <c r="D972" s="146"/>
      <c r="E972" s="147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176">
        <f t="shared" si="21"/>
        <v>0</v>
      </c>
      <c r="I972" s="12"/>
    </row>
    <row r="973" spans="1:9" ht="12.4" hidden="1" customHeight="1">
      <c r="A973" s="11"/>
      <c r="B973" s="1"/>
      <c r="C973" s="36"/>
      <c r="D973" s="146"/>
      <c r="E973" s="147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176">
        <f t="shared" si="21"/>
        <v>0</v>
      </c>
      <c r="I973" s="12"/>
    </row>
    <row r="974" spans="1:9" ht="12.4" hidden="1" customHeight="1">
      <c r="A974" s="11"/>
      <c r="B974" s="1"/>
      <c r="C974" s="36"/>
      <c r="D974" s="146"/>
      <c r="E974" s="147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176">
        <f t="shared" si="21"/>
        <v>0</v>
      </c>
      <c r="I974" s="12"/>
    </row>
    <row r="975" spans="1:9" ht="12.4" hidden="1" customHeight="1">
      <c r="A975" s="11"/>
      <c r="B975" s="1"/>
      <c r="C975" s="36"/>
      <c r="D975" s="146"/>
      <c r="E975" s="147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176">
        <f t="shared" si="21"/>
        <v>0</v>
      </c>
      <c r="I975" s="12"/>
    </row>
    <row r="976" spans="1:9" ht="12.4" hidden="1" customHeight="1">
      <c r="A976" s="11"/>
      <c r="B976" s="1"/>
      <c r="C976" s="36"/>
      <c r="D976" s="146"/>
      <c r="E976" s="147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176">
        <f t="shared" si="21"/>
        <v>0</v>
      </c>
      <c r="I976" s="12"/>
    </row>
    <row r="977" spans="1:9" ht="12.4" hidden="1" customHeight="1">
      <c r="A977" s="11"/>
      <c r="B977" s="1"/>
      <c r="C977" s="36"/>
      <c r="D977" s="146"/>
      <c r="E977" s="147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176">
        <f t="shared" si="21"/>
        <v>0</v>
      </c>
      <c r="I977" s="12"/>
    </row>
    <row r="978" spans="1:9" ht="12.4" hidden="1" customHeight="1">
      <c r="A978" s="11"/>
      <c r="B978" s="1"/>
      <c r="C978" s="36"/>
      <c r="D978" s="146"/>
      <c r="E978" s="147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176">
        <f t="shared" si="21"/>
        <v>0</v>
      </c>
      <c r="I978" s="12"/>
    </row>
    <row r="979" spans="1:9" ht="12.4" hidden="1" customHeight="1">
      <c r="A979" s="11"/>
      <c r="B979" s="1"/>
      <c r="C979" s="36"/>
      <c r="D979" s="146"/>
      <c r="E979" s="147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176">
        <f t="shared" si="21"/>
        <v>0</v>
      </c>
      <c r="I979" s="12"/>
    </row>
    <row r="980" spans="1:9" ht="12.4" hidden="1" customHeight="1">
      <c r="A980" s="11"/>
      <c r="B980" s="1"/>
      <c r="C980" s="36"/>
      <c r="D980" s="146"/>
      <c r="E980" s="147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176">
        <f t="shared" si="21"/>
        <v>0</v>
      </c>
      <c r="I980" s="12"/>
    </row>
    <row r="981" spans="1:9" ht="12.4" hidden="1" customHeight="1">
      <c r="A981" s="11"/>
      <c r="B981" s="1"/>
      <c r="C981" s="36"/>
      <c r="D981" s="146"/>
      <c r="E981" s="147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176">
        <f t="shared" si="21"/>
        <v>0</v>
      </c>
      <c r="I981" s="12"/>
    </row>
    <row r="982" spans="1:9" ht="12.4" hidden="1" customHeight="1">
      <c r="A982" s="11"/>
      <c r="B982" s="1"/>
      <c r="C982" s="36"/>
      <c r="D982" s="146"/>
      <c r="E982" s="147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176">
        <f t="shared" si="21"/>
        <v>0</v>
      </c>
      <c r="I982" s="12"/>
    </row>
    <row r="983" spans="1:9" ht="12.4" hidden="1" customHeight="1">
      <c r="A983" s="11"/>
      <c r="B983" s="1"/>
      <c r="C983" s="36"/>
      <c r="D983" s="146"/>
      <c r="E983" s="147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176">
        <f t="shared" si="21"/>
        <v>0</v>
      </c>
      <c r="I983" s="12"/>
    </row>
    <row r="984" spans="1:9" ht="12.4" hidden="1" customHeight="1">
      <c r="A984" s="11"/>
      <c r="B984" s="1"/>
      <c r="C984" s="36"/>
      <c r="D984" s="146"/>
      <c r="E984" s="147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176">
        <f t="shared" si="21"/>
        <v>0</v>
      </c>
      <c r="I984" s="12"/>
    </row>
    <row r="985" spans="1:9" ht="12.4" hidden="1" customHeight="1">
      <c r="A985" s="11"/>
      <c r="B985" s="1"/>
      <c r="C985" s="36"/>
      <c r="D985" s="146"/>
      <c r="E985" s="147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176">
        <f t="shared" si="21"/>
        <v>0</v>
      </c>
      <c r="I985" s="12"/>
    </row>
    <row r="986" spans="1:9" ht="12.4" hidden="1" customHeight="1">
      <c r="A986" s="11"/>
      <c r="B986" s="1"/>
      <c r="C986" s="36"/>
      <c r="D986" s="146"/>
      <c r="E986" s="147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176">
        <f t="shared" si="21"/>
        <v>0</v>
      </c>
      <c r="I986" s="12"/>
    </row>
    <row r="987" spans="1:9" ht="12.4" hidden="1" customHeight="1">
      <c r="A987" s="11"/>
      <c r="B987" s="1"/>
      <c r="C987" s="36"/>
      <c r="D987" s="146"/>
      <c r="E987" s="147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176">
        <f t="shared" si="21"/>
        <v>0</v>
      </c>
      <c r="I987" s="12"/>
    </row>
    <row r="988" spans="1:9" ht="12.4" hidden="1" customHeight="1">
      <c r="A988" s="11"/>
      <c r="B988" s="1"/>
      <c r="C988" s="36"/>
      <c r="D988" s="146"/>
      <c r="E988" s="147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176">
        <f t="shared" si="21"/>
        <v>0</v>
      </c>
      <c r="I988" s="12"/>
    </row>
    <row r="989" spans="1:9" ht="12.4" hidden="1" customHeight="1">
      <c r="A989" s="11"/>
      <c r="B989" s="1"/>
      <c r="C989" s="36"/>
      <c r="D989" s="146"/>
      <c r="E989" s="147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176">
        <f t="shared" si="21"/>
        <v>0</v>
      </c>
      <c r="I989" s="12"/>
    </row>
    <row r="990" spans="1:9" ht="12.4" hidden="1" customHeight="1">
      <c r="A990" s="11"/>
      <c r="B990" s="1"/>
      <c r="C990" s="100"/>
      <c r="D990" s="146"/>
      <c r="E990" s="147"/>
      <c r="F990" s="41"/>
      <c r="G990" s="19">
        <f>ROUND(IF(ISBLANK(C990),0,VLOOKUP(C990,'[2]Acha Air Sales Price List'!$B$1:$X$65536,12,FALSE)*$L$14),2)</f>
        <v>0</v>
      </c>
      <c r="H990" s="176">
        <f t="shared" si="21"/>
        <v>0</v>
      </c>
      <c r="I990" s="12"/>
    </row>
    <row r="991" spans="1:9" ht="12.4" hidden="1" customHeight="1">
      <c r="A991" s="11"/>
      <c r="B991" s="1"/>
      <c r="C991" s="37"/>
      <c r="D991" s="133"/>
      <c r="E991" s="134"/>
      <c r="F991" s="41" t="s">
        <v>26</v>
      </c>
      <c r="G991" s="19"/>
      <c r="H991" s="176">
        <f>G991</f>
        <v>0</v>
      </c>
      <c r="I991" s="12"/>
    </row>
    <row r="992" spans="1:9" ht="12.4" customHeight="1" thickBot="1">
      <c r="A992" s="11"/>
      <c r="B992" s="21"/>
      <c r="C992" s="22"/>
      <c r="D992" s="131"/>
      <c r="E992" s="132"/>
      <c r="F992" s="42"/>
      <c r="G992" s="23">
        <f>ROUND(IF(ISBLANK(C992),0,VLOOKUP(C992,'[2]Acha Air Sales Price List'!$B$1:$X$65536,12,FALSE)*$W$14),2)</f>
        <v>0</v>
      </c>
      <c r="H992" s="177">
        <f>ROUND(IF(ISNUMBER(B992), G992*B992, 0),5)</f>
        <v>0</v>
      </c>
      <c r="I992" s="12"/>
    </row>
    <row r="993" spans="1:9" ht="13.5" thickBot="1">
      <c r="A993" s="11"/>
      <c r="B993" s="152">
        <f>SUM(B21:B992)</f>
        <v>130</v>
      </c>
      <c r="C993" s="153" t="s">
        <v>62</v>
      </c>
      <c r="D993" s="2"/>
      <c r="E993" s="143"/>
      <c r="F993" s="2"/>
      <c r="G993" s="31"/>
      <c r="H993" s="32"/>
      <c r="I993" s="12"/>
    </row>
    <row r="994" spans="1:9" ht="16.5" thickBot="1">
      <c r="A994" s="11"/>
      <c r="B994" s="154" t="s">
        <v>63</v>
      </c>
      <c r="C994" s="3"/>
      <c r="D994" s="3"/>
      <c r="E994" s="144"/>
      <c r="F994" s="3"/>
      <c r="G994" s="33" t="s">
        <v>18</v>
      </c>
      <c r="H994" s="34">
        <f>SUM(H21:H992)</f>
        <v>11020.099999999999</v>
      </c>
      <c r="I994" s="12"/>
    </row>
    <row r="995" spans="1:9" ht="20.25" customHeight="1">
      <c r="A995" s="16"/>
      <c r="B995" s="17"/>
      <c r="C995" s="17"/>
      <c r="D995" s="17"/>
      <c r="E995" s="155" t="s">
        <v>71</v>
      </c>
      <c r="F995" s="17"/>
      <c r="G995" s="17"/>
      <c r="H995" s="17"/>
      <c r="I995" s="18"/>
    </row>
    <row r="999" spans="1:9">
      <c r="H999" s="43"/>
    </row>
  </sheetData>
  <mergeCells count="11">
    <mergeCell ref="G9:G10"/>
    <mergeCell ref="H9:H10"/>
    <mergeCell ref="G11:G12"/>
    <mergeCell ref="H11:H12"/>
    <mergeCell ref="G13:G14"/>
    <mergeCell ref="H13:H14"/>
    <mergeCell ref="D23:E23"/>
    <mergeCell ref="D24:E24"/>
    <mergeCell ref="D21:E21"/>
    <mergeCell ref="D22:E22"/>
    <mergeCell ref="D19:E19"/>
  </mergeCells>
  <conditionalFormatting sqref="B21:B992">
    <cfRule type="cellIs" dxfId="11" priority="1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1:F989">
    <cfRule type="containsText" dxfId="8" priority="2" stopIfTrue="1" operator="containsText" text="Exchange rate :">
      <formula>NOT(ISERROR(SEARCH("Exchange rate :",F21)))</formula>
    </cfRule>
  </conditionalFormatting>
  <conditionalFormatting sqref="F21:H992 H994">
    <cfRule type="containsErrors" dxfId="7" priority="3" stopIfTrue="1">
      <formula>ISERROR(F21)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942A2636-D7A5-40C7-AA54-1B4DABC5B952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A39" sqref="A39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27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46</v>
      </c>
      <c r="B2" s="52" t="s">
        <v>43</v>
      </c>
      <c r="C2" s="53"/>
      <c r="D2" s="54"/>
      <c r="F2" s="55" t="s">
        <v>5</v>
      </c>
      <c r="G2" s="56" t="s">
        <v>28</v>
      </c>
    </row>
    <row r="3" spans="1:8" s="50" customFormat="1" ht="15" customHeight="1" thickBot="1">
      <c r="A3" s="51" t="s">
        <v>29</v>
      </c>
      <c r="F3" s="57">
        <f>Invoice!G5</f>
        <v>45328</v>
      </c>
      <c r="G3" s="58" t="e">
        <f>VLOOKUP(Invoice!H5,'[3]Invoice Number'!$A$4:$I$27310,9,FALSE)</f>
        <v>#N/A</v>
      </c>
    </row>
    <row r="4" spans="1:8" s="50" customFormat="1">
      <c r="A4" s="51" t="s">
        <v>30</v>
      </c>
    </row>
    <row r="5" spans="1:8" s="50" customFormat="1">
      <c r="A5" s="51" t="s">
        <v>48</v>
      </c>
    </row>
    <row r="6" spans="1:8" s="50" customFormat="1">
      <c r="A6" s="51" t="s">
        <v>47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31</v>
      </c>
      <c r="F9" s="104"/>
      <c r="G9" s="105"/>
    </row>
    <row r="10" spans="1:8" s="50" customFormat="1">
      <c r="A10" s="61" t="str">
        <f>Invoice!B9</f>
        <v>ROQUE Co., Ltd.</v>
      </c>
      <c r="B10" s="62"/>
      <c r="C10" s="62"/>
      <c r="E10" s="63" t="str">
        <f>Invoice!F9</f>
        <v>ROQUE Co., Ltd.</v>
      </c>
      <c r="F10" s="64"/>
      <c r="G10" s="65"/>
    </row>
    <row r="11" spans="1:8" s="50" customFormat="1">
      <c r="A11" s="66" t="str">
        <f>Invoice!B10</f>
        <v>Mr. Nakajima</v>
      </c>
      <c r="B11" s="67"/>
      <c r="C11" s="67"/>
      <c r="E11" s="68" t="str">
        <f>Invoice!F10</f>
        <v>Mr. Nakajima</v>
      </c>
      <c r="F11" s="69"/>
      <c r="G11" s="70"/>
    </row>
    <row r="12" spans="1:8" s="50" customFormat="1">
      <c r="A12" s="66" t="str">
        <f>Invoice!B11</f>
        <v>2-11-1 Sannomiyacho,</v>
      </c>
      <c r="B12" s="67"/>
      <c r="C12" s="67"/>
      <c r="E12" s="68" t="str">
        <f>Invoice!F11</f>
        <v>2-11-1 Sannomiyacho,</v>
      </c>
      <c r="F12" s="69"/>
      <c r="G12" s="70"/>
    </row>
    <row r="13" spans="1:8" s="50" customFormat="1">
      <c r="A13" s="66" t="str">
        <f>Invoice!B12</f>
        <v>Center Plaza West Building 7F</v>
      </c>
      <c r="B13" s="67"/>
      <c r="C13" s="67"/>
      <c r="E13" s="68" t="str">
        <f>Invoice!F12</f>
        <v>Center Plaza West Building 7F</v>
      </c>
      <c r="F13" s="69"/>
      <c r="G13" s="70"/>
    </row>
    <row r="14" spans="1:8" s="50" customFormat="1">
      <c r="A14" s="66" t="str">
        <f>Invoice!B13</f>
        <v>Kobe Chuo-ku, Hyogo, 650-0021 Japan</v>
      </c>
      <c r="B14" s="67"/>
      <c r="C14" s="67"/>
      <c r="D14" s="101">
        <f>VLOOKUP(F3,[1]Sheet1!$A$9:$F$7290,2,FALSE)</f>
        <v>35.619999999999997</v>
      </c>
      <c r="E14" s="68" t="str">
        <f>Invoice!F13</f>
        <v>Kobe Chuo-ku, Hyogo, 650-0021 Japan</v>
      </c>
      <c r="F14" s="69"/>
      <c r="G14" s="70"/>
    </row>
    <row r="15" spans="1:8" s="50" customFormat="1" ht="13.5" thickBot="1">
      <c r="A15" s="71" t="str">
        <f>Invoice!B14</f>
        <v>JAPAN</v>
      </c>
      <c r="E15" s="72" t="str">
        <f>Invoice!F14</f>
        <v>JAPAN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32</v>
      </c>
      <c r="C17" s="77" t="s">
        <v>33</v>
      </c>
      <c r="D17" s="77" t="s">
        <v>34</v>
      </c>
      <c r="E17" s="77" t="s">
        <v>35</v>
      </c>
      <c r="F17" s="77" t="s">
        <v>36</v>
      </c>
      <c r="G17" s="77" t="s">
        <v>37</v>
      </c>
    </row>
    <row r="18" spans="1:7" s="83" customFormat="1" ht="24">
      <c r="A18" s="99" t="str">
        <f>Invoice!F20</f>
        <v>1 piece: 8mm ball with ferido-glued multi crystals with resin cover 1.2mm threading (16g)</v>
      </c>
      <c r="B18" s="78" t="str">
        <f>Invoice!C20</f>
        <v>MFR8S</v>
      </c>
      <c r="C18" s="79">
        <f>Invoice!B20</f>
        <v>30</v>
      </c>
      <c r="D18" s="80">
        <f>F18/$D$14</f>
        <v>2.3798427849522739</v>
      </c>
      <c r="E18" s="80">
        <f>G18/$D$14</f>
        <v>71.395283548568216</v>
      </c>
      <c r="F18" s="81">
        <f>Invoice!G20</f>
        <v>84.77</v>
      </c>
      <c r="G18" s="82">
        <f>C18*F18</f>
        <v>2543.1</v>
      </c>
    </row>
    <row r="19" spans="1:7" s="83" customFormat="1" ht="24">
      <c r="A19" s="99" t="str">
        <f>Invoice!F21</f>
        <v>8mm multi-crystal ferido glued balls with resin cover and 14g (1.6mm) threading (sold per pcs)</v>
      </c>
      <c r="B19" s="78" t="str">
        <f>Invoice!C21</f>
        <v>MFR8</v>
      </c>
      <c r="C19" s="79">
        <f>Invoice!B21</f>
        <v>30</v>
      </c>
      <c r="D19" s="84">
        <f t="shared" ref="D19:E64" si="0">F19/$D$14</f>
        <v>2.3798427849522739</v>
      </c>
      <c r="E19" s="84">
        <f t="shared" si="0"/>
        <v>71.395283548568216</v>
      </c>
      <c r="F19" s="85">
        <f>Invoice!G21</f>
        <v>84.77</v>
      </c>
      <c r="G19" s="86">
        <f t="shared" ref="G19:G64" si="1">C19*F19</f>
        <v>2543.1</v>
      </c>
    </row>
    <row r="20" spans="1:7" s="83" customFormat="1" ht="24">
      <c r="A20" s="99" t="str">
        <f>Invoice!F22</f>
        <v>1 piece: 8mm ball with ferido-glued multi crystals with resin cover 1.2mm threading (16g)</v>
      </c>
      <c r="B20" s="78" t="str">
        <f>Invoice!C22</f>
        <v>MFR8S</v>
      </c>
      <c r="C20" s="79">
        <f>Invoice!B22</f>
        <v>35</v>
      </c>
      <c r="D20" s="84">
        <f t="shared" si="0"/>
        <v>2.3798427849522739</v>
      </c>
      <c r="E20" s="84">
        <f t="shared" si="0"/>
        <v>83.294497473329585</v>
      </c>
      <c r="F20" s="85">
        <f>Invoice!G22</f>
        <v>84.77</v>
      </c>
      <c r="G20" s="86">
        <f t="shared" si="1"/>
        <v>2966.95</v>
      </c>
    </row>
    <row r="21" spans="1:7" s="83" customFormat="1" ht="24">
      <c r="A21" s="99" t="str">
        <f>Invoice!F23</f>
        <v>8mm multi-crystal ferido glued balls with resin cover and 14g (1.6mm) threading (sold per pcs)</v>
      </c>
      <c r="B21" s="78" t="str">
        <f>Invoice!C23</f>
        <v>MFR8</v>
      </c>
      <c r="C21" s="79">
        <f>Invoice!B23</f>
        <v>35</v>
      </c>
      <c r="D21" s="84">
        <f t="shared" si="0"/>
        <v>2.3798427849522739</v>
      </c>
      <c r="E21" s="84">
        <f t="shared" si="0"/>
        <v>83.294497473329585</v>
      </c>
      <c r="F21" s="85">
        <f>Invoice!G23</f>
        <v>84.77</v>
      </c>
      <c r="G21" s="86">
        <f t="shared" si="1"/>
        <v>2966.95</v>
      </c>
    </row>
    <row r="22" spans="1:7" s="83" customFormat="1">
      <c r="A22" s="99" t="str">
        <f>Invoice!F24</f>
        <v>Exchange rate :</v>
      </c>
      <c r="B22" s="78">
        <f>Invoice!C24</f>
        <v>0</v>
      </c>
      <c r="C22" s="79">
        <f>Invoice!B24</f>
        <v>0</v>
      </c>
      <c r="D22" s="84">
        <f t="shared" si="0"/>
        <v>0</v>
      </c>
      <c r="E22" s="84">
        <f t="shared" si="0"/>
        <v>0</v>
      </c>
      <c r="F22" s="85">
        <f>Invoice!G24</f>
        <v>0</v>
      </c>
      <c r="G22" s="86">
        <f t="shared" si="1"/>
        <v>0</v>
      </c>
    </row>
    <row r="23" spans="1:7" s="83" customFormat="1">
      <c r="A23" s="99" t="str">
        <f>Invoice!F25</f>
        <v>Exchange rate :</v>
      </c>
      <c r="B23" s="78">
        <f>Invoice!C25</f>
        <v>0</v>
      </c>
      <c r="C23" s="79">
        <f>Invoice!B25</f>
        <v>0</v>
      </c>
      <c r="D23" s="84">
        <f t="shared" si="0"/>
        <v>0</v>
      </c>
      <c r="E23" s="84">
        <f t="shared" si="0"/>
        <v>0</v>
      </c>
      <c r="F23" s="85">
        <f>Invoice!G25</f>
        <v>0</v>
      </c>
      <c r="G23" s="86">
        <f t="shared" si="1"/>
        <v>0</v>
      </c>
    </row>
    <row r="24" spans="1:7" s="83" customFormat="1">
      <c r="A24" s="99" t="str">
        <f>Invoice!F26</f>
        <v>Exchange rate :</v>
      </c>
      <c r="B24" s="78">
        <f>Invoice!C26</f>
        <v>0</v>
      </c>
      <c r="C24" s="79">
        <f>Invoice!B26</f>
        <v>0</v>
      </c>
      <c r="D24" s="84">
        <f t="shared" si="0"/>
        <v>0</v>
      </c>
      <c r="E24" s="84">
        <f t="shared" si="0"/>
        <v>0</v>
      </c>
      <c r="F24" s="85">
        <f>Invoice!G26</f>
        <v>0</v>
      </c>
      <c r="G24" s="86">
        <f t="shared" si="1"/>
        <v>0</v>
      </c>
    </row>
    <row r="25" spans="1:7" s="83" customFormat="1">
      <c r="A25" s="99" t="str">
        <f>Invoice!F27</f>
        <v>Exchange rate :</v>
      </c>
      <c r="B25" s="78">
        <f>Invoice!C27</f>
        <v>0</v>
      </c>
      <c r="C25" s="79">
        <f>Invoice!B27</f>
        <v>0</v>
      </c>
      <c r="D25" s="84">
        <f t="shared" si="0"/>
        <v>0</v>
      </c>
      <c r="E25" s="84">
        <f t="shared" si="0"/>
        <v>0</v>
      </c>
      <c r="F25" s="85">
        <f>Invoice!G27</f>
        <v>0</v>
      </c>
      <c r="G25" s="86">
        <f t="shared" si="1"/>
        <v>0</v>
      </c>
    </row>
    <row r="26" spans="1:7" s="83" customFormat="1">
      <c r="A26" s="99" t="str">
        <f>Invoice!F28</f>
        <v>Exchange rate :</v>
      </c>
      <c r="B26" s="78">
        <f>Invoice!C28</f>
        <v>0</v>
      </c>
      <c r="C26" s="79">
        <f>Invoice!B28</f>
        <v>0</v>
      </c>
      <c r="D26" s="84">
        <f t="shared" si="0"/>
        <v>0</v>
      </c>
      <c r="E26" s="84">
        <f t="shared" si="0"/>
        <v>0</v>
      </c>
      <c r="F26" s="85">
        <f>Invoice!G28</f>
        <v>0</v>
      </c>
      <c r="G26" s="86">
        <f t="shared" si="1"/>
        <v>0</v>
      </c>
    </row>
    <row r="27" spans="1:7" s="83" customFormat="1">
      <c r="A27" s="99" t="str">
        <f>Invoice!F29</f>
        <v>Exchange rate :</v>
      </c>
      <c r="B27" s="78">
        <f>Invoice!C29</f>
        <v>0</v>
      </c>
      <c r="C27" s="79">
        <f>Invoice!B29</f>
        <v>0</v>
      </c>
      <c r="D27" s="84">
        <f t="shared" si="0"/>
        <v>0</v>
      </c>
      <c r="E27" s="84">
        <f t="shared" si="0"/>
        <v>0</v>
      </c>
      <c r="F27" s="85">
        <f>Invoice!G29</f>
        <v>0</v>
      </c>
      <c r="G27" s="86">
        <f t="shared" si="1"/>
        <v>0</v>
      </c>
    </row>
    <row r="28" spans="1:7" s="83" customFormat="1">
      <c r="A28" s="99" t="str">
        <f>Invoice!F30</f>
        <v>Exchange rate :</v>
      </c>
      <c r="B28" s="78">
        <f>Invoice!C30</f>
        <v>0</v>
      </c>
      <c r="C28" s="79">
        <f>Invoice!B30</f>
        <v>0</v>
      </c>
      <c r="D28" s="84">
        <f t="shared" si="0"/>
        <v>0</v>
      </c>
      <c r="E28" s="84">
        <f t="shared" si="0"/>
        <v>0</v>
      </c>
      <c r="F28" s="85">
        <f>Invoice!G30</f>
        <v>0</v>
      </c>
      <c r="G28" s="86">
        <f t="shared" si="1"/>
        <v>0</v>
      </c>
    </row>
    <row r="29" spans="1:7" s="83" customFormat="1">
      <c r="A29" s="99" t="str">
        <f>Invoice!F31</f>
        <v>Exchange rate :</v>
      </c>
      <c r="B29" s="78">
        <f>Invoice!C31</f>
        <v>0</v>
      </c>
      <c r="C29" s="79">
        <f>Invoice!B31</f>
        <v>0</v>
      </c>
      <c r="D29" s="84">
        <f t="shared" si="0"/>
        <v>0</v>
      </c>
      <c r="E29" s="84">
        <f t="shared" si="0"/>
        <v>0</v>
      </c>
      <c r="F29" s="85">
        <f>Invoice!G31</f>
        <v>0</v>
      </c>
      <c r="G29" s="86">
        <f t="shared" si="1"/>
        <v>0</v>
      </c>
    </row>
    <row r="30" spans="1:7" s="83" customFormat="1">
      <c r="A30" s="99" t="str">
        <f>Invoice!F32</f>
        <v>Exchange rate :</v>
      </c>
      <c r="B30" s="78">
        <f>Invoice!C32</f>
        <v>0</v>
      </c>
      <c r="C30" s="79">
        <f>Invoice!B32</f>
        <v>0</v>
      </c>
      <c r="D30" s="84">
        <f t="shared" si="0"/>
        <v>0</v>
      </c>
      <c r="E30" s="84">
        <f t="shared" si="0"/>
        <v>0</v>
      </c>
      <c r="F30" s="85">
        <f>Invoice!G32</f>
        <v>0</v>
      </c>
      <c r="G30" s="86">
        <f t="shared" si="1"/>
        <v>0</v>
      </c>
    </row>
    <row r="31" spans="1:7" s="83" customFormat="1">
      <c r="A31" s="99" t="str">
        <f>Invoice!F33</f>
        <v>Exchange rate :</v>
      </c>
      <c r="B31" s="78">
        <f>Invoice!C33</f>
        <v>0</v>
      </c>
      <c r="C31" s="79">
        <f>Invoice!B33</f>
        <v>0</v>
      </c>
      <c r="D31" s="84">
        <f t="shared" si="0"/>
        <v>0</v>
      </c>
      <c r="E31" s="84">
        <f t="shared" si="0"/>
        <v>0</v>
      </c>
      <c r="F31" s="85">
        <f>Invoice!G33</f>
        <v>0</v>
      </c>
      <c r="G31" s="86">
        <f t="shared" si="1"/>
        <v>0</v>
      </c>
    </row>
    <row r="32" spans="1:7" s="83" customFormat="1">
      <c r="A32" s="99" t="str">
        <f>Invoice!F34</f>
        <v>Exchange rate :</v>
      </c>
      <c r="B32" s="78">
        <f>Invoice!C34</f>
        <v>0</v>
      </c>
      <c r="C32" s="79">
        <f>Invoice!B34</f>
        <v>0</v>
      </c>
      <c r="D32" s="84">
        <f t="shared" si="0"/>
        <v>0</v>
      </c>
      <c r="E32" s="84">
        <f t="shared" si="0"/>
        <v>0</v>
      </c>
      <c r="F32" s="85">
        <f>Invoice!G34</f>
        <v>0</v>
      </c>
      <c r="G32" s="86">
        <f t="shared" si="1"/>
        <v>0</v>
      </c>
    </row>
    <row r="33" spans="1:7" s="83" customFormat="1">
      <c r="A33" s="99" t="str">
        <f>Invoice!F35</f>
        <v>Exchange rate :</v>
      </c>
      <c r="B33" s="78">
        <f>Invoice!C35</f>
        <v>0</v>
      </c>
      <c r="C33" s="79">
        <f>Invoice!B35</f>
        <v>0</v>
      </c>
      <c r="D33" s="84">
        <f t="shared" si="0"/>
        <v>0</v>
      </c>
      <c r="E33" s="84">
        <f t="shared" si="0"/>
        <v>0</v>
      </c>
      <c r="F33" s="85">
        <f>Invoice!G35</f>
        <v>0</v>
      </c>
      <c r="G33" s="86">
        <f t="shared" si="1"/>
        <v>0</v>
      </c>
    </row>
    <row r="34" spans="1:7" s="83" customFormat="1">
      <c r="A34" s="99" t="str">
        <f>Invoice!F36</f>
        <v>Exchange rate :</v>
      </c>
      <c r="B34" s="78">
        <f>Invoice!C36</f>
        <v>0</v>
      </c>
      <c r="C34" s="79">
        <f>Invoice!B36</f>
        <v>0</v>
      </c>
      <c r="D34" s="84">
        <f t="shared" si="0"/>
        <v>0</v>
      </c>
      <c r="E34" s="84">
        <f t="shared" si="0"/>
        <v>0</v>
      </c>
      <c r="F34" s="85">
        <f>Invoice!G36</f>
        <v>0</v>
      </c>
      <c r="G34" s="86">
        <f t="shared" si="1"/>
        <v>0</v>
      </c>
    </row>
    <row r="35" spans="1:7" s="83" customFormat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si="0"/>
        <v>0</v>
      </c>
      <c r="E35" s="84">
        <f t="shared" si="0"/>
        <v>0</v>
      </c>
      <c r="F35" s="85">
        <f>Invoice!G37</f>
        <v>0</v>
      </c>
      <c r="G35" s="86">
        <f t="shared" si="1"/>
        <v>0</v>
      </c>
    </row>
    <row r="36" spans="1:7" s="83" customFormat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si="0"/>
        <v>0</v>
      </c>
      <c r="E36" s="84">
        <f t="shared" si="0"/>
        <v>0</v>
      </c>
      <c r="F36" s="85">
        <f>Invoice!G38</f>
        <v>0</v>
      </c>
      <c r="G36" s="86">
        <f t="shared" si="1"/>
        <v>0</v>
      </c>
    </row>
    <row r="37" spans="1:7" s="83" customFormat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si="0"/>
        <v>0</v>
      </c>
      <c r="E37" s="84">
        <f t="shared" si="0"/>
        <v>0</v>
      </c>
      <c r="F37" s="85">
        <f>Invoice!G39</f>
        <v>0</v>
      </c>
      <c r="G37" s="86">
        <f t="shared" si="1"/>
        <v>0</v>
      </c>
    </row>
    <row r="38" spans="1:7" s="83" customFormat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si="0"/>
        <v>0</v>
      </c>
      <c r="E38" s="84">
        <f t="shared" si="0"/>
        <v>0</v>
      </c>
      <c r="F38" s="85">
        <f>Invoice!G40</f>
        <v>0</v>
      </c>
      <c r="G38" s="86">
        <f t="shared" si="1"/>
        <v>0</v>
      </c>
    </row>
    <row r="39" spans="1:7" s="83" customFormat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si="0"/>
        <v>0</v>
      </c>
      <c r="E39" s="84">
        <f t="shared" si="0"/>
        <v>0</v>
      </c>
      <c r="F39" s="85">
        <f>Invoice!G41</f>
        <v>0</v>
      </c>
      <c r="G39" s="86">
        <f t="shared" si="1"/>
        <v>0</v>
      </c>
    </row>
    <row r="40" spans="1:7" s="83" customFormat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si="0"/>
        <v>0</v>
      </c>
      <c r="E40" s="84">
        <f t="shared" si="0"/>
        <v>0</v>
      </c>
      <c r="F40" s="85">
        <f>Invoice!G42</f>
        <v>0</v>
      </c>
      <c r="G40" s="86">
        <f t="shared" si="1"/>
        <v>0</v>
      </c>
    </row>
    <row r="41" spans="1:7" s="83" customFormat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si="0"/>
        <v>0</v>
      </c>
      <c r="E41" s="84">
        <f t="shared" si="0"/>
        <v>0</v>
      </c>
      <c r="F41" s="85">
        <f>Invoice!G43</f>
        <v>0</v>
      </c>
      <c r="G41" s="86">
        <f t="shared" si="1"/>
        <v>0</v>
      </c>
    </row>
    <row r="42" spans="1:7" s="83" customFormat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si="0"/>
        <v>0</v>
      </c>
      <c r="E42" s="84">
        <f t="shared" si="0"/>
        <v>0</v>
      </c>
      <c r="F42" s="85">
        <f>Invoice!G44</f>
        <v>0</v>
      </c>
      <c r="G42" s="86">
        <f t="shared" si="1"/>
        <v>0</v>
      </c>
    </row>
    <row r="43" spans="1:7" s="83" customFormat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si="0"/>
        <v>0</v>
      </c>
      <c r="E43" s="84">
        <f t="shared" si="0"/>
        <v>0</v>
      </c>
      <c r="F43" s="85">
        <f>Invoice!G45</f>
        <v>0</v>
      </c>
      <c r="G43" s="86">
        <f t="shared" si="1"/>
        <v>0</v>
      </c>
    </row>
    <row r="44" spans="1:7" s="83" customFormat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si="0"/>
        <v>0</v>
      </c>
      <c r="E44" s="84">
        <f t="shared" si="0"/>
        <v>0</v>
      </c>
      <c r="F44" s="85">
        <f>Invoice!G46</f>
        <v>0</v>
      </c>
      <c r="G44" s="86">
        <f t="shared" si="1"/>
        <v>0</v>
      </c>
    </row>
    <row r="45" spans="1:7" s="83" customFormat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si="0"/>
        <v>0</v>
      </c>
      <c r="E45" s="84">
        <f t="shared" si="0"/>
        <v>0</v>
      </c>
      <c r="F45" s="85">
        <f>Invoice!G47</f>
        <v>0</v>
      </c>
      <c r="G45" s="86">
        <f t="shared" si="1"/>
        <v>0</v>
      </c>
    </row>
    <row r="46" spans="1:7" s="83" customFormat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si="0"/>
        <v>0</v>
      </c>
      <c r="E46" s="84">
        <f t="shared" si="0"/>
        <v>0</v>
      </c>
      <c r="F46" s="85">
        <f>Invoice!G48</f>
        <v>0</v>
      </c>
      <c r="G46" s="86">
        <f t="shared" si="1"/>
        <v>0</v>
      </c>
    </row>
    <row r="47" spans="1:7" s="83" customFormat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si="0"/>
        <v>0</v>
      </c>
      <c r="E47" s="84">
        <f t="shared" si="0"/>
        <v>0</v>
      </c>
      <c r="F47" s="85">
        <f>Invoice!G49</f>
        <v>0</v>
      </c>
      <c r="G47" s="86">
        <f t="shared" si="1"/>
        <v>0</v>
      </c>
    </row>
    <row r="48" spans="1:7" s="83" customFormat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si="0"/>
        <v>0</v>
      </c>
      <c r="E48" s="84">
        <f t="shared" si="0"/>
        <v>0</v>
      </c>
      <c r="F48" s="85">
        <f>Invoice!G50</f>
        <v>0</v>
      </c>
      <c r="G48" s="86">
        <f t="shared" si="1"/>
        <v>0</v>
      </c>
    </row>
    <row r="49" spans="1:7" s="83" customFormat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si="0"/>
        <v>0</v>
      </c>
      <c r="E49" s="84">
        <f t="shared" si="0"/>
        <v>0</v>
      </c>
      <c r="F49" s="85">
        <f>Invoice!G51</f>
        <v>0</v>
      </c>
      <c r="G49" s="86">
        <f t="shared" si="1"/>
        <v>0</v>
      </c>
    </row>
    <row r="50" spans="1:7" s="83" customFormat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si="0"/>
        <v>0</v>
      </c>
      <c r="E50" s="84">
        <f t="shared" si="0"/>
        <v>0</v>
      </c>
      <c r="F50" s="85">
        <f>Invoice!G52</f>
        <v>0</v>
      </c>
      <c r="G50" s="86">
        <f t="shared" si="1"/>
        <v>0</v>
      </c>
    </row>
    <row r="51" spans="1:7" s="83" customFormat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si="0"/>
        <v>0</v>
      </c>
      <c r="E51" s="84">
        <f t="shared" si="0"/>
        <v>0</v>
      </c>
      <c r="F51" s="85">
        <f>Invoice!G53</f>
        <v>0</v>
      </c>
      <c r="G51" s="86">
        <f t="shared" si="1"/>
        <v>0</v>
      </c>
    </row>
    <row r="52" spans="1:7" s="83" customFormat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si="0"/>
        <v>0</v>
      </c>
      <c r="E52" s="84">
        <f t="shared" si="0"/>
        <v>0</v>
      </c>
      <c r="F52" s="85">
        <f>Invoice!G54</f>
        <v>0</v>
      </c>
      <c r="G52" s="86">
        <f t="shared" si="1"/>
        <v>0</v>
      </c>
    </row>
    <row r="53" spans="1:7" s="83" customFormat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si="0"/>
        <v>0</v>
      </c>
      <c r="E53" s="84">
        <f t="shared" si="0"/>
        <v>0</v>
      </c>
      <c r="F53" s="85">
        <f>Invoice!G55</f>
        <v>0</v>
      </c>
      <c r="G53" s="86">
        <f t="shared" si="1"/>
        <v>0</v>
      </c>
    </row>
    <row r="54" spans="1:7" s="83" customFormat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si="0"/>
        <v>0</v>
      </c>
      <c r="E54" s="84">
        <f t="shared" si="0"/>
        <v>0</v>
      </c>
      <c r="F54" s="85">
        <f>Invoice!G56</f>
        <v>0</v>
      </c>
      <c r="G54" s="86">
        <f t="shared" si="1"/>
        <v>0</v>
      </c>
    </row>
    <row r="55" spans="1:7" s="83" customFormat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si="0"/>
        <v>0</v>
      </c>
      <c r="E55" s="84">
        <f t="shared" si="0"/>
        <v>0</v>
      </c>
      <c r="F55" s="85">
        <f>Invoice!G57</f>
        <v>0</v>
      </c>
      <c r="G55" s="86">
        <f t="shared" si="1"/>
        <v>0</v>
      </c>
    </row>
    <row r="56" spans="1:7" s="83" customFormat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si="0"/>
        <v>0</v>
      </c>
      <c r="E56" s="84">
        <f t="shared" si="0"/>
        <v>0</v>
      </c>
      <c r="F56" s="85">
        <f>Invoice!G58</f>
        <v>0</v>
      </c>
      <c r="G56" s="86">
        <f t="shared" si="1"/>
        <v>0</v>
      </c>
    </row>
    <row r="57" spans="1:7" s="83" customFormat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si="0"/>
        <v>0</v>
      </c>
      <c r="E57" s="84">
        <f t="shared" si="0"/>
        <v>0</v>
      </c>
      <c r="F57" s="85">
        <f>Invoice!G59</f>
        <v>0</v>
      </c>
      <c r="G57" s="86">
        <f t="shared" si="1"/>
        <v>0</v>
      </c>
    </row>
    <row r="58" spans="1:7" s="83" customFormat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si="0"/>
        <v>0</v>
      </c>
      <c r="E58" s="84">
        <f t="shared" si="0"/>
        <v>0</v>
      </c>
      <c r="F58" s="85">
        <f>Invoice!G60</f>
        <v>0</v>
      </c>
      <c r="G58" s="86">
        <f t="shared" si="1"/>
        <v>0</v>
      </c>
    </row>
    <row r="59" spans="1:7" s="83" customFormat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si="0"/>
        <v>0</v>
      </c>
      <c r="E59" s="84">
        <f t="shared" si="0"/>
        <v>0</v>
      </c>
      <c r="F59" s="85">
        <f>Invoice!G61</f>
        <v>0</v>
      </c>
      <c r="G59" s="86">
        <f t="shared" si="1"/>
        <v>0</v>
      </c>
    </row>
    <row r="60" spans="1:7" s="83" customFormat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si="0"/>
        <v>0</v>
      </c>
      <c r="E60" s="84">
        <f t="shared" si="0"/>
        <v>0</v>
      </c>
      <c r="F60" s="85">
        <f>Invoice!G62</f>
        <v>0</v>
      </c>
      <c r="G60" s="86">
        <f t="shared" si="1"/>
        <v>0</v>
      </c>
    </row>
    <row r="61" spans="1:7" s="83" customFormat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si="0"/>
        <v>0</v>
      </c>
      <c r="E61" s="84">
        <f t="shared" si="0"/>
        <v>0</v>
      </c>
      <c r="F61" s="85">
        <f>Invoice!G63</f>
        <v>0</v>
      </c>
      <c r="G61" s="86">
        <f t="shared" si="1"/>
        <v>0</v>
      </c>
    </row>
    <row r="62" spans="1:7" s="83" customFormat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si="0"/>
        <v>0</v>
      </c>
      <c r="E62" s="84">
        <f t="shared" si="0"/>
        <v>0</v>
      </c>
      <c r="F62" s="85">
        <f>Invoice!G64</f>
        <v>0</v>
      </c>
      <c r="G62" s="86">
        <f t="shared" si="1"/>
        <v>0</v>
      </c>
    </row>
    <row r="63" spans="1:7" s="83" customFormat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si="0"/>
        <v>0</v>
      </c>
      <c r="E63" s="84">
        <f t="shared" si="0"/>
        <v>0</v>
      </c>
      <c r="F63" s="85">
        <f>Invoice!G65</f>
        <v>0</v>
      </c>
      <c r="G63" s="86">
        <f t="shared" si="1"/>
        <v>0</v>
      </c>
    </row>
    <row r="64" spans="1:7" s="83" customFormat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si="0"/>
        <v>0</v>
      </c>
      <c r="E64" s="84">
        <f t="shared" si="0"/>
        <v>0</v>
      </c>
      <c r="F64" s="85">
        <f>Invoice!G66</f>
        <v>0</v>
      </c>
      <c r="G64" s="86">
        <f t="shared" si="1"/>
        <v>0</v>
      </c>
    </row>
    <row r="65" spans="1:7" s="83" customFormat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si="2">F65/$D$14</f>
        <v>0</v>
      </c>
      <c r="E65" s="84">
        <f t="shared" ref="E65:E128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si="2"/>
        <v>0</v>
      </c>
      <c r="E66" s="84">
        <f t="shared" si="3"/>
        <v>0</v>
      </c>
      <c r="F66" s="85">
        <f>Invoice!G68</f>
        <v>0</v>
      </c>
      <c r="G66" s="86">
        <f t="shared" si="4"/>
        <v>0</v>
      </c>
    </row>
    <row r="67" spans="1:7" s="83" customFormat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si="2"/>
        <v>0</v>
      </c>
      <c r="E67" s="84">
        <f t="shared" si="3"/>
        <v>0</v>
      </c>
      <c r="F67" s="85">
        <f>Invoice!G69</f>
        <v>0</v>
      </c>
      <c r="G67" s="86">
        <f t="shared" si="4"/>
        <v>0</v>
      </c>
    </row>
    <row r="68" spans="1:7" s="83" customFormat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si="2"/>
        <v>0</v>
      </c>
      <c r="E68" s="84">
        <f t="shared" si="3"/>
        <v>0</v>
      </c>
      <c r="F68" s="85">
        <f>Invoice!G70</f>
        <v>0</v>
      </c>
      <c r="G68" s="86">
        <f t="shared" si="4"/>
        <v>0</v>
      </c>
    </row>
    <row r="69" spans="1:7" s="83" customFormat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si="2"/>
        <v>0</v>
      </c>
      <c r="E69" s="84">
        <f t="shared" si="3"/>
        <v>0</v>
      </c>
      <c r="F69" s="85">
        <f>Invoice!G71</f>
        <v>0</v>
      </c>
      <c r="G69" s="86">
        <f t="shared" si="4"/>
        <v>0</v>
      </c>
    </row>
    <row r="70" spans="1:7" s="83" customFormat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si="2"/>
        <v>0</v>
      </c>
      <c r="E70" s="84">
        <f t="shared" si="3"/>
        <v>0</v>
      </c>
      <c r="F70" s="85">
        <f>Invoice!G72</f>
        <v>0</v>
      </c>
      <c r="G70" s="86">
        <f t="shared" si="4"/>
        <v>0</v>
      </c>
    </row>
    <row r="71" spans="1:7" s="83" customFormat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si="2"/>
        <v>0</v>
      </c>
      <c r="E71" s="84">
        <f t="shared" si="3"/>
        <v>0</v>
      </c>
      <c r="F71" s="85">
        <f>Invoice!G73</f>
        <v>0</v>
      </c>
      <c r="G71" s="86">
        <f t="shared" si="4"/>
        <v>0</v>
      </c>
    </row>
    <row r="72" spans="1:7" s="83" customFormat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si="2"/>
        <v>0</v>
      </c>
      <c r="E72" s="84">
        <f t="shared" si="3"/>
        <v>0</v>
      </c>
      <c r="F72" s="85">
        <f>Invoice!G74</f>
        <v>0</v>
      </c>
      <c r="G72" s="86">
        <f t="shared" si="4"/>
        <v>0</v>
      </c>
    </row>
    <row r="73" spans="1:7" s="83" customFormat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si="2"/>
        <v>0</v>
      </c>
      <c r="E73" s="84">
        <f t="shared" si="3"/>
        <v>0</v>
      </c>
      <c r="F73" s="85">
        <f>Invoice!G75</f>
        <v>0</v>
      </c>
      <c r="G73" s="86">
        <f t="shared" si="4"/>
        <v>0</v>
      </c>
    </row>
    <row r="74" spans="1:7" s="83" customFormat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si="2"/>
        <v>0</v>
      </c>
      <c r="E74" s="84">
        <f t="shared" si="3"/>
        <v>0</v>
      </c>
      <c r="F74" s="85">
        <f>Invoice!G76</f>
        <v>0</v>
      </c>
      <c r="G74" s="86">
        <f t="shared" si="4"/>
        <v>0</v>
      </c>
    </row>
    <row r="75" spans="1:7" s="83" customFormat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si="2"/>
        <v>0</v>
      </c>
      <c r="E75" s="84">
        <f t="shared" si="3"/>
        <v>0</v>
      </c>
      <c r="F75" s="85">
        <f>Invoice!G77</f>
        <v>0</v>
      </c>
      <c r="G75" s="86">
        <f t="shared" si="4"/>
        <v>0</v>
      </c>
    </row>
    <row r="76" spans="1:7" s="83" customFormat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si="2"/>
        <v>0</v>
      </c>
      <c r="E76" s="84">
        <f t="shared" si="3"/>
        <v>0</v>
      </c>
      <c r="F76" s="85">
        <f>Invoice!G78</f>
        <v>0</v>
      </c>
      <c r="G76" s="86">
        <f t="shared" si="4"/>
        <v>0</v>
      </c>
    </row>
    <row r="77" spans="1:7" s="83" customFormat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si="2"/>
        <v>0</v>
      </c>
      <c r="E77" s="84">
        <f t="shared" si="3"/>
        <v>0</v>
      </c>
      <c r="F77" s="85">
        <f>Invoice!G79</f>
        <v>0</v>
      </c>
      <c r="G77" s="86">
        <f t="shared" si="4"/>
        <v>0</v>
      </c>
    </row>
    <row r="78" spans="1:7" s="83" customFormat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si="2"/>
        <v>0</v>
      </c>
      <c r="E78" s="84">
        <f t="shared" si="3"/>
        <v>0</v>
      </c>
      <c r="F78" s="85">
        <f>Invoice!G80</f>
        <v>0</v>
      </c>
      <c r="G78" s="86">
        <f t="shared" si="4"/>
        <v>0</v>
      </c>
    </row>
    <row r="79" spans="1:7" s="83" customFormat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si="2"/>
        <v>0</v>
      </c>
      <c r="E79" s="84">
        <f t="shared" si="3"/>
        <v>0</v>
      </c>
      <c r="F79" s="85">
        <f>Invoice!G81</f>
        <v>0</v>
      </c>
      <c r="G79" s="86">
        <f t="shared" si="4"/>
        <v>0</v>
      </c>
    </row>
    <row r="80" spans="1:7" s="83" customFormat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si="2"/>
        <v>0</v>
      </c>
      <c r="E80" s="84">
        <f t="shared" si="3"/>
        <v>0</v>
      </c>
      <c r="F80" s="85">
        <f>Invoice!G82</f>
        <v>0</v>
      </c>
      <c r="G80" s="86">
        <f t="shared" si="4"/>
        <v>0</v>
      </c>
    </row>
    <row r="81" spans="1:7" s="83" customFormat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si="2"/>
        <v>0</v>
      </c>
      <c r="E81" s="84">
        <f t="shared" si="3"/>
        <v>0</v>
      </c>
      <c r="F81" s="85">
        <f>Invoice!G83</f>
        <v>0</v>
      </c>
      <c r="G81" s="86">
        <f t="shared" si="4"/>
        <v>0</v>
      </c>
    </row>
    <row r="82" spans="1:7" s="83" customFormat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si="2"/>
        <v>0</v>
      </c>
      <c r="E82" s="84">
        <f t="shared" si="3"/>
        <v>0</v>
      </c>
      <c r="F82" s="85">
        <f>Invoice!G84</f>
        <v>0</v>
      </c>
      <c r="G82" s="86">
        <f t="shared" si="4"/>
        <v>0</v>
      </c>
    </row>
    <row r="83" spans="1:7" s="83" customFormat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si="2"/>
        <v>0</v>
      </c>
      <c r="E83" s="84">
        <f t="shared" si="3"/>
        <v>0</v>
      </c>
      <c r="F83" s="85">
        <f>Invoice!G85</f>
        <v>0</v>
      </c>
      <c r="G83" s="86">
        <f t="shared" si="4"/>
        <v>0</v>
      </c>
    </row>
    <row r="84" spans="1:7" s="83" customFormat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si="2"/>
        <v>0</v>
      </c>
      <c r="E84" s="84">
        <f t="shared" si="3"/>
        <v>0</v>
      </c>
      <c r="F84" s="85">
        <f>Invoice!G86</f>
        <v>0</v>
      </c>
      <c r="G84" s="86">
        <f t="shared" si="4"/>
        <v>0</v>
      </c>
    </row>
    <row r="85" spans="1:7" s="83" customFormat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si="2"/>
        <v>0</v>
      </c>
      <c r="E85" s="84">
        <f t="shared" si="3"/>
        <v>0</v>
      </c>
      <c r="F85" s="85">
        <f>Invoice!G87</f>
        <v>0</v>
      </c>
      <c r="G85" s="86">
        <f t="shared" si="4"/>
        <v>0</v>
      </c>
    </row>
    <row r="86" spans="1:7" s="83" customFormat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si="2"/>
        <v>0</v>
      </c>
      <c r="E86" s="84">
        <f t="shared" si="3"/>
        <v>0</v>
      </c>
      <c r="F86" s="85">
        <f>Invoice!G88</f>
        <v>0</v>
      </c>
      <c r="G86" s="86">
        <f t="shared" si="4"/>
        <v>0</v>
      </c>
    </row>
    <row r="87" spans="1:7" s="83" customFormat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si="2"/>
        <v>0</v>
      </c>
      <c r="E87" s="84">
        <f t="shared" si="3"/>
        <v>0</v>
      </c>
      <c r="F87" s="85">
        <f>Invoice!G89</f>
        <v>0</v>
      </c>
      <c r="G87" s="86">
        <f t="shared" si="4"/>
        <v>0</v>
      </c>
    </row>
    <row r="88" spans="1:7" s="83" customFormat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si="2"/>
        <v>0</v>
      </c>
      <c r="E88" s="84">
        <f t="shared" si="3"/>
        <v>0</v>
      </c>
      <c r="F88" s="85">
        <f>Invoice!G90</f>
        <v>0</v>
      </c>
      <c r="G88" s="86">
        <f t="shared" si="4"/>
        <v>0</v>
      </c>
    </row>
    <row r="89" spans="1:7" s="83" customFormat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si="2"/>
        <v>0</v>
      </c>
      <c r="E89" s="84">
        <f t="shared" si="3"/>
        <v>0</v>
      </c>
      <c r="F89" s="85">
        <f>Invoice!G91</f>
        <v>0</v>
      </c>
      <c r="G89" s="86">
        <f t="shared" si="4"/>
        <v>0</v>
      </c>
    </row>
    <row r="90" spans="1:7" s="83" customFormat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si="2"/>
        <v>0</v>
      </c>
      <c r="E90" s="84">
        <f t="shared" si="3"/>
        <v>0</v>
      </c>
      <c r="F90" s="85">
        <f>Invoice!G92</f>
        <v>0</v>
      </c>
      <c r="G90" s="86">
        <f t="shared" si="4"/>
        <v>0</v>
      </c>
    </row>
    <row r="91" spans="1:7" s="83" customFormat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si="2"/>
        <v>0</v>
      </c>
      <c r="E91" s="84">
        <f t="shared" si="3"/>
        <v>0</v>
      </c>
      <c r="F91" s="85">
        <f>Invoice!G93</f>
        <v>0</v>
      </c>
      <c r="G91" s="86">
        <f t="shared" si="4"/>
        <v>0</v>
      </c>
    </row>
    <row r="92" spans="1:7" s="83" customFormat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si="2"/>
        <v>0</v>
      </c>
      <c r="E92" s="84">
        <f t="shared" si="3"/>
        <v>0</v>
      </c>
      <c r="F92" s="85">
        <f>Invoice!G94</f>
        <v>0</v>
      </c>
      <c r="G92" s="86">
        <f t="shared" si="4"/>
        <v>0</v>
      </c>
    </row>
    <row r="93" spans="1:7" s="83" customFormat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si="2"/>
        <v>0</v>
      </c>
      <c r="E93" s="84">
        <f t="shared" si="3"/>
        <v>0</v>
      </c>
      <c r="F93" s="85">
        <f>Invoice!G95</f>
        <v>0</v>
      </c>
      <c r="G93" s="86">
        <f t="shared" si="4"/>
        <v>0</v>
      </c>
    </row>
    <row r="94" spans="1:7" s="83" customFormat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si="2"/>
        <v>0</v>
      </c>
      <c r="E94" s="84">
        <f t="shared" si="3"/>
        <v>0</v>
      </c>
      <c r="F94" s="85">
        <f>Invoice!G96</f>
        <v>0</v>
      </c>
      <c r="G94" s="86">
        <f t="shared" si="4"/>
        <v>0</v>
      </c>
    </row>
    <row r="95" spans="1:7" s="83" customFormat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si="2"/>
        <v>0</v>
      </c>
      <c r="E95" s="84">
        <f t="shared" si="3"/>
        <v>0</v>
      </c>
      <c r="F95" s="85">
        <f>Invoice!G97</f>
        <v>0</v>
      </c>
      <c r="G95" s="86">
        <f t="shared" si="4"/>
        <v>0</v>
      </c>
    </row>
    <row r="96" spans="1:7" s="83" customFormat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si="2"/>
        <v>0</v>
      </c>
      <c r="E96" s="84">
        <f t="shared" si="3"/>
        <v>0</v>
      </c>
      <c r="F96" s="85">
        <f>Invoice!G98</f>
        <v>0</v>
      </c>
      <c r="G96" s="86">
        <f t="shared" si="4"/>
        <v>0</v>
      </c>
    </row>
    <row r="97" spans="1:7" s="83" customFormat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si="2"/>
        <v>0</v>
      </c>
      <c r="E97" s="84">
        <f t="shared" si="3"/>
        <v>0</v>
      </c>
      <c r="F97" s="85">
        <f>Invoice!G99</f>
        <v>0</v>
      </c>
      <c r="G97" s="86">
        <f t="shared" si="4"/>
        <v>0</v>
      </c>
    </row>
    <row r="98" spans="1:7" s="83" customFormat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si="2"/>
        <v>0</v>
      </c>
      <c r="E98" s="84">
        <f t="shared" si="3"/>
        <v>0</v>
      </c>
      <c r="F98" s="85">
        <f>Invoice!G100</f>
        <v>0</v>
      </c>
      <c r="G98" s="86">
        <f t="shared" si="4"/>
        <v>0</v>
      </c>
    </row>
    <row r="99" spans="1:7" s="83" customFormat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si="2"/>
        <v>0</v>
      </c>
      <c r="E99" s="84">
        <f t="shared" si="3"/>
        <v>0</v>
      </c>
      <c r="F99" s="85">
        <f>Invoice!G101</f>
        <v>0</v>
      </c>
      <c r="G99" s="86">
        <f t="shared" si="4"/>
        <v>0</v>
      </c>
    </row>
    <row r="100" spans="1:7" s="83" customFormat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si="2"/>
        <v>0</v>
      </c>
      <c r="E100" s="84">
        <f t="shared" si="3"/>
        <v>0</v>
      </c>
      <c r="F100" s="85">
        <f>Invoice!G102</f>
        <v>0</v>
      </c>
      <c r="G100" s="86">
        <f t="shared" si="4"/>
        <v>0</v>
      </c>
    </row>
    <row r="101" spans="1:7" s="83" customFormat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si="2"/>
        <v>0</v>
      </c>
      <c r="E101" s="84">
        <f t="shared" si="3"/>
        <v>0</v>
      </c>
      <c r="F101" s="85">
        <f>Invoice!G103</f>
        <v>0</v>
      </c>
      <c r="G101" s="86">
        <f t="shared" si="4"/>
        <v>0</v>
      </c>
    </row>
    <row r="102" spans="1:7" s="83" customFormat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si="2"/>
        <v>0</v>
      </c>
      <c r="E102" s="84">
        <f t="shared" si="3"/>
        <v>0</v>
      </c>
      <c r="F102" s="85">
        <f>Invoice!G104</f>
        <v>0</v>
      </c>
      <c r="G102" s="86">
        <f t="shared" si="4"/>
        <v>0</v>
      </c>
    </row>
    <row r="103" spans="1:7" s="83" customFormat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si="2"/>
        <v>0</v>
      </c>
      <c r="E103" s="84">
        <f t="shared" si="3"/>
        <v>0</v>
      </c>
      <c r="F103" s="85">
        <f>Invoice!G105</f>
        <v>0</v>
      </c>
      <c r="G103" s="86">
        <f t="shared" si="4"/>
        <v>0</v>
      </c>
    </row>
    <row r="104" spans="1:7" s="83" customFormat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si="2"/>
        <v>0</v>
      </c>
      <c r="E104" s="84">
        <f t="shared" si="3"/>
        <v>0</v>
      </c>
      <c r="F104" s="85">
        <f>Invoice!G106</f>
        <v>0</v>
      </c>
      <c r="G104" s="86">
        <f t="shared" si="4"/>
        <v>0</v>
      </c>
    </row>
    <row r="105" spans="1:7" s="83" customFormat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si="2"/>
        <v>0</v>
      </c>
      <c r="E105" s="84">
        <f t="shared" si="3"/>
        <v>0</v>
      </c>
      <c r="F105" s="85">
        <f>Invoice!G107</f>
        <v>0</v>
      </c>
      <c r="G105" s="86">
        <f t="shared" si="4"/>
        <v>0</v>
      </c>
    </row>
    <row r="106" spans="1:7" s="83" customFormat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si="2"/>
        <v>0</v>
      </c>
      <c r="E106" s="84">
        <f t="shared" si="3"/>
        <v>0</v>
      </c>
      <c r="F106" s="85">
        <f>Invoice!G108</f>
        <v>0</v>
      </c>
      <c r="G106" s="86">
        <f t="shared" si="4"/>
        <v>0</v>
      </c>
    </row>
    <row r="107" spans="1:7" s="83" customFormat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si="2"/>
        <v>0</v>
      </c>
      <c r="E107" s="84">
        <f t="shared" si="3"/>
        <v>0</v>
      </c>
      <c r="F107" s="85">
        <f>Invoice!G109</f>
        <v>0</v>
      </c>
      <c r="G107" s="86">
        <f t="shared" si="4"/>
        <v>0</v>
      </c>
    </row>
    <row r="108" spans="1:7" s="83" customFormat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si="2"/>
        <v>0</v>
      </c>
      <c r="E108" s="84">
        <f t="shared" si="3"/>
        <v>0</v>
      </c>
      <c r="F108" s="85">
        <f>Invoice!G110</f>
        <v>0</v>
      </c>
      <c r="G108" s="86">
        <f t="shared" si="4"/>
        <v>0</v>
      </c>
    </row>
    <row r="109" spans="1:7" s="83" customFormat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si="2"/>
        <v>0</v>
      </c>
      <c r="E109" s="84">
        <f t="shared" si="3"/>
        <v>0</v>
      </c>
      <c r="F109" s="85">
        <f>Invoice!G111</f>
        <v>0</v>
      </c>
      <c r="G109" s="86">
        <f t="shared" si="4"/>
        <v>0</v>
      </c>
    </row>
    <row r="110" spans="1:7" s="83" customFormat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si="2"/>
        <v>0</v>
      </c>
      <c r="E110" s="84">
        <f t="shared" si="3"/>
        <v>0</v>
      </c>
      <c r="F110" s="85">
        <f>Invoice!G112</f>
        <v>0</v>
      </c>
      <c r="G110" s="86">
        <f t="shared" si="4"/>
        <v>0</v>
      </c>
    </row>
    <row r="111" spans="1:7" s="83" customFormat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si="2"/>
        <v>0</v>
      </c>
      <c r="E111" s="84">
        <f t="shared" si="3"/>
        <v>0</v>
      </c>
      <c r="F111" s="85">
        <f>Invoice!G113</f>
        <v>0</v>
      </c>
      <c r="G111" s="86">
        <f t="shared" si="4"/>
        <v>0</v>
      </c>
    </row>
    <row r="112" spans="1:7" s="83" customFormat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si="2"/>
        <v>0</v>
      </c>
      <c r="E112" s="84">
        <f t="shared" si="3"/>
        <v>0</v>
      </c>
      <c r="F112" s="85">
        <f>Invoice!G114</f>
        <v>0</v>
      </c>
      <c r="G112" s="86">
        <f t="shared" si="4"/>
        <v>0</v>
      </c>
    </row>
    <row r="113" spans="1:7" s="83" customFormat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si="2"/>
        <v>0</v>
      </c>
      <c r="E113" s="84">
        <f t="shared" si="3"/>
        <v>0</v>
      </c>
      <c r="F113" s="85">
        <f>Invoice!G115</f>
        <v>0</v>
      </c>
      <c r="G113" s="86">
        <f t="shared" si="4"/>
        <v>0</v>
      </c>
    </row>
    <row r="114" spans="1:7" s="83" customFormat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si="2"/>
        <v>0</v>
      </c>
      <c r="E114" s="84">
        <f t="shared" si="3"/>
        <v>0</v>
      </c>
      <c r="F114" s="85">
        <f>Invoice!G116</f>
        <v>0</v>
      </c>
      <c r="G114" s="86">
        <f t="shared" si="4"/>
        <v>0</v>
      </c>
    </row>
    <row r="115" spans="1:7" s="83" customFormat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si="2"/>
        <v>0</v>
      </c>
      <c r="E115" s="84">
        <f t="shared" si="3"/>
        <v>0</v>
      </c>
      <c r="F115" s="85">
        <f>Invoice!G117</f>
        <v>0</v>
      </c>
      <c r="G115" s="86">
        <f t="shared" si="4"/>
        <v>0</v>
      </c>
    </row>
    <row r="116" spans="1:7" s="83" customFormat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si="2"/>
        <v>0</v>
      </c>
      <c r="E116" s="84">
        <f t="shared" si="3"/>
        <v>0</v>
      </c>
      <c r="F116" s="85">
        <f>Invoice!G118</f>
        <v>0</v>
      </c>
      <c r="G116" s="86">
        <f t="shared" si="4"/>
        <v>0</v>
      </c>
    </row>
    <row r="117" spans="1:7" s="83" customFormat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si="2"/>
        <v>0</v>
      </c>
      <c r="E117" s="84">
        <f t="shared" si="3"/>
        <v>0</v>
      </c>
      <c r="F117" s="85">
        <f>Invoice!G119</f>
        <v>0</v>
      </c>
      <c r="G117" s="86">
        <f t="shared" si="4"/>
        <v>0</v>
      </c>
    </row>
    <row r="118" spans="1:7" s="83" customFormat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si="2"/>
        <v>0</v>
      </c>
      <c r="E118" s="84">
        <f t="shared" si="3"/>
        <v>0</v>
      </c>
      <c r="F118" s="85">
        <f>Invoice!G120</f>
        <v>0</v>
      </c>
      <c r="G118" s="86">
        <f t="shared" si="4"/>
        <v>0</v>
      </c>
    </row>
    <row r="119" spans="1:7" s="83" customFormat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si="2"/>
        <v>0</v>
      </c>
      <c r="E119" s="84">
        <f t="shared" si="3"/>
        <v>0</v>
      </c>
      <c r="F119" s="85">
        <f>Invoice!G121</f>
        <v>0</v>
      </c>
      <c r="G119" s="86">
        <f t="shared" si="4"/>
        <v>0</v>
      </c>
    </row>
    <row r="120" spans="1:7" s="83" customFormat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si="2"/>
        <v>0</v>
      </c>
      <c r="E120" s="84">
        <f t="shared" si="3"/>
        <v>0</v>
      </c>
      <c r="F120" s="85">
        <f>Invoice!G122</f>
        <v>0</v>
      </c>
      <c r="G120" s="86">
        <f t="shared" si="4"/>
        <v>0</v>
      </c>
    </row>
    <row r="121" spans="1:7" s="83" customFormat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si="2"/>
        <v>0</v>
      </c>
      <c r="E121" s="84">
        <f t="shared" si="3"/>
        <v>0</v>
      </c>
      <c r="F121" s="85">
        <f>Invoice!G123</f>
        <v>0</v>
      </c>
      <c r="G121" s="86">
        <f t="shared" si="4"/>
        <v>0</v>
      </c>
    </row>
    <row r="122" spans="1:7" s="83" customFormat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si="2"/>
        <v>0</v>
      </c>
      <c r="E122" s="84">
        <f t="shared" si="3"/>
        <v>0</v>
      </c>
      <c r="F122" s="85">
        <f>Invoice!G124</f>
        <v>0</v>
      </c>
      <c r="G122" s="86">
        <f t="shared" si="4"/>
        <v>0</v>
      </c>
    </row>
    <row r="123" spans="1:7" s="83" customFormat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si="2"/>
        <v>0</v>
      </c>
      <c r="E123" s="84">
        <f t="shared" si="3"/>
        <v>0</v>
      </c>
      <c r="F123" s="85">
        <f>Invoice!G125</f>
        <v>0</v>
      </c>
      <c r="G123" s="86">
        <f t="shared" si="4"/>
        <v>0</v>
      </c>
    </row>
    <row r="124" spans="1:7" s="83" customFormat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si="2"/>
        <v>0</v>
      </c>
      <c r="E124" s="84">
        <f t="shared" si="3"/>
        <v>0</v>
      </c>
      <c r="F124" s="85">
        <f>Invoice!G126</f>
        <v>0</v>
      </c>
      <c r="G124" s="86">
        <f t="shared" si="4"/>
        <v>0</v>
      </c>
    </row>
    <row r="125" spans="1:7" s="83" customFormat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si="2"/>
        <v>0</v>
      </c>
      <c r="E125" s="84">
        <f t="shared" si="3"/>
        <v>0</v>
      </c>
      <c r="F125" s="85">
        <f>Invoice!G127</f>
        <v>0</v>
      </c>
      <c r="G125" s="86">
        <f t="shared" si="4"/>
        <v>0</v>
      </c>
    </row>
    <row r="126" spans="1:7" s="83" customFormat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si="2"/>
        <v>0</v>
      </c>
      <c r="E126" s="84">
        <f t="shared" si="3"/>
        <v>0</v>
      </c>
      <c r="F126" s="85">
        <f>Invoice!G128</f>
        <v>0</v>
      </c>
      <c r="G126" s="86">
        <f t="shared" si="4"/>
        <v>0</v>
      </c>
    </row>
    <row r="127" spans="1:7" s="83" customFormat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si="2"/>
        <v>0</v>
      </c>
      <c r="E127" s="84">
        <f t="shared" si="3"/>
        <v>0</v>
      </c>
      <c r="F127" s="85">
        <f>Invoice!G129</f>
        <v>0</v>
      </c>
      <c r="G127" s="86">
        <f t="shared" si="4"/>
        <v>0</v>
      </c>
    </row>
    <row r="128" spans="1:7" s="83" customFormat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si="2"/>
        <v>0</v>
      </c>
      <c r="E128" s="84">
        <f t="shared" si="3"/>
        <v>0</v>
      </c>
      <c r="F128" s="85">
        <f>Invoice!G130</f>
        <v>0</v>
      </c>
      <c r="G128" s="86">
        <f t="shared" si="4"/>
        <v>0</v>
      </c>
    </row>
    <row r="129" spans="1:7" s="83" customFormat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si="5">F129/$D$14</f>
        <v>0</v>
      </c>
      <c r="E129" s="84">
        <f t="shared" ref="E129:E192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si="5"/>
        <v>0</v>
      </c>
      <c r="E130" s="84">
        <f t="shared" si="6"/>
        <v>0</v>
      </c>
      <c r="F130" s="85">
        <f>Invoice!G132</f>
        <v>0</v>
      </c>
      <c r="G130" s="86">
        <f t="shared" si="7"/>
        <v>0</v>
      </c>
    </row>
    <row r="131" spans="1:7" s="83" customFormat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si="5"/>
        <v>0</v>
      </c>
      <c r="E131" s="84">
        <f t="shared" si="6"/>
        <v>0</v>
      </c>
      <c r="F131" s="85">
        <f>Invoice!G133</f>
        <v>0</v>
      </c>
      <c r="G131" s="86">
        <f t="shared" si="7"/>
        <v>0</v>
      </c>
    </row>
    <row r="132" spans="1:7" s="83" customFormat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si="5"/>
        <v>0</v>
      </c>
      <c r="E132" s="84">
        <f t="shared" si="6"/>
        <v>0</v>
      </c>
      <c r="F132" s="85">
        <f>Invoice!G134</f>
        <v>0</v>
      </c>
      <c r="G132" s="86">
        <f t="shared" si="7"/>
        <v>0</v>
      </c>
    </row>
    <row r="133" spans="1:7" s="83" customFormat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si="5"/>
        <v>0</v>
      </c>
      <c r="E133" s="84">
        <f t="shared" si="6"/>
        <v>0</v>
      </c>
      <c r="F133" s="85">
        <f>Invoice!G135</f>
        <v>0</v>
      </c>
      <c r="G133" s="86">
        <f t="shared" si="7"/>
        <v>0</v>
      </c>
    </row>
    <row r="134" spans="1:7" s="83" customFormat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si="5"/>
        <v>0</v>
      </c>
      <c r="E134" s="84">
        <f t="shared" si="6"/>
        <v>0</v>
      </c>
      <c r="F134" s="85">
        <f>Invoice!G136</f>
        <v>0</v>
      </c>
      <c r="G134" s="86">
        <f t="shared" si="7"/>
        <v>0</v>
      </c>
    </row>
    <row r="135" spans="1:7" s="83" customFormat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si="5"/>
        <v>0</v>
      </c>
      <c r="E135" s="84">
        <f t="shared" si="6"/>
        <v>0</v>
      </c>
      <c r="F135" s="85">
        <f>Invoice!G137</f>
        <v>0</v>
      </c>
      <c r="G135" s="86">
        <f t="shared" si="7"/>
        <v>0</v>
      </c>
    </row>
    <row r="136" spans="1:7" s="83" customFormat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si="5"/>
        <v>0</v>
      </c>
      <c r="E136" s="84">
        <f t="shared" si="6"/>
        <v>0</v>
      </c>
      <c r="F136" s="85">
        <f>Invoice!G138</f>
        <v>0</v>
      </c>
      <c r="G136" s="86">
        <f t="shared" si="7"/>
        <v>0</v>
      </c>
    </row>
    <row r="137" spans="1:7" s="83" customFormat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si="5"/>
        <v>0</v>
      </c>
      <c r="E137" s="84">
        <f t="shared" si="6"/>
        <v>0</v>
      </c>
      <c r="F137" s="85">
        <f>Invoice!G139</f>
        <v>0</v>
      </c>
      <c r="G137" s="86">
        <f t="shared" si="7"/>
        <v>0</v>
      </c>
    </row>
    <row r="138" spans="1:7" s="83" customFormat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si="5"/>
        <v>0</v>
      </c>
      <c r="E138" s="84">
        <f t="shared" si="6"/>
        <v>0</v>
      </c>
      <c r="F138" s="85">
        <f>Invoice!G140</f>
        <v>0</v>
      </c>
      <c r="G138" s="86">
        <f t="shared" si="7"/>
        <v>0</v>
      </c>
    </row>
    <row r="139" spans="1:7" s="83" customFormat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si="5"/>
        <v>0</v>
      </c>
      <c r="E139" s="84">
        <f t="shared" si="6"/>
        <v>0</v>
      </c>
      <c r="F139" s="85">
        <f>Invoice!G141</f>
        <v>0</v>
      </c>
      <c r="G139" s="86">
        <f t="shared" si="7"/>
        <v>0</v>
      </c>
    </row>
    <row r="140" spans="1:7" s="83" customFormat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si="5"/>
        <v>0</v>
      </c>
      <c r="E140" s="84">
        <f t="shared" si="6"/>
        <v>0</v>
      </c>
      <c r="F140" s="85">
        <f>Invoice!G142</f>
        <v>0</v>
      </c>
      <c r="G140" s="86">
        <f t="shared" si="7"/>
        <v>0</v>
      </c>
    </row>
    <row r="141" spans="1:7" s="83" customFormat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si="5"/>
        <v>0</v>
      </c>
      <c r="E141" s="84">
        <f t="shared" si="6"/>
        <v>0</v>
      </c>
      <c r="F141" s="85">
        <f>Invoice!G143</f>
        <v>0</v>
      </c>
      <c r="G141" s="86">
        <f t="shared" si="7"/>
        <v>0</v>
      </c>
    </row>
    <row r="142" spans="1:7" s="83" customFormat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si="5"/>
        <v>0</v>
      </c>
      <c r="E142" s="84">
        <f t="shared" si="6"/>
        <v>0</v>
      </c>
      <c r="F142" s="85">
        <f>Invoice!G144</f>
        <v>0</v>
      </c>
      <c r="G142" s="86">
        <f t="shared" si="7"/>
        <v>0</v>
      </c>
    </row>
    <row r="143" spans="1:7" s="83" customFormat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si="5"/>
        <v>0</v>
      </c>
      <c r="E143" s="84">
        <f t="shared" si="6"/>
        <v>0</v>
      </c>
      <c r="F143" s="85">
        <f>Invoice!G145</f>
        <v>0</v>
      </c>
      <c r="G143" s="86">
        <f t="shared" si="7"/>
        <v>0</v>
      </c>
    </row>
    <row r="144" spans="1:7" s="83" customFormat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si="5"/>
        <v>0</v>
      </c>
      <c r="E144" s="84">
        <f t="shared" si="6"/>
        <v>0</v>
      </c>
      <c r="F144" s="85">
        <f>Invoice!G146</f>
        <v>0</v>
      </c>
      <c r="G144" s="86">
        <f t="shared" si="7"/>
        <v>0</v>
      </c>
    </row>
    <row r="145" spans="1:7" s="83" customFormat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si="5"/>
        <v>0</v>
      </c>
      <c r="E145" s="84">
        <f t="shared" si="6"/>
        <v>0</v>
      </c>
      <c r="F145" s="85">
        <f>Invoice!G147</f>
        <v>0</v>
      </c>
      <c r="G145" s="86">
        <f t="shared" si="7"/>
        <v>0</v>
      </c>
    </row>
    <row r="146" spans="1:7" s="83" customFormat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si="5"/>
        <v>0</v>
      </c>
      <c r="E146" s="84">
        <f t="shared" si="6"/>
        <v>0</v>
      </c>
      <c r="F146" s="85">
        <f>Invoice!G148</f>
        <v>0</v>
      </c>
      <c r="G146" s="86">
        <f t="shared" si="7"/>
        <v>0</v>
      </c>
    </row>
    <row r="147" spans="1:7" s="83" customFormat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si="5"/>
        <v>0</v>
      </c>
      <c r="E147" s="84">
        <f t="shared" si="6"/>
        <v>0</v>
      </c>
      <c r="F147" s="85">
        <f>Invoice!G149</f>
        <v>0</v>
      </c>
      <c r="G147" s="86">
        <f t="shared" si="7"/>
        <v>0</v>
      </c>
    </row>
    <row r="148" spans="1:7" s="83" customFormat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si="5"/>
        <v>0</v>
      </c>
      <c r="E148" s="84">
        <f t="shared" si="6"/>
        <v>0</v>
      </c>
      <c r="F148" s="85">
        <f>Invoice!G150</f>
        <v>0</v>
      </c>
      <c r="G148" s="86">
        <f t="shared" si="7"/>
        <v>0</v>
      </c>
    </row>
    <row r="149" spans="1:7" s="83" customFormat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si="5"/>
        <v>0</v>
      </c>
      <c r="E149" s="84">
        <f t="shared" si="6"/>
        <v>0</v>
      </c>
      <c r="F149" s="85">
        <f>Invoice!G151</f>
        <v>0</v>
      </c>
      <c r="G149" s="86">
        <f t="shared" si="7"/>
        <v>0</v>
      </c>
    </row>
    <row r="150" spans="1:7" s="83" customFormat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si="5"/>
        <v>0</v>
      </c>
      <c r="E150" s="84">
        <f t="shared" si="6"/>
        <v>0</v>
      </c>
      <c r="F150" s="85">
        <f>Invoice!G152</f>
        <v>0</v>
      </c>
      <c r="G150" s="86">
        <f t="shared" si="7"/>
        <v>0</v>
      </c>
    </row>
    <row r="151" spans="1:7" s="83" customFormat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si="5"/>
        <v>0</v>
      </c>
      <c r="E151" s="84">
        <f t="shared" si="6"/>
        <v>0</v>
      </c>
      <c r="F151" s="85">
        <f>Invoice!G153</f>
        <v>0</v>
      </c>
      <c r="G151" s="86">
        <f t="shared" si="7"/>
        <v>0</v>
      </c>
    </row>
    <row r="152" spans="1:7" s="83" customFormat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si="5"/>
        <v>0</v>
      </c>
      <c r="E152" s="84">
        <f t="shared" si="6"/>
        <v>0</v>
      </c>
      <c r="F152" s="85">
        <f>Invoice!G154</f>
        <v>0</v>
      </c>
      <c r="G152" s="86">
        <f t="shared" si="7"/>
        <v>0</v>
      </c>
    </row>
    <row r="153" spans="1:7" s="83" customFormat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si="5"/>
        <v>0</v>
      </c>
      <c r="E153" s="84">
        <f t="shared" si="6"/>
        <v>0</v>
      </c>
      <c r="F153" s="85">
        <f>Invoice!G155</f>
        <v>0</v>
      </c>
      <c r="G153" s="86">
        <f t="shared" si="7"/>
        <v>0</v>
      </c>
    </row>
    <row r="154" spans="1:7" s="83" customFormat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si="5"/>
        <v>0</v>
      </c>
      <c r="E154" s="84">
        <f t="shared" si="6"/>
        <v>0</v>
      </c>
      <c r="F154" s="85">
        <f>Invoice!G156</f>
        <v>0</v>
      </c>
      <c r="G154" s="86">
        <f t="shared" si="7"/>
        <v>0</v>
      </c>
    </row>
    <row r="155" spans="1:7" s="83" customFormat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si="5"/>
        <v>0</v>
      </c>
      <c r="E155" s="84">
        <f t="shared" si="6"/>
        <v>0</v>
      </c>
      <c r="F155" s="85">
        <f>Invoice!G157</f>
        <v>0</v>
      </c>
      <c r="G155" s="86">
        <f t="shared" si="7"/>
        <v>0</v>
      </c>
    </row>
    <row r="156" spans="1:7" s="83" customFormat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si="5"/>
        <v>0</v>
      </c>
      <c r="E156" s="84">
        <f t="shared" si="6"/>
        <v>0</v>
      </c>
      <c r="F156" s="85">
        <f>Invoice!G158</f>
        <v>0</v>
      </c>
      <c r="G156" s="86">
        <f t="shared" si="7"/>
        <v>0</v>
      </c>
    </row>
    <row r="157" spans="1:7" s="83" customFormat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si="5"/>
        <v>0</v>
      </c>
      <c r="E157" s="84">
        <f t="shared" si="6"/>
        <v>0</v>
      </c>
      <c r="F157" s="85">
        <f>Invoice!G159</f>
        <v>0</v>
      </c>
      <c r="G157" s="86">
        <f t="shared" si="7"/>
        <v>0</v>
      </c>
    </row>
    <row r="158" spans="1:7" s="83" customFormat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si="5"/>
        <v>0</v>
      </c>
      <c r="E158" s="84">
        <f t="shared" si="6"/>
        <v>0</v>
      </c>
      <c r="F158" s="85">
        <f>Invoice!G160</f>
        <v>0</v>
      </c>
      <c r="G158" s="86">
        <f t="shared" si="7"/>
        <v>0</v>
      </c>
    </row>
    <row r="159" spans="1:7" s="83" customFormat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si="5"/>
        <v>0</v>
      </c>
      <c r="E159" s="84">
        <f t="shared" si="6"/>
        <v>0</v>
      </c>
      <c r="F159" s="85">
        <f>Invoice!G161</f>
        <v>0</v>
      </c>
      <c r="G159" s="86">
        <f t="shared" si="7"/>
        <v>0</v>
      </c>
    </row>
    <row r="160" spans="1:7" s="83" customFormat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si="5"/>
        <v>0</v>
      </c>
      <c r="E160" s="84">
        <f t="shared" si="6"/>
        <v>0</v>
      </c>
      <c r="F160" s="85">
        <f>Invoice!G162</f>
        <v>0</v>
      </c>
      <c r="G160" s="86">
        <f t="shared" si="7"/>
        <v>0</v>
      </c>
    </row>
    <row r="161" spans="1:7" s="83" customFormat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si="5"/>
        <v>0</v>
      </c>
      <c r="E161" s="84">
        <f t="shared" si="6"/>
        <v>0</v>
      </c>
      <c r="F161" s="85">
        <f>Invoice!G163</f>
        <v>0</v>
      </c>
      <c r="G161" s="86">
        <f t="shared" si="7"/>
        <v>0</v>
      </c>
    </row>
    <row r="162" spans="1:7" s="83" customFormat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si="5"/>
        <v>0</v>
      </c>
      <c r="E162" s="84">
        <f t="shared" si="6"/>
        <v>0</v>
      </c>
      <c r="F162" s="85">
        <f>Invoice!G164</f>
        <v>0</v>
      </c>
      <c r="G162" s="86">
        <f t="shared" si="7"/>
        <v>0</v>
      </c>
    </row>
    <row r="163" spans="1:7" s="83" customFormat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si="5"/>
        <v>0</v>
      </c>
      <c r="E163" s="84">
        <f t="shared" si="6"/>
        <v>0</v>
      </c>
      <c r="F163" s="85">
        <f>Invoice!G165</f>
        <v>0</v>
      </c>
      <c r="G163" s="86">
        <f t="shared" si="7"/>
        <v>0</v>
      </c>
    </row>
    <row r="164" spans="1:7" s="83" customFormat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si="5"/>
        <v>0</v>
      </c>
      <c r="E164" s="84">
        <f t="shared" si="6"/>
        <v>0</v>
      </c>
      <c r="F164" s="85">
        <f>Invoice!G166</f>
        <v>0</v>
      </c>
      <c r="G164" s="86">
        <f t="shared" si="7"/>
        <v>0</v>
      </c>
    </row>
    <row r="165" spans="1:7" s="83" customFormat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si="5"/>
        <v>0</v>
      </c>
      <c r="E165" s="84">
        <f t="shared" si="6"/>
        <v>0</v>
      </c>
      <c r="F165" s="85">
        <f>Invoice!G167</f>
        <v>0</v>
      </c>
      <c r="G165" s="86">
        <f t="shared" si="7"/>
        <v>0</v>
      </c>
    </row>
    <row r="166" spans="1:7" s="83" customFormat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si="5"/>
        <v>0</v>
      </c>
      <c r="E166" s="84">
        <f t="shared" si="6"/>
        <v>0</v>
      </c>
      <c r="F166" s="85">
        <f>Invoice!G168</f>
        <v>0</v>
      </c>
      <c r="G166" s="86">
        <f t="shared" si="7"/>
        <v>0</v>
      </c>
    </row>
    <row r="167" spans="1:7" s="83" customFormat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si="5"/>
        <v>0</v>
      </c>
      <c r="E167" s="84">
        <f t="shared" si="6"/>
        <v>0</v>
      </c>
      <c r="F167" s="85">
        <f>Invoice!G169</f>
        <v>0</v>
      </c>
      <c r="G167" s="86">
        <f t="shared" si="7"/>
        <v>0</v>
      </c>
    </row>
    <row r="168" spans="1:7" s="83" customFormat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si="5"/>
        <v>0</v>
      </c>
      <c r="E168" s="84">
        <f t="shared" si="6"/>
        <v>0</v>
      </c>
      <c r="F168" s="85">
        <f>Invoice!G170</f>
        <v>0</v>
      </c>
      <c r="G168" s="86">
        <f t="shared" si="7"/>
        <v>0</v>
      </c>
    </row>
    <row r="169" spans="1:7" s="83" customFormat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si="5"/>
        <v>0</v>
      </c>
      <c r="E169" s="84">
        <f t="shared" si="6"/>
        <v>0</v>
      </c>
      <c r="F169" s="85">
        <f>Invoice!G171</f>
        <v>0</v>
      </c>
      <c r="G169" s="86">
        <f t="shared" si="7"/>
        <v>0</v>
      </c>
    </row>
    <row r="170" spans="1:7" s="83" customFormat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si="5"/>
        <v>0</v>
      </c>
      <c r="E170" s="84">
        <f t="shared" si="6"/>
        <v>0</v>
      </c>
      <c r="F170" s="85">
        <f>Invoice!G172</f>
        <v>0</v>
      </c>
      <c r="G170" s="86">
        <f t="shared" si="7"/>
        <v>0</v>
      </c>
    </row>
    <row r="171" spans="1:7" s="83" customFormat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si="5"/>
        <v>0</v>
      </c>
      <c r="E171" s="84">
        <f t="shared" si="6"/>
        <v>0</v>
      </c>
      <c r="F171" s="85">
        <f>Invoice!G173</f>
        <v>0</v>
      </c>
      <c r="G171" s="86">
        <f t="shared" si="7"/>
        <v>0</v>
      </c>
    </row>
    <row r="172" spans="1:7" s="83" customFormat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si="5"/>
        <v>0</v>
      </c>
      <c r="E172" s="84">
        <f t="shared" si="6"/>
        <v>0</v>
      </c>
      <c r="F172" s="85">
        <f>Invoice!G174</f>
        <v>0</v>
      </c>
      <c r="G172" s="86">
        <f t="shared" si="7"/>
        <v>0</v>
      </c>
    </row>
    <row r="173" spans="1:7" s="83" customFormat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si="5"/>
        <v>0</v>
      </c>
      <c r="E173" s="84">
        <f t="shared" si="6"/>
        <v>0</v>
      </c>
      <c r="F173" s="85">
        <f>Invoice!G175</f>
        <v>0</v>
      </c>
      <c r="G173" s="86">
        <f t="shared" si="7"/>
        <v>0</v>
      </c>
    </row>
    <row r="174" spans="1:7" s="83" customFormat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si="5"/>
        <v>0</v>
      </c>
      <c r="E174" s="84">
        <f t="shared" si="6"/>
        <v>0</v>
      </c>
      <c r="F174" s="85">
        <f>Invoice!G176</f>
        <v>0</v>
      </c>
      <c r="G174" s="86">
        <f t="shared" si="7"/>
        <v>0</v>
      </c>
    </row>
    <row r="175" spans="1:7" s="83" customFormat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si="5"/>
        <v>0</v>
      </c>
      <c r="E175" s="84">
        <f t="shared" si="6"/>
        <v>0</v>
      </c>
      <c r="F175" s="85">
        <f>Invoice!G177</f>
        <v>0</v>
      </c>
      <c r="G175" s="86">
        <f t="shared" si="7"/>
        <v>0</v>
      </c>
    </row>
    <row r="176" spans="1:7" s="83" customFormat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si="5"/>
        <v>0</v>
      </c>
      <c r="E176" s="84">
        <f t="shared" si="6"/>
        <v>0</v>
      </c>
      <c r="F176" s="85">
        <f>Invoice!G178</f>
        <v>0</v>
      </c>
      <c r="G176" s="86">
        <f t="shared" si="7"/>
        <v>0</v>
      </c>
    </row>
    <row r="177" spans="1:7" s="83" customFormat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si="5"/>
        <v>0</v>
      </c>
      <c r="E177" s="84">
        <f t="shared" si="6"/>
        <v>0</v>
      </c>
      <c r="F177" s="85">
        <f>Invoice!G179</f>
        <v>0</v>
      </c>
      <c r="G177" s="86">
        <f t="shared" si="7"/>
        <v>0</v>
      </c>
    </row>
    <row r="178" spans="1:7" s="83" customFormat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si="5"/>
        <v>0</v>
      </c>
      <c r="E178" s="84">
        <f t="shared" si="6"/>
        <v>0</v>
      </c>
      <c r="F178" s="85">
        <f>Invoice!G180</f>
        <v>0</v>
      </c>
      <c r="G178" s="86">
        <f t="shared" si="7"/>
        <v>0</v>
      </c>
    </row>
    <row r="179" spans="1:7" s="83" customFormat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si="5"/>
        <v>0</v>
      </c>
      <c r="E179" s="84">
        <f t="shared" si="6"/>
        <v>0</v>
      </c>
      <c r="F179" s="85">
        <f>Invoice!G181</f>
        <v>0</v>
      </c>
      <c r="G179" s="86">
        <f t="shared" si="7"/>
        <v>0</v>
      </c>
    </row>
    <row r="180" spans="1:7" s="83" customFormat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si="5"/>
        <v>0</v>
      </c>
      <c r="E180" s="84">
        <f t="shared" si="6"/>
        <v>0</v>
      </c>
      <c r="F180" s="85">
        <f>Invoice!G182</f>
        <v>0</v>
      </c>
      <c r="G180" s="86">
        <f t="shared" si="7"/>
        <v>0</v>
      </c>
    </row>
    <row r="181" spans="1:7" s="83" customFormat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si="5"/>
        <v>0</v>
      </c>
      <c r="E181" s="84">
        <f t="shared" si="6"/>
        <v>0</v>
      </c>
      <c r="F181" s="85">
        <f>Invoice!G183</f>
        <v>0</v>
      </c>
      <c r="G181" s="86">
        <f t="shared" si="7"/>
        <v>0</v>
      </c>
    </row>
    <row r="182" spans="1:7" s="83" customFormat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si="5"/>
        <v>0</v>
      </c>
      <c r="E182" s="84">
        <f t="shared" si="6"/>
        <v>0</v>
      </c>
      <c r="F182" s="85">
        <f>Invoice!G184</f>
        <v>0</v>
      </c>
      <c r="G182" s="86">
        <f t="shared" si="7"/>
        <v>0</v>
      </c>
    </row>
    <row r="183" spans="1:7" s="83" customFormat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si="5"/>
        <v>0</v>
      </c>
      <c r="E183" s="84">
        <f t="shared" si="6"/>
        <v>0</v>
      </c>
      <c r="F183" s="85">
        <f>Invoice!G185</f>
        <v>0</v>
      </c>
      <c r="G183" s="86">
        <f t="shared" si="7"/>
        <v>0</v>
      </c>
    </row>
    <row r="184" spans="1:7" s="83" customFormat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si="5"/>
        <v>0</v>
      </c>
      <c r="E184" s="84">
        <f t="shared" si="6"/>
        <v>0</v>
      </c>
      <c r="F184" s="85">
        <f>Invoice!G186</f>
        <v>0</v>
      </c>
      <c r="G184" s="86">
        <f t="shared" si="7"/>
        <v>0</v>
      </c>
    </row>
    <row r="185" spans="1:7" s="83" customFormat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si="5"/>
        <v>0</v>
      </c>
      <c r="E185" s="84">
        <f t="shared" si="6"/>
        <v>0</v>
      </c>
      <c r="F185" s="85">
        <f>Invoice!G187</f>
        <v>0</v>
      </c>
      <c r="G185" s="86">
        <f t="shared" si="7"/>
        <v>0</v>
      </c>
    </row>
    <row r="186" spans="1:7" s="83" customFormat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si="5"/>
        <v>0</v>
      </c>
      <c r="E186" s="84">
        <f t="shared" si="6"/>
        <v>0</v>
      </c>
      <c r="F186" s="85">
        <f>Invoice!G188</f>
        <v>0</v>
      </c>
      <c r="G186" s="86">
        <f t="shared" si="7"/>
        <v>0</v>
      </c>
    </row>
    <row r="187" spans="1:7" s="83" customFormat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si="5"/>
        <v>0</v>
      </c>
      <c r="E187" s="84">
        <f t="shared" si="6"/>
        <v>0</v>
      </c>
      <c r="F187" s="85">
        <f>Invoice!G189</f>
        <v>0</v>
      </c>
      <c r="G187" s="86">
        <f t="shared" si="7"/>
        <v>0</v>
      </c>
    </row>
    <row r="188" spans="1:7" s="83" customFormat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si="5"/>
        <v>0</v>
      </c>
      <c r="E188" s="84">
        <f t="shared" si="6"/>
        <v>0</v>
      </c>
      <c r="F188" s="85">
        <f>Invoice!G190</f>
        <v>0</v>
      </c>
      <c r="G188" s="86">
        <f t="shared" si="7"/>
        <v>0</v>
      </c>
    </row>
    <row r="189" spans="1:7" s="83" customFormat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si="5"/>
        <v>0</v>
      </c>
      <c r="E189" s="84">
        <f t="shared" si="6"/>
        <v>0</v>
      </c>
      <c r="F189" s="85">
        <f>Invoice!G191</f>
        <v>0</v>
      </c>
      <c r="G189" s="86">
        <f t="shared" si="7"/>
        <v>0</v>
      </c>
    </row>
    <row r="190" spans="1:7" s="83" customFormat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si="5"/>
        <v>0</v>
      </c>
      <c r="E190" s="84">
        <f t="shared" si="6"/>
        <v>0</v>
      </c>
      <c r="F190" s="85">
        <f>Invoice!G192</f>
        <v>0</v>
      </c>
      <c r="G190" s="86">
        <f t="shared" si="7"/>
        <v>0</v>
      </c>
    </row>
    <row r="191" spans="1:7" s="83" customFormat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si="5"/>
        <v>0</v>
      </c>
      <c r="E191" s="84">
        <f t="shared" si="6"/>
        <v>0</v>
      </c>
      <c r="F191" s="85">
        <f>Invoice!G193</f>
        <v>0</v>
      </c>
      <c r="G191" s="86">
        <f t="shared" si="7"/>
        <v>0</v>
      </c>
    </row>
    <row r="192" spans="1:7" s="83" customFormat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si="5"/>
        <v>0</v>
      </c>
      <c r="E192" s="84">
        <f t="shared" si="6"/>
        <v>0</v>
      </c>
      <c r="F192" s="85">
        <f>Invoice!G194</f>
        <v>0</v>
      </c>
      <c r="G192" s="86">
        <f t="shared" si="7"/>
        <v>0</v>
      </c>
    </row>
    <row r="193" spans="1:7" s="83" customFormat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si="8"/>
        <v>0</v>
      </c>
      <c r="E194" s="84">
        <f t="shared" si="9"/>
        <v>0</v>
      </c>
      <c r="F194" s="85">
        <f>Invoice!G196</f>
        <v>0</v>
      </c>
      <c r="G194" s="86">
        <f t="shared" si="10"/>
        <v>0</v>
      </c>
    </row>
    <row r="195" spans="1:7" s="83" customFormat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si="8"/>
        <v>0</v>
      </c>
      <c r="E195" s="84">
        <f t="shared" si="9"/>
        <v>0</v>
      </c>
      <c r="F195" s="85">
        <f>Invoice!G197</f>
        <v>0</v>
      </c>
      <c r="G195" s="86">
        <f t="shared" si="10"/>
        <v>0</v>
      </c>
    </row>
    <row r="196" spans="1:7" s="83" customFormat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si="8"/>
        <v>0</v>
      </c>
      <c r="E196" s="84">
        <f t="shared" si="9"/>
        <v>0</v>
      </c>
      <c r="F196" s="85">
        <f>Invoice!G198</f>
        <v>0</v>
      </c>
      <c r="G196" s="86">
        <f t="shared" si="10"/>
        <v>0</v>
      </c>
    </row>
    <row r="197" spans="1:7" s="83" customFormat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si="8"/>
        <v>0</v>
      </c>
      <c r="E197" s="84">
        <f t="shared" si="9"/>
        <v>0</v>
      </c>
      <c r="F197" s="85">
        <f>Invoice!G199</f>
        <v>0</v>
      </c>
      <c r="G197" s="86">
        <f t="shared" si="10"/>
        <v>0</v>
      </c>
    </row>
    <row r="198" spans="1:7" s="83" customFormat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si="8"/>
        <v>0</v>
      </c>
      <c r="E198" s="84">
        <f t="shared" si="9"/>
        <v>0</v>
      </c>
      <c r="F198" s="85">
        <f>Invoice!G200</f>
        <v>0</v>
      </c>
      <c r="G198" s="86">
        <f t="shared" si="10"/>
        <v>0</v>
      </c>
    </row>
    <row r="199" spans="1:7" s="83" customFormat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si="8"/>
        <v>0</v>
      </c>
      <c r="E199" s="84">
        <f t="shared" si="9"/>
        <v>0</v>
      </c>
      <c r="F199" s="85">
        <f>Invoice!G201</f>
        <v>0</v>
      </c>
      <c r="G199" s="86">
        <f t="shared" si="10"/>
        <v>0</v>
      </c>
    </row>
    <row r="200" spans="1:7" s="83" customFormat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si="8"/>
        <v>0</v>
      </c>
      <c r="E200" s="84">
        <f t="shared" si="9"/>
        <v>0</v>
      </c>
      <c r="F200" s="85">
        <f>Invoice!G202</f>
        <v>0</v>
      </c>
      <c r="G200" s="86">
        <f t="shared" si="10"/>
        <v>0</v>
      </c>
    </row>
    <row r="201" spans="1:7" s="83" customFormat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si="8"/>
        <v>0</v>
      </c>
      <c r="E201" s="84">
        <f t="shared" si="9"/>
        <v>0</v>
      </c>
      <c r="F201" s="85">
        <f>Invoice!G203</f>
        <v>0</v>
      </c>
      <c r="G201" s="86">
        <f t="shared" si="10"/>
        <v>0</v>
      </c>
    </row>
    <row r="202" spans="1:7" s="83" customFormat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si="8"/>
        <v>0</v>
      </c>
      <c r="E202" s="84">
        <f t="shared" si="9"/>
        <v>0</v>
      </c>
      <c r="F202" s="85">
        <f>Invoice!G204</f>
        <v>0</v>
      </c>
      <c r="G202" s="86">
        <f t="shared" si="10"/>
        <v>0</v>
      </c>
    </row>
    <row r="203" spans="1:7" s="83" customFormat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si="8"/>
        <v>0</v>
      </c>
      <c r="E203" s="84">
        <f t="shared" si="9"/>
        <v>0</v>
      </c>
      <c r="F203" s="85">
        <f>Invoice!G205</f>
        <v>0</v>
      </c>
      <c r="G203" s="86">
        <f t="shared" si="10"/>
        <v>0</v>
      </c>
    </row>
    <row r="204" spans="1:7" s="83" customFormat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si="8"/>
        <v>0</v>
      </c>
      <c r="E204" s="84">
        <f t="shared" si="9"/>
        <v>0</v>
      </c>
      <c r="F204" s="85">
        <f>Invoice!G206</f>
        <v>0</v>
      </c>
      <c r="G204" s="86">
        <f t="shared" si="10"/>
        <v>0</v>
      </c>
    </row>
    <row r="205" spans="1:7" s="83" customFormat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si="8"/>
        <v>0</v>
      </c>
      <c r="E205" s="84">
        <f t="shared" si="9"/>
        <v>0</v>
      </c>
      <c r="F205" s="85">
        <f>Invoice!G207</f>
        <v>0</v>
      </c>
      <c r="G205" s="86">
        <f t="shared" si="10"/>
        <v>0</v>
      </c>
    </row>
    <row r="206" spans="1:7" s="83" customFormat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si="8"/>
        <v>0</v>
      </c>
      <c r="E206" s="84">
        <f t="shared" si="9"/>
        <v>0</v>
      </c>
      <c r="F206" s="85">
        <f>Invoice!G208</f>
        <v>0</v>
      </c>
      <c r="G206" s="86">
        <f t="shared" si="10"/>
        <v>0</v>
      </c>
    </row>
    <row r="207" spans="1:7" s="83" customFormat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si="8"/>
        <v>0</v>
      </c>
      <c r="E207" s="84">
        <f t="shared" si="9"/>
        <v>0</v>
      </c>
      <c r="F207" s="85">
        <f>Invoice!G209</f>
        <v>0</v>
      </c>
      <c r="G207" s="86">
        <f t="shared" si="10"/>
        <v>0</v>
      </c>
    </row>
    <row r="208" spans="1:7" s="83" customFormat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si="8"/>
        <v>0</v>
      </c>
      <c r="E208" s="84">
        <f t="shared" si="9"/>
        <v>0</v>
      </c>
      <c r="F208" s="85">
        <f>Invoice!G210</f>
        <v>0</v>
      </c>
      <c r="G208" s="86">
        <f t="shared" si="10"/>
        <v>0</v>
      </c>
    </row>
    <row r="209" spans="1:7" s="83" customFormat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si="8"/>
        <v>0</v>
      </c>
      <c r="E209" s="84">
        <f t="shared" si="9"/>
        <v>0</v>
      </c>
      <c r="F209" s="85">
        <f>Invoice!G211</f>
        <v>0</v>
      </c>
      <c r="G209" s="86">
        <f t="shared" si="10"/>
        <v>0</v>
      </c>
    </row>
    <row r="210" spans="1:7" s="83" customFormat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si="8"/>
        <v>0</v>
      </c>
      <c r="E210" s="84">
        <f t="shared" si="9"/>
        <v>0</v>
      </c>
      <c r="F210" s="85">
        <f>Invoice!G212</f>
        <v>0</v>
      </c>
      <c r="G210" s="86">
        <f t="shared" si="10"/>
        <v>0</v>
      </c>
    </row>
    <row r="211" spans="1:7" s="83" customFormat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si="8"/>
        <v>0</v>
      </c>
      <c r="E211" s="84">
        <f t="shared" si="9"/>
        <v>0</v>
      </c>
      <c r="F211" s="85">
        <f>Invoice!G213</f>
        <v>0</v>
      </c>
      <c r="G211" s="86">
        <f t="shared" si="10"/>
        <v>0</v>
      </c>
    </row>
    <row r="212" spans="1:7" s="83" customFormat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si="8"/>
        <v>0</v>
      </c>
      <c r="E212" s="84">
        <f t="shared" si="9"/>
        <v>0</v>
      </c>
      <c r="F212" s="85">
        <f>Invoice!G214</f>
        <v>0</v>
      </c>
      <c r="G212" s="86">
        <f t="shared" si="10"/>
        <v>0</v>
      </c>
    </row>
    <row r="213" spans="1:7" s="83" customFormat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si="8"/>
        <v>0</v>
      </c>
      <c r="E213" s="84">
        <f t="shared" si="9"/>
        <v>0</v>
      </c>
      <c r="F213" s="85">
        <f>Invoice!G215</f>
        <v>0</v>
      </c>
      <c r="G213" s="86">
        <f t="shared" si="10"/>
        <v>0</v>
      </c>
    </row>
    <row r="214" spans="1:7" s="83" customFormat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si="8"/>
        <v>0</v>
      </c>
      <c r="E214" s="84">
        <f t="shared" si="9"/>
        <v>0</v>
      </c>
      <c r="F214" s="85">
        <f>Invoice!G216</f>
        <v>0</v>
      </c>
      <c r="G214" s="86">
        <f t="shared" si="10"/>
        <v>0</v>
      </c>
    </row>
    <row r="215" spans="1:7" s="83" customFormat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si="8"/>
        <v>0</v>
      </c>
      <c r="E215" s="84">
        <f t="shared" si="9"/>
        <v>0</v>
      </c>
      <c r="F215" s="85">
        <f>Invoice!G217</f>
        <v>0</v>
      </c>
      <c r="G215" s="86">
        <f t="shared" si="10"/>
        <v>0</v>
      </c>
    </row>
    <row r="216" spans="1:7" s="83" customFormat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si="8"/>
        <v>0</v>
      </c>
      <c r="E216" s="84">
        <f t="shared" si="9"/>
        <v>0</v>
      </c>
      <c r="F216" s="85">
        <f>Invoice!G218</f>
        <v>0</v>
      </c>
      <c r="G216" s="86">
        <f t="shared" si="10"/>
        <v>0</v>
      </c>
    </row>
    <row r="217" spans="1:7" s="83" customFormat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si="8"/>
        <v>0</v>
      </c>
      <c r="E217" s="84">
        <f t="shared" si="9"/>
        <v>0</v>
      </c>
      <c r="F217" s="85">
        <f>Invoice!G219</f>
        <v>0</v>
      </c>
      <c r="G217" s="86">
        <f t="shared" si="10"/>
        <v>0</v>
      </c>
    </row>
    <row r="218" spans="1:7" s="83" customFormat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si="8"/>
        <v>0</v>
      </c>
      <c r="E218" s="84">
        <f t="shared" si="9"/>
        <v>0</v>
      </c>
      <c r="F218" s="85">
        <f>Invoice!G220</f>
        <v>0</v>
      </c>
      <c r="G218" s="86">
        <f t="shared" si="10"/>
        <v>0</v>
      </c>
    </row>
    <row r="219" spans="1:7" s="83" customFormat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si="8"/>
        <v>0</v>
      </c>
      <c r="E219" s="84">
        <f t="shared" si="9"/>
        <v>0</v>
      </c>
      <c r="F219" s="85">
        <f>Invoice!G221</f>
        <v>0</v>
      </c>
      <c r="G219" s="86">
        <f t="shared" si="10"/>
        <v>0</v>
      </c>
    </row>
    <row r="220" spans="1:7" s="83" customFormat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si="8"/>
        <v>0</v>
      </c>
      <c r="E220" s="84">
        <f t="shared" si="9"/>
        <v>0</v>
      </c>
      <c r="F220" s="85">
        <f>Invoice!G222</f>
        <v>0</v>
      </c>
      <c r="G220" s="86">
        <f t="shared" si="10"/>
        <v>0</v>
      </c>
    </row>
    <row r="221" spans="1:7" s="83" customFormat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si="8"/>
        <v>0</v>
      </c>
      <c r="E221" s="84">
        <f t="shared" si="9"/>
        <v>0</v>
      </c>
      <c r="F221" s="85">
        <f>Invoice!G223</f>
        <v>0</v>
      </c>
      <c r="G221" s="86">
        <f t="shared" si="10"/>
        <v>0</v>
      </c>
    </row>
    <row r="222" spans="1:7" s="83" customFormat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si="8"/>
        <v>0</v>
      </c>
      <c r="E222" s="84">
        <f t="shared" si="9"/>
        <v>0</v>
      </c>
      <c r="F222" s="85">
        <f>Invoice!G224</f>
        <v>0</v>
      </c>
      <c r="G222" s="86">
        <f t="shared" si="10"/>
        <v>0</v>
      </c>
    </row>
    <row r="223" spans="1:7" s="83" customFormat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si="8"/>
        <v>0</v>
      </c>
      <c r="E223" s="84">
        <f t="shared" si="9"/>
        <v>0</v>
      </c>
      <c r="F223" s="85">
        <f>Invoice!G225</f>
        <v>0</v>
      </c>
      <c r="G223" s="86">
        <f t="shared" si="10"/>
        <v>0</v>
      </c>
    </row>
    <row r="224" spans="1:7" s="83" customFormat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si="8"/>
        <v>0</v>
      </c>
      <c r="E224" s="84">
        <f t="shared" si="9"/>
        <v>0</v>
      </c>
      <c r="F224" s="85">
        <f>Invoice!G226</f>
        <v>0</v>
      </c>
      <c r="G224" s="86">
        <f t="shared" si="10"/>
        <v>0</v>
      </c>
    </row>
    <row r="225" spans="1:7" s="83" customFormat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si="8"/>
        <v>0</v>
      </c>
      <c r="E225" s="84">
        <f t="shared" si="9"/>
        <v>0</v>
      </c>
      <c r="F225" s="85">
        <f>Invoice!G227</f>
        <v>0</v>
      </c>
      <c r="G225" s="86">
        <f t="shared" si="10"/>
        <v>0</v>
      </c>
    </row>
    <row r="226" spans="1:7" s="83" customFormat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si="8"/>
        <v>0</v>
      </c>
      <c r="E226" s="84">
        <f t="shared" si="9"/>
        <v>0</v>
      </c>
      <c r="F226" s="85">
        <f>Invoice!G228</f>
        <v>0</v>
      </c>
      <c r="G226" s="86">
        <f t="shared" si="10"/>
        <v>0</v>
      </c>
    </row>
    <row r="227" spans="1:7" s="83" customFormat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si="8"/>
        <v>0</v>
      </c>
      <c r="E227" s="84">
        <f t="shared" si="9"/>
        <v>0</v>
      </c>
      <c r="F227" s="85">
        <f>Invoice!G229</f>
        <v>0</v>
      </c>
      <c r="G227" s="86">
        <f t="shared" si="10"/>
        <v>0</v>
      </c>
    </row>
    <row r="228" spans="1:7" s="83" customFormat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si="8"/>
        <v>0</v>
      </c>
      <c r="E228" s="84">
        <f t="shared" si="9"/>
        <v>0</v>
      </c>
      <c r="F228" s="85">
        <f>Invoice!G230</f>
        <v>0</v>
      </c>
      <c r="G228" s="86">
        <f t="shared" si="10"/>
        <v>0</v>
      </c>
    </row>
    <row r="229" spans="1:7" s="83" customFormat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si="8"/>
        <v>0</v>
      </c>
      <c r="E229" s="84">
        <f t="shared" si="9"/>
        <v>0</v>
      </c>
      <c r="F229" s="85">
        <f>Invoice!G231</f>
        <v>0</v>
      </c>
      <c r="G229" s="86">
        <f t="shared" si="10"/>
        <v>0</v>
      </c>
    </row>
    <row r="230" spans="1:7" s="83" customFormat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si="8"/>
        <v>0</v>
      </c>
      <c r="E230" s="84">
        <f t="shared" si="9"/>
        <v>0</v>
      </c>
      <c r="F230" s="85">
        <f>Invoice!G232</f>
        <v>0</v>
      </c>
      <c r="G230" s="86">
        <f t="shared" si="10"/>
        <v>0</v>
      </c>
    </row>
    <row r="231" spans="1:7" s="83" customFormat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si="8"/>
        <v>0</v>
      </c>
      <c r="E231" s="84">
        <f t="shared" si="9"/>
        <v>0</v>
      </c>
      <c r="F231" s="85">
        <f>Invoice!G233</f>
        <v>0</v>
      </c>
      <c r="G231" s="86">
        <f t="shared" si="10"/>
        <v>0</v>
      </c>
    </row>
    <row r="232" spans="1:7" s="83" customFormat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si="8"/>
        <v>0</v>
      </c>
      <c r="E232" s="84">
        <f t="shared" si="9"/>
        <v>0</v>
      </c>
      <c r="F232" s="85">
        <f>Invoice!G234</f>
        <v>0</v>
      </c>
      <c r="G232" s="86">
        <f t="shared" si="10"/>
        <v>0</v>
      </c>
    </row>
    <row r="233" spans="1:7" s="83" customFormat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si="8"/>
        <v>0</v>
      </c>
      <c r="E233" s="84">
        <f t="shared" si="9"/>
        <v>0</v>
      </c>
      <c r="F233" s="85">
        <f>Invoice!G235</f>
        <v>0</v>
      </c>
      <c r="G233" s="86">
        <f t="shared" si="10"/>
        <v>0</v>
      </c>
    </row>
    <row r="234" spans="1:7" s="83" customFormat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si="8"/>
        <v>0</v>
      </c>
      <c r="E234" s="84">
        <f t="shared" si="9"/>
        <v>0</v>
      </c>
      <c r="F234" s="85">
        <f>Invoice!G236</f>
        <v>0</v>
      </c>
      <c r="G234" s="86">
        <f t="shared" si="10"/>
        <v>0</v>
      </c>
    </row>
    <row r="235" spans="1:7" s="83" customFormat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si="8"/>
        <v>0</v>
      </c>
      <c r="E235" s="84">
        <f t="shared" si="9"/>
        <v>0</v>
      </c>
      <c r="F235" s="85">
        <f>Invoice!G237</f>
        <v>0</v>
      </c>
      <c r="G235" s="86">
        <f t="shared" si="10"/>
        <v>0</v>
      </c>
    </row>
    <row r="236" spans="1:7" s="83" customFormat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si="8"/>
        <v>0</v>
      </c>
      <c r="E236" s="84">
        <f t="shared" si="9"/>
        <v>0</v>
      </c>
      <c r="F236" s="85">
        <f>Invoice!G238</f>
        <v>0</v>
      </c>
      <c r="G236" s="86">
        <f t="shared" si="10"/>
        <v>0</v>
      </c>
    </row>
    <row r="237" spans="1:7" s="83" customFormat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si="8"/>
        <v>0</v>
      </c>
      <c r="E237" s="84">
        <f t="shared" si="9"/>
        <v>0</v>
      </c>
      <c r="F237" s="85">
        <f>Invoice!G239</f>
        <v>0</v>
      </c>
      <c r="G237" s="86">
        <f t="shared" si="10"/>
        <v>0</v>
      </c>
    </row>
    <row r="238" spans="1:7" s="83" customFormat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si="8"/>
        <v>0</v>
      </c>
      <c r="E238" s="84">
        <f t="shared" si="9"/>
        <v>0</v>
      </c>
      <c r="F238" s="85">
        <f>Invoice!G240</f>
        <v>0</v>
      </c>
      <c r="G238" s="86">
        <f t="shared" si="10"/>
        <v>0</v>
      </c>
    </row>
    <row r="239" spans="1:7" s="83" customFormat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si="8"/>
        <v>0</v>
      </c>
      <c r="E239" s="84">
        <f t="shared" si="9"/>
        <v>0</v>
      </c>
      <c r="F239" s="85">
        <f>Invoice!G241</f>
        <v>0</v>
      </c>
      <c r="G239" s="86">
        <f t="shared" si="10"/>
        <v>0</v>
      </c>
    </row>
    <row r="240" spans="1:7" s="83" customFormat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si="8"/>
        <v>0</v>
      </c>
      <c r="E240" s="84">
        <f t="shared" si="9"/>
        <v>0</v>
      </c>
      <c r="F240" s="85">
        <f>Invoice!G242</f>
        <v>0</v>
      </c>
      <c r="G240" s="86">
        <f t="shared" si="10"/>
        <v>0</v>
      </c>
    </row>
    <row r="241" spans="1:7" s="83" customFormat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si="8"/>
        <v>0</v>
      </c>
      <c r="E241" s="84">
        <f t="shared" si="9"/>
        <v>0</v>
      </c>
      <c r="F241" s="85">
        <f>Invoice!G243</f>
        <v>0</v>
      </c>
      <c r="G241" s="86">
        <f t="shared" si="10"/>
        <v>0</v>
      </c>
    </row>
    <row r="242" spans="1:7" s="83" customFormat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si="8"/>
        <v>0</v>
      </c>
      <c r="E242" s="84">
        <f t="shared" si="9"/>
        <v>0</v>
      </c>
      <c r="F242" s="85">
        <f>Invoice!G244</f>
        <v>0</v>
      </c>
      <c r="G242" s="86">
        <f t="shared" si="10"/>
        <v>0</v>
      </c>
    </row>
    <row r="243" spans="1:7" s="83" customFormat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si="8"/>
        <v>0</v>
      </c>
      <c r="E243" s="84">
        <f t="shared" si="9"/>
        <v>0</v>
      </c>
      <c r="F243" s="85">
        <f>Invoice!G245</f>
        <v>0</v>
      </c>
      <c r="G243" s="86">
        <f t="shared" si="10"/>
        <v>0</v>
      </c>
    </row>
    <row r="244" spans="1:7" s="83" customFormat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si="8"/>
        <v>0</v>
      </c>
      <c r="E244" s="84">
        <f t="shared" si="9"/>
        <v>0</v>
      </c>
      <c r="F244" s="85">
        <f>Invoice!G246</f>
        <v>0</v>
      </c>
      <c r="G244" s="86">
        <f t="shared" si="10"/>
        <v>0</v>
      </c>
    </row>
    <row r="245" spans="1:7" s="83" customFormat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si="8"/>
        <v>0</v>
      </c>
      <c r="E245" s="84">
        <f t="shared" si="9"/>
        <v>0</v>
      </c>
      <c r="F245" s="85">
        <f>Invoice!G247</f>
        <v>0</v>
      </c>
      <c r="G245" s="86">
        <f t="shared" si="10"/>
        <v>0</v>
      </c>
    </row>
    <row r="246" spans="1:7" s="83" customFormat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si="8"/>
        <v>0</v>
      </c>
      <c r="E246" s="84">
        <f t="shared" si="9"/>
        <v>0</v>
      </c>
      <c r="F246" s="85">
        <f>Invoice!G248</f>
        <v>0</v>
      </c>
      <c r="G246" s="86">
        <f t="shared" si="10"/>
        <v>0</v>
      </c>
    </row>
    <row r="247" spans="1:7" s="83" customFormat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si="8"/>
        <v>0</v>
      </c>
      <c r="E247" s="84">
        <f t="shared" si="9"/>
        <v>0</v>
      </c>
      <c r="F247" s="85">
        <f>Invoice!G249</f>
        <v>0</v>
      </c>
      <c r="G247" s="86">
        <f t="shared" si="10"/>
        <v>0</v>
      </c>
    </row>
    <row r="248" spans="1:7" s="83" customFormat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si="8"/>
        <v>0</v>
      </c>
      <c r="E248" s="84">
        <f t="shared" si="9"/>
        <v>0</v>
      </c>
      <c r="F248" s="85">
        <f>Invoice!G250</f>
        <v>0</v>
      </c>
      <c r="G248" s="86">
        <f t="shared" si="10"/>
        <v>0</v>
      </c>
    </row>
    <row r="249" spans="1:7" s="83" customFormat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si="8"/>
        <v>0</v>
      </c>
      <c r="E249" s="84">
        <f t="shared" si="9"/>
        <v>0</v>
      </c>
      <c r="F249" s="85">
        <f>Invoice!G251</f>
        <v>0</v>
      </c>
      <c r="G249" s="86">
        <f t="shared" si="10"/>
        <v>0</v>
      </c>
    </row>
    <row r="250" spans="1:7" s="83" customFormat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si="8"/>
        <v>0</v>
      </c>
      <c r="E250" s="84">
        <f t="shared" si="9"/>
        <v>0</v>
      </c>
      <c r="F250" s="85">
        <f>Invoice!G252</f>
        <v>0</v>
      </c>
      <c r="G250" s="86">
        <f t="shared" si="10"/>
        <v>0</v>
      </c>
    </row>
    <row r="251" spans="1:7" s="83" customFormat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si="8"/>
        <v>0</v>
      </c>
      <c r="E251" s="84">
        <f t="shared" si="9"/>
        <v>0</v>
      </c>
      <c r="F251" s="85">
        <f>Invoice!G253</f>
        <v>0</v>
      </c>
      <c r="G251" s="86">
        <f t="shared" si="10"/>
        <v>0</v>
      </c>
    </row>
    <row r="252" spans="1:7" s="83" customFormat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si="8"/>
        <v>0</v>
      </c>
      <c r="E252" s="84">
        <f t="shared" si="9"/>
        <v>0</v>
      </c>
      <c r="F252" s="85">
        <f>Invoice!G254</f>
        <v>0</v>
      </c>
      <c r="G252" s="86">
        <f t="shared" si="10"/>
        <v>0</v>
      </c>
    </row>
    <row r="253" spans="1:7" s="83" customFormat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si="8"/>
        <v>0</v>
      </c>
      <c r="E253" s="84">
        <f t="shared" si="9"/>
        <v>0</v>
      </c>
      <c r="F253" s="85">
        <f>Invoice!G255</f>
        <v>0</v>
      </c>
      <c r="G253" s="86">
        <f t="shared" si="10"/>
        <v>0</v>
      </c>
    </row>
    <row r="254" spans="1:7" s="83" customFormat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si="8"/>
        <v>0</v>
      </c>
      <c r="E254" s="84">
        <f t="shared" si="9"/>
        <v>0</v>
      </c>
      <c r="F254" s="85">
        <f>Invoice!G256</f>
        <v>0</v>
      </c>
      <c r="G254" s="86">
        <f t="shared" si="10"/>
        <v>0</v>
      </c>
    </row>
    <row r="255" spans="1:7" s="83" customFormat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si="8"/>
        <v>0</v>
      </c>
      <c r="E255" s="84">
        <f t="shared" si="9"/>
        <v>0</v>
      </c>
      <c r="F255" s="85">
        <f>Invoice!G257</f>
        <v>0</v>
      </c>
      <c r="G255" s="86">
        <f t="shared" si="10"/>
        <v>0</v>
      </c>
    </row>
    <row r="256" spans="1:7" s="83" customFormat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si="8"/>
        <v>0</v>
      </c>
      <c r="E256" s="84">
        <f t="shared" si="9"/>
        <v>0</v>
      </c>
      <c r="F256" s="85">
        <f>Invoice!G258</f>
        <v>0</v>
      </c>
      <c r="G256" s="86">
        <f t="shared" si="10"/>
        <v>0</v>
      </c>
    </row>
    <row r="257" spans="1:7" s="83" customFormat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si="11"/>
        <v>0</v>
      </c>
      <c r="E258" s="84">
        <f t="shared" si="12"/>
        <v>0</v>
      </c>
      <c r="F258" s="85">
        <f>Invoice!G260</f>
        <v>0</v>
      </c>
      <c r="G258" s="86">
        <f t="shared" si="13"/>
        <v>0</v>
      </c>
    </row>
    <row r="259" spans="1:7" s="83" customFormat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si="11"/>
        <v>0</v>
      </c>
      <c r="E259" s="84">
        <f t="shared" si="12"/>
        <v>0</v>
      </c>
      <c r="F259" s="85">
        <f>Invoice!G261</f>
        <v>0</v>
      </c>
      <c r="G259" s="86">
        <f t="shared" si="13"/>
        <v>0</v>
      </c>
    </row>
    <row r="260" spans="1:7" s="83" customFormat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si="11"/>
        <v>0</v>
      </c>
      <c r="E260" s="84">
        <f t="shared" si="12"/>
        <v>0</v>
      </c>
      <c r="F260" s="85">
        <f>Invoice!G262</f>
        <v>0</v>
      </c>
      <c r="G260" s="86">
        <f t="shared" si="13"/>
        <v>0</v>
      </c>
    </row>
    <row r="261" spans="1:7" s="83" customFormat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si="11"/>
        <v>0</v>
      </c>
      <c r="E261" s="84">
        <f t="shared" si="12"/>
        <v>0</v>
      </c>
      <c r="F261" s="85">
        <f>Invoice!G263</f>
        <v>0</v>
      </c>
      <c r="G261" s="86">
        <f t="shared" si="13"/>
        <v>0</v>
      </c>
    </row>
    <row r="262" spans="1:7" s="83" customFormat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si="11"/>
        <v>0</v>
      </c>
      <c r="E262" s="84">
        <f t="shared" si="12"/>
        <v>0</v>
      </c>
      <c r="F262" s="85">
        <f>Invoice!G264</f>
        <v>0</v>
      </c>
      <c r="G262" s="86">
        <f t="shared" si="13"/>
        <v>0</v>
      </c>
    </row>
    <row r="263" spans="1:7" s="83" customFormat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si="11"/>
        <v>0</v>
      </c>
      <c r="E263" s="84">
        <f t="shared" si="12"/>
        <v>0</v>
      </c>
      <c r="F263" s="85">
        <f>Invoice!G265</f>
        <v>0</v>
      </c>
      <c r="G263" s="86">
        <f t="shared" si="13"/>
        <v>0</v>
      </c>
    </row>
    <row r="264" spans="1:7" s="83" customFormat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si="11"/>
        <v>0</v>
      </c>
      <c r="E264" s="84">
        <f t="shared" si="12"/>
        <v>0</v>
      </c>
      <c r="F264" s="85">
        <f>Invoice!G266</f>
        <v>0</v>
      </c>
      <c r="G264" s="86">
        <f t="shared" si="13"/>
        <v>0</v>
      </c>
    </row>
    <row r="265" spans="1:7" s="83" customFormat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si="11"/>
        <v>0</v>
      </c>
      <c r="E265" s="84">
        <f t="shared" si="12"/>
        <v>0</v>
      </c>
      <c r="F265" s="85">
        <f>Invoice!G267</f>
        <v>0</v>
      </c>
      <c r="G265" s="86">
        <f t="shared" si="13"/>
        <v>0</v>
      </c>
    </row>
    <row r="266" spans="1:7" s="83" customFormat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si="11"/>
        <v>0</v>
      </c>
      <c r="E266" s="84">
        <f t="shared" si="12"/>
        <v>0</v>
      </c>
      <c r="F266" s="85">
        <f>Invoice!G268</f>
        <v>0</v>
      </c>
      <c r="G266" s="86">
        <f t="shared" si="13"/>
        <v>0</v>
      </c>
    </row>
    <row r="267" spans="1:7" s="83" customFormat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si="11"/>
        <v>0</v>
      </c>
      <c r="E267" s="84">
        <f t="shared" si="12"/>
        <v>0</v>
      </c>
      <c r="F267" s="85">
        <f>Invoice!G269</f>
        <v>0</v>
      </c>
      <c r="G267" s="86">
        <f t="shared" si="13"/>
        <v>0</v>
      </c>
    </row>
    <row r="268" spans="1:7" s="83" customFormat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si="11"/>
        <v>0</v>
      </c>
      <c r="E268" s="84">
        <f t="shared" si="12"/>
        <v>0</v>
      </c>
      <c r="F268" s="85">
        <f>Invoice!G270</f>
        <v>0</v>
      </c>
      <c r="G268" s="86">
        <f t="shared" si="13"/>
        <v>0</v>
      </c>
    </row>
    <row r="269" spans="1:7" s="83" customFormat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si="11"/>
        <v>0</v>
      </c>
      <c r="E269" s="84">
        <f t="shared" si="12"/>
        <v>0</v>
      </c>
      <c r="F269" s="85">
        <f>Invoice!G271</f>
        <v>0</v>
      </c>
      <c r="G269" s="86">
        <f t="shared" si="13"/>
        <v>0</v>
      </c>
    </row>
    <row r="270" spans="1:7" s="83" customFormat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si="11"/>
        <v>0</v>
      </c>
      <c r="E270" s="84">
        <f t="shared" si="12"/>
        <v>0</v>
      </c>
      <c r="F270" s="85">
        <f>Invoice!G272</f>
        <v>0</v>
      </c>
      <c r="G270" s="86">
        <f t="shared" si="13"/>
        <v>0</v>
      </c>
    </row>
    <row r="271" spans="1:7" s="83" customFormat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si="11"/>
        <v>0</v>
      </c>
      <c r="E271" s="84">
        <f t="shared" si="12"/>
        <v>0</v>
      </c>
      <c r="F271" s="85">
        <f>Invoice!G273</f>
        <v>0</v>
      </c>
      <c r="G271" s="86">
        <f t="shared" si="13"/>
        <v>0</v>
      </c>
    </row>
    <row r="272" spans="1:7" s="83" customFormat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si="11"/>
        <v>0</v>
      </c>
      <c r="E272" s="84">
        <f t="shared" si="12"/>
        <v>0</v>
      </c>
      <c r="F272" s="85">
        <f>Invoice!G274</f>
        <v>0</v>
      </c>
      <c r="G272" s="86">
        <f t="shared" si="13"/>
        <v>0</v>
      </c>
    </row>
    <row r="273" spans="1:7" s="83" customFormat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si="11"/>
        <v>0</v>
      </c>
      <c r="E273" s="84">
        <f t="shared" si="12"/>
        <v>0</v>
      </c>
      <c r="F273" s="85">
        <f>Invoice!G275</f>
        <v>0</v>
      </c>
      <c r="G273" s="86">
        <f t="shared" si="13"/>
        <v>0</v>
      </c>
    </row>
    <row r="274" spans="1:7" s="83" customFormat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si="11"/>
        <v>0</v>
      </c>
      <c r="E274" s="84">
        <f t="shared" si="12"/>
        <v>0</v>
      </c>
      <c r="F274" s="85">
        <f>Invoice!G276</f>
        <v>0</v>
      </c>
      <c r="G274" s="86">
        <f t="shared" si="13"/>
        <v>0</v>
      </c>
    </row>
    <row r="275" spans="1:7" s="83" customFormat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si="11"/>
        <v>0</v>
      </c>
      <c r="E275" s="84">
        <f t="shared" si="12"/>
        <v>0</v>
      </c>
      <c r="F275" s="85">
        <f>Invoice!G277</f>
        <v>0</v>
      </c>
      <c r="G275" s="86">
        <f t="shared" si="13"/>
        <v>0</v>
      </c>
    </row>
    <row r="276" spans="1:7" s="83" customFormat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si="11"/>
        <v>0</v>
      </c>
      <c r="E276" s="84">
        <f t="shared" si="12"/>
        <v>0</v>
      </c>
      <c r="F276" s="85">
        <f>Invoice!G278</f>
        <v>0</v>
      </c>
      <c r="G276" s="86">
        <f t="shared" si="13"/>
        <v>0</v>
      </c>
    </row>
    <row r="277" spans="1:7" s="83" customFormat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si="11"/>
        <v>0</v>
      </c>
      <c r="E277" s="84">
        <f t="shared" si="12"/>
        <v>0</v>
      </c>
      <c r="F277" s="85">
        <f>Invoice!G279</f>
        <v>0</v>
      </c>
      <c r="G277" s="86">
        <f t="shared" si="13"/>
        <v>0</v>
      </c>
    </row>
    <row r="278" spans="1:7" s="83" customFormat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si="11"/>
        <v>0</v>
      </c>
      <c r="E278" s="84">
        <f t="shared" si="12"/>
        <v>0</v>
      </c>
      <c r="F278" s="85">
        <f>Invoice!G280</f>
        <v>0</v>
      </c>
      <c r="G278" s="86">
        <f t="shared" si="13"/>
        <v>0</v>
      </c>
    </row>
    <row r="279" spans="1:7" s="83" customFormat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si="11"/>
        <v>0</v>
      </c>
      <c r="E279" s="84">
        <f t="shared" si="12"/>
        <v>0</v>
      </c>
      <c r="F279" s="85">
        <f>Invoice!G281</f>
        <v>0</v>
      </c>
      <c r="G279" s="86">
        <f t="shared" si="13"/>
        <v>0</v>
      </c>
    </row>
    <row r="280" spans="1:7" s="83" customFormat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si="11"/>
        <v>0</v>
      </c>
      <c r="E280" s="84">
        <f t="shared" si="12"/>
        <v>0</v>
      </c>
      <c r="F280" s="85">
        <f>Invoice!G282</f>
        <v>0</v>
      </c>
      <c r="G280" s="86">
        <f t="shared" si="13"/>
        <v>0</v>
      </c>
    </row>
    <row r="281" spans="1:7" s="83" customFormat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si="11"/>
        <v>0</v>
      </c>
      <c r="E281" s="84">
        <f t="shared" si="12"/>
        <v>0</v>
      </c>
      <c r="F281" s="85">
        <f>Invoice!G283</f>
        <v>0</v>
      </c>
      <c r="G281" s="86">
        <f t="shared" si="13"/>
        <v>0</v>
      </c>
    </row>
    <row r="282" spans="1:7" s="83" customFormat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si="11"/>
        <v>0</v>
      </c>
      <c r="E282" s="84">
        <f t="shared" si="12"/>
        <v>0</v>
      </c>
      <c r="F282" s="85">
        <f>Invoice!G284</f>
        <v>0</v>
      </c>
      <c r="G282" s="86">
        <f t="shared" si="13"/>
        <v>0</v>
      </c>
    </row>
    <row r="283" spans="1:7" s="83" customFormat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si="11"/>
        <v>0</v>
      </c>
      <c r="E283" s="84">
        <f t="shared" si="12"/>
        <v>0</v>
      </c>
      <c r="F283" s="85">
        <f>Invoice!G285</f>
        <v>0</v>
      </c>
      <c r="G283" s="86">
        <f t="shared" si="13"/>
        <v>0</v>
      </c>
    </row>
    <row r="284" spans="1:7" s="83" customFormat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si="11"/>
        <v>0</v>
      </c>
      <c r="E284" s="84">
        <f t="shared" si="12"/>
        <v>0</v>
      </c>
      <c r="F284" s="85">
        <f>Invoice!G286</f>
        <v>0</v>
      </c>
      <c r="G284" s="86">
        <f t="shared" si="13"/>
        <v>0</v>
      </c>
    </row>
    <row r="285" spans="1:7" s="83" customFormat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si="11"/>
        <v>0</v>
      </c>
      <c r="E285" s="84">
        <f t="shared" si="12"/>
        <v>0</v>
      </c>
      <c r="F285" s="85">
        <f>Invoice!G287</f>
        <v>0</v>
      </c>
      <c r="G285" s="86">
        <f t="shared" si="13"/>
        <v>0</v>
      </c>
    </row>
    <row r="286" spans="1:7" s="83" customFormat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si="11"/>
        <v>0</v>
      </c>
      <c r="E286" s="84">
        <f t="shared" si="12"/>
        <v>0</v>
      </c>
      <c r="F286" s="85">
        <f>Invoice!G288</f>
        <v>0</v>
      </c>
      <c r="G286" s="86">
        <f t="shared" si="13"/>
        <v>0</v>
      </c>
    </row>
    <row r="287" spans="1:7" s="83" customFormat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si="11"/>
        <v>0</v>
      </c>
      <c r="E287" s="84">
        <f t="shared" si="12"/>
        <v>0</v>
      </c>
      <c r="F287" s="85">
        <f>Invoice!G289</f>
        <v>0</v>
      </c>
      <c r="G287" s="86">
        <f t="shared" si="13"/>
        <v>0</v>
      </c>
    </row>
    <row r="288" spans="1:7" s="83" customFormat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si="11"/>
        <v>0</v>
      </c>
      <c r="E288" s="84">
        <f t="shared" si="12"/>
        <v>0</v>
      </c>
      <c r="F288" s="85">
        <f>Invoice!G290</f>
        <v>0</v>
      </c>
      <c r="G288" s="86">
        <f t="shared" si="13"/>
        <v>0</v>
      </c>
    </row>
    <row r="289" spans="1:7" s="83" customFormat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si="11"/>
        <v>0</v>
      </c>
      <c r="E289" s="84">
        <f t="shared" si="12"/>
        <v>0</v>
      </c>
      <c r="F289" s="85">
        <f>Invoice!G291</f>
        <v>0</v>
      </c>
      <c r="G289" s="86">
        <f t="shared" si="13"/>
        <v>0</v>
      </c>
    </row>
    <row r="290" spans="1:7" s="83" customFormat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si="11"/>
        <v>0</v>
      </c>
      <c r="E290" s="84">
        <f t="shared" si="12"/>
        <v>0</v>
      </c>
      <c r="F290" s="85">
        <f>Invoice!G292</f>
        <v>0</v>
      </c>
      <c r="G290" s="86">
        <f t="shared" si="13"/>
        <v>0</v>
      </c>
    </row>
    <row r="291" spans="1:7" s="83" customFormat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si="11"/>
        <v>0</v>
      </c>
      <c r="E291" s="84">
        <f t="shared" si="12"/>
        <v>0</v>
      </c>
      <c r="F291" s="85">
        <f>Invoice!G293</f>
        <v>0</v>
      </c>
      <c r="G291" s="86">
        <f t="shared" si="13"/>
        <v>0</v>
      </c>
    </row>
    <row r="292" spans="1:7" s="83" customFormat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si="11"/>
        <v>0</v>
      </c>
      <c r="E292" s="84">
        <f t="shared" si="12"/>
        <v>0</v>
      </c>
      <c r="F292" s="85">
        <f>Invoice!G294</f>
        <v>0</v>
      </c>
      <c r="G292" s="86">
        <f t="shared" si="13"/>
        <v>0</v>
      </c>
    </row>
    <row r="293" spans="1:7" s="83" customFormat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si="11"/>
        <v>0</v>
      </c>
      <c r="E293" s="84">
        <f t="shared" si="12"/>
        <v>0</v>
      </c>
      <c r="F293" s="85">
        <f>Invoice!G295</f>
        <v>0</v>
      </c>
      <c r="G293" s="86">
        <f t="shared" si="13"/>
        <v>0</v>
      </c>
    </row>
    <row r="294" spans="1:7" s="83" customFormat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si="11"/>
        <v>0</v>
      </c>
      <c r="E294" s="84">
        <f t="shared" si="12"/>
        <v>0</v>
      </c>
      <c r="F294" s="85">
        <f>Invoice!G296</f>
        <v>0</v>
      </c>
      <c r="G294" s="86">
        <f t="shared" si="13"/>
        <v>0</v>
      </c>
    </row>
    <row r="295" spans="1:7" s="83" customFormat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si="11"/>
        <v>0</v>
      </c>
      <c r="E295" s="84">
        <f t="shared" si="12"/>
        <v>0</v>
      </c>
      <c r="F295" s="85">
        <f>Invoice!G297</f>
        <v>0</v>
      </c>
      <c r="G295" s="86">
        <f t="shared" si="13"/>
        <v>0</v>
      </c>
    </row>
    <row r="296" spans="1:7" s="83" customFormat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si="11"/>
        <v>0</v>
      </c>
      <c r="E296" s="84">
        <f t="shared" si="12"/>
        <v>0</v>
      </c>
      <c r="F296" s="85">
        <f>Invoice!G298</f>
        <v>0</v>
      </c>
      <c r="G296" s="86">
        <f t="shared" si="13"/>
        <v>0</v>
      </c>
    </row>
    <row r="297" spans="1:7" s="83" customFormat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si="11"/>
        <v>0</v>
      </c>
      <c r="E297" s="84">
        <f t="shared" si="12"/>
        <v>0</v>
      </c>
      <c r="F297" s="85">
        <f>Invoice!G299</f>
        <v>0</v>
      </c>
      <c r="G297" s="86">
        <f t="shared" si="13"/>
        <v>0</v>
      </c>
    </row>
    <row r="298" spans="1:7" s="83" customFormat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si="11"/>
        <v>0</v>
      </c>
      <c r="E298" s="84">
        <f t="shared" si="12"/>
        <v>0</v>
      </c>
      <c r="F298" s="85">
        <f>Invoice!G300</f>
        <v>0</v>
      </c>
      <c r="G298" s="86">
        <f t="shared" si="13"/>
        <v>0</v>
      </c>
    </row>
    <row r="299" spans="1:7" s="83" customFormat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si="11"/>
        <v>0</v>
      </c>
      <c r="E299" s="84">
        <f t="shared" si="12"/>
        <v>0</v>
      </c>
      <c r="F299" s="85">
        <f>Invoice!G301</f>
        <v>0</v>
      </c>
      <c r="G299" s="86">
        <f t="shared" si="13"/>
        <v>0</v>
      </c>
    </row>
    <row r="300" spans="1:7" s="83" customFormat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si="11"/>
        <v>0</v>
      </c>
      <c r="E300" s="84">
        <f t="shared" si="12"/>
        <v>0</v>
      </c>
      <c r="F300" s="85">
        <f>Invoice!G302</f>
        <v>0</v>
      </c>
      <c r="G300" s="86">
        <f t="shared" si="13"/>
        <v>0</v>
      </c>
    </row>
    <row r="301" spans="1:7" s="83" customFormat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si="11"/>
        <v>0</v>
      </c>
      <c r="E301" s="84">
        <f t="shared" si="12"/>
        <v>0</v>
      </c>
      <c r="F301" s="85">
        <f>Invoice!G303</f>
        <v>0</v>
      </c>
      <c r="G301" s="86">
        <f t="shared" si="13"/>
        <v>0</v>
      </c>
    </row>
    <row r="302" spans="1:7" s="83" customFormat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si="11"/>
        <v>0</v>
      </c>
      <c r="E302" s="84">
        <f t="shared" si="12"/>
        <v>0</v>
      </c>
      <c r="F302" s="85">
        <f>Invoice!G304</f>
        <v>0</v>
      </c>
      <c r="G302" s="86">
        <f t="shared" si="13"/>
        <v>0</v>
      </c>
    </row>
    <row r="303" spans="1:7" s="83" customFormat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si="11"/>
        <v>0</v>
      </c>
      <c r="E303" s="84">
        <f t="shared" si="12"/>
        <v>0</v>
      </c>
      <c r="F303" s="85">
        <f>Invoice!G305</f>
        <v>0</v>
      </c>
      <c r="G303" s="86">
        <f t="shared" si="13"/>
        <v>0</v>
      </c>
    </row>
    <row r="304" spans="1:7" s="83" customFormat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si="11"/>
        <v>0</v>
      </c>
      <c r="E304" s="84">
        <f t="shared" si="12"/>
        <v>0</v>
      </c>
      <c r="F304" s="85">
        <f>Invoice!G306</f>
        <v>0</v>
      </c>
      <c r="G304" s="86">
        <f t="shared" si="13"/>
        <v>0</v>
      </c>
    </row>
    <row r="305" spans="1:7" s="83" customFormat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si="11"/>
        <v>0</v>
      </c>
      <c r="E305" s="84">
        <f t="shared" si="12"/>
        <v>0</v>
      </c>
      <c r="F305" s="85">
        <f>Invoice!G307</f>
        <v>0</v>
      </c>
      <c r="G305" s="86">
        <f t="shared" si="13"/>
        <v>0</v>
      </c>
    </row>
    <row r="306" spans="1:7" s="83" customFormat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si="11"/>
        <v>0</v>
      </c>
      <c r="E306" s="84">
        <f t="shared" si="12"/>
        <v>0</v>
      </c>
      <c r="F306" s="85">
        <f>Invoice!G308</f>
        <v>0</v>
      </c>
      <c r="G306" s="86">
        <f t="shared" si="13"/>
        <v>0</v>
      </c>
    </row>
    <row r="307" spans="1:7" s="83" customFormat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si="11"/>
        <v>0</v>
      </c>
      <c r="E307" s="84">
        <f t="shared" si="12"/>
        <v>0</v>
      </c>
      <c r="F307" s="85">
        <f>Invoice!G309</f>
        <v>0</v>
      </c>
      <c r="G307" s="86">
        <f t="shared" si="13"/>
        <v>0</v>
      </c>
    </row>
    <row r="308" spans="1:7" s="83" customFormat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si="11"/>
        <v>0</v>
      </c>
      <c r="E308" s="84">
        <f t="shared" si="12"/>
        <v>0</v>
      </c>
      <c r="F308" s="85">
        <f>Invoice!G310</f>
        <v>0</v>
      </c>
      <c r="G308" s="86">
        <f t="shared" si="13"/>
        <v>0</v>
      </c>
    </row>
    <row r="309" spans="1:7" s="83" customFormat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si="11"/>
        <v>0</v>
      </c>
      <c r="E309" s="84">
        <f t="shared" si="12"/>
        <v>0</v>
      </c>
      <c r="F309" s="85">
        <f>Invoice!G311</f>
        <v>0</v>
      </c>
      <c r="G309" s="86">
        <f t="shared" si="13"/>
        <v>0</v>
      </c>
    </row>
    <row r="310" spans="1:7" s="83" customFormat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si="11"/>
        <v>0</v>
      </c>
      <c r="E310" s="84">
        <f t="shared" si="12"/>
        <v>0</v>
      </c>
      <c r="F310" s="85">
        <f>Invoice!G312</f>
        <v>0</v>
      </c>
      <c r="G310" s="86">
        <f t="shared" si="13"/>
        <v>0</v>
      </c>
    </row>
    <row r="311" spans="1:7" s="83" customFormat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si="11"/>
        <v>0</v>
      </c>
      <c r="E311" s="84">
        <f t="shared" si="12"/>
        <v>0</v>
      </c>
      <c r="F311" s="85">
        <f>Invoice!G313</f>
        <v>0</v>
      </c>
      <c r="G311" s="86">
        <f t="shared" si="13"/>
        <v>0</v>
      </c>
    </row>
    <row r="312" spans="1:7" s="83" customFormat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si="11"/>
        <v>0</v>
      </c>
      <c r="E312" s="84">
        <f t="shared" si="12"/>
        <v>0</v>
      </c>
      <c r="F312" s="85">
        <f>Invoice!G314</f>
        <v>0</v>
      </c>
      <c r="G312" s="86">
        <f t="shared" si="13"/>
        <v>0</v>
      </c>
    </row>
    <row r="313" spans="1:7" s="83" customFormat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si="11"/>
        <v>0</v>
      </c>
      <c r="E313" s="84">
        <f t="shared" si="12"/>
        <v>0</v>
      </c>
      <c r="F313" s="85">
        <f>Invoice!G315</f>
        <v>0</v>
      </c>
      <c r="G313" s="86">
        <f t="shared" si="13"/>
        <v>0</v>
      </c>
    </row>
    <row r="314" spans="1:7" s="83" customFormat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si="11"/>
        <v>0</v>
      </c>
      <c r="E314" s="84">
        <f t="shared" si="12"/>
        <v>0</v>
      </c>
      <c r="F314" s="85">
        <f>Invoice!G316</f>
        <v>0</v>
      </c>
      <c r="G314" s="86">
        <f t="shared" si="13"/>
        <v>0</v>
      </c>
    </row>
    <row r="315" spans="1:7" s="83" customFormat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si="11"/>
        <v>0</v>
      </c>
      <c r="E315" s="84">
        <f t="shared" si="12"/>
        <v>0</v>
      </c>
      <c r="F315" s="85">
        <f>Invoice!G317</f>
        <v>0</v>
      </c>
      <c r="G315" s="86">
        <f t="shared" si="13"/>
        <v>0</v>
      </c>
    </row>
    <row r="316" spans="1:7" s="83" customFormat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si="11"/>
        <v>0</v>
      </c>
      <c r="E316" s="84">
        <f t="shared" si="12"/>
        <v>0</v>
      </c>
      <c r="F316" s="85">
        <f>Invoice!G318</f>
        <v>0</v>
      </c>
      <c r="G316" s="86">
        <f t="shared" si="13"/>
        <v>0</v>
      </c>
    </row>
    <row r="317" spans="1:7" s="83" customFormat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si="11"/>
        <v>0</v>
      </c>
      <c r="E317" s="84">
        <f t="shared" si="12"/>
        <v>0</v>
      </c>
      <c r="F317" s="85">
        <f>Invoice!G319</f>
        <v>0</v>
      </c>
      <c r="G317" s="86">
        <f t="shared" si="13"/>
        <v>0</v>
      </c>
    </row>
    <row r="318" spans="1:7" s="83" customFormat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si="11"/>
        <v>0</v>
      </c>
      <c r="E318" s="84">
        <f t="shared" si="12"/>
        <v>0</v>
      </c>
      <c r="F318" s="85">
        <f>Invoice!G320</f>
        <v>0</v>
      </c>
      <c r="G318" s="86">
        <f t="shared" si="13"/>
        <v>0</v>
      </c>
    </row>
    <row r="319" spans="1:7" s="83" customFormat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si="11"/>
        <v>0</v>
      </c>
      <c r="E319" s="84">
        <f t="shared" si="12"/>
        <v>0</v>
      </c>
      <c r="F319" s="85">
        <f>Invoice!G321</f>
        <v>0</v>
      </c>
      <c r="G319" s="86">
        <f t="shared" si="13"/>
        <v>0</v>
      </c>
    </row>
    <row r="320" spans="1:7" s="83" customFormat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si="11"/>
        <v>0</v>
      </c>
      <c r="E320" s="84">
        <f t="shared" si="12"/>
        <v>0</v>
      </c>
      <c r="F320" s="85">
        <f>Invoice!G322</f>
        <v>0</v>
      </c>
      <c r="G320" s="86">
        <f t="shared" si="13"/>
        <v>0</v>
      </c>
    </row>
    <row r="321" spans="1:7" s="83" customFormat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si="14"/>
        <v>0</v>
      </c>
      <c r="E322" s="84">
        <f t="shared" si="15"/>
        <v>0</v>
      </c>
      <c r="F322" s="85">
        <f>Invoice!G324</f>
        <v>0</v>
      </c>
      <c r="G322" s="86">
        <f t="shared" si="16"/>
        <v>0</v>
      </c>
    </row>
    <row r="323" spans="1:7" s="83" customFormat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si="14"/>
        <v>0</v>
      </c>
      <c r="E323" s="84">
        <f t="shared" si="15"/>
        <v>0</v>
      </c>
      <c r="F323" s="85">
        <f>Invoice!G325</f>
        <v>0</v>
      </c>
      <c r="G323" s="86">
        <f t="shared" si="16"/>
        <v>0</v>
      </c>
    </row>
    <row r="324" spans="1:7" s="83" customFormat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si="14"/>
        <v>0</v>
      </c>
      <c r="E324" s="84">
        <f t="shared" si="15"/>
        <v>0</v>
      </c>
      <c r="F324" s="85">
        <f>Invoice!G326</f>
        <v>0</v>
      </c>
      <c r="G324" s="86">
        <f t="shared" si="16"/>
        <v>0</v>
      </c>
    </row>
    <row r="325" spans="1:7" s="83" customFormat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si="14"/>
        <v>0</v>
      </c>
      <c r="E325" s="84">
        <f t="shared" si="15"/>
        <v>0</v>
      </c>
      <c r="F325" s="85">
        <f>Invoice!G327</f>
        <v>0</v>
      </c>
      <c r="G325" s="86">
        <f t="shared" si="16"/>
        <v>0</v>
      </c>
    </row>
    <row r="326" spans="1:7" s="83" customFormat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si="14"/>
        <v>0</v>
      </c>
      <c r="E326" s="84">
        <f t="shared" si="15"/>
        <v>0</v>
      </c>
      <c r="F326" s="85">
        <f>Invoice!G328</f>
        <v>0</v>
      </c>
      <c r="G326" s="86">
        <f t="shared" si="16"/>
        <v>0</v>
      </c>
    </row>
    <row r="327" spans="1:7" s="83" customFormat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si="14"/>
        <v>0</v>
      </c>
      <c r="E327" s="84">
        <f t="shared" si="15"/>
        <v>0</v>
      </c>
      <c r="F327" s="85">
        <f>Invoice!G329</f>
        <v>0</v>
      </c>
      <c r="G327" s="86">
        <f t="shared" si="16"/>
        <v>0</v>
      </c>
    </row>
    <row r="328" spans="1:7" s="83" customFormat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si="14"/>
        <v>0</v>
      </c>
      <c r="E328" s="84">
        <f t="shared" si="15"/>
        <v>0</v>
      </c>
      <c r="F328" s="85">
        <f>Invoice!G330</f>
        <v>0</v>
      </c>
      <c r="G328" s="86">
        <f t="shared" si="16"/>
        <v>0</v>
      </c>
    </row>
    <row r="329" spans="1:7" s="83" customFormat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si="14"/>
        <v>0</v>
      </c>
      <c r="E329" s="84">
        <f t="shared" si="15"/>
        <v>0</v>
      </c>
      <c r="F329" s="85">
        <f>Invoice!G331</f>
        <v>0</v>
      </c>
      <c r="G329" s="86">
        <f t="shared" si="16"/>
        <v>0</v>
      </c>
    </row>
    <row r="330" spans="1:7" s="83" customFormat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si="14"/>
        <v>0</v>
      </c>
      <c r="E330" s="84">
        <f t="shared" si="15"/>
        <v>0</v>
      </c>
      <c r="F330" s="85">
        <f>Invoice!G332</f>
        <v>0</v>
      </c>
      <c r="G330" s="86">
        <f t="shared" si="16"/>
        <v>0</v>
      </c>
    </row>
    <row r="331" spans="1:7" s="83" customFormat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si="14"/>
        <v>0</v>
      </c>
      <c r="E331" s="84">
        <f t="shared" si="15"/>
        <v>0</v>
      </c>
      <c r="F331" s="85">
        <f>Invoice!G333</f>
        <v>0</v>
      </c>
      <c r="G331" s="86">
        <f t="shared" si="16"/>
        <v>0</v>
      </c>
    </row>
    <row r="332" spans="1:7" s="83" customFormat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si="14"/>
        <v>0</v>
      </c>
      <c r="E332" s="84">
        <f t="shared" si="15"/>
        <v>0</v>
      </c>
      <c r="F332" s="85">
        <f>Invoice!G334</f>
        <v>0</v>
      </c>
      <c r="G332" s="86">
        <f t="shared" si="16"/>
        <v>0</v>
      </c>
    </row>
    <row r="333" spans="1:7" s="83" customFormat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si="14"/>
        <v>0</v>
      </c>
      <c r="E333" s="84">
        <f t="shared" si="15"/>
        <v>0</v>
      </c>
      <c r="F333" s="85">
        <f>Invoice!G335</f>
        <v>0</v>
      </c>
      <c r="G333" s="86">
        <f t="shared" si="16"/>
        <v>0</v>
      </c>
    </row>
    <row r="334" spans="1:7" s="83" customFormat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si="14"/>
        <v>0</v>
      </c>
      <c r="E334" s="84">
        <f t="shared" si="15"/>
        <v>0</v>
      </c>
      <c r="F334" s="85">
        <f>Invoice!G336</f>
        <v>0</v>
      </c>
      <c r="G334" s="86">
        <f t="shared" si="16"/>
        <v>0</v>
      </c>
    </row>
    <row r="335" spans="1:7" s="83" customFormat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si="14"/>
        <v>0</v>
      </c>
      <c r="E335" s="84">
        <f t="shared" si="15"/>
        <v>0</v>
      </c>
      <c r="F335" s="85">
        <f>Invoice!G337</f>
        <v>0</v>
      </c>
      <c r="G335" s="86">
        <f t="shared" si="16"/>
        <v>0</v>
      </c>
    </row>
    <row r="336" spans="1:7" s="83" customFormat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si="14"/>
        <v>0</v>
      </c>
      <c r="E336" s="84">
        <f t="shared" si="15"/>
        <v>0</v>
      </c>
      <c r="F336" s="85">
        <f>Invoice!G338</f>
        <v>0</v>
      </c>
      <c r="G336" s="86">
        <f t="shared" si="16"/>
        <v>0</v>
      </c>
    </row>
    <row r="337" spans="1:7" s="83" customFormat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si="14"/>
        <v>0</v>
      </c>
      <c r="E337" s="84">
        <f t="shared" si="15"/>
        <v>0</v>
      </c>
      <c r="F337" s="85">
        <f>Invoice!G339</f>
        <v>0</v>
      </c>
      <c r="G337" s="86">
        <f t="shared" si="16"/>
        <v>0</v>
      </c>
    </row>
    <row r="338" spans="1:7" s="83" customFormat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si="14"/>
        <v>0</v>
      </c>
      <c r="E338" s="84">
        <f t="shared" si="15"/>
        <v>0</v>
      </c>
      <c r="F338" s="85">
        <f>Invoice!G340</f>
        <v>0</v>
      </c>
      <c r="G338" s="86">
        <f t="shared" si="16"/>
        <v>0</v>
      </c>
    </row>
    <row r="339" spans="1:7" s="83" customFormat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si="14"/>
        <v>0</v>
      </c>
      <c r="E339" s="84">
        <f t="shared" si="15"/>
        <v>0</v>
      </c>
      <c r="F339" s="85">
        <f>Invoice!G341</f>
        <v>0</v>
      </c>
      <c r="G339" s="86">
        <f t="shared" si="16"/>
        <v>0</v>
      </c>
    </row>
    <row r="340" spans="1:7" s="83" customFormat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si="14"/>
        <v>0</v>
      </c>
      <c r="E340" s="84">
        <f t="shared" si="15"/>
        <v>0</v>
      </c>
      <c r="F340" s="85">
        <f>Invoice!G342</f>
        <v>0</v>
      </c>
      <c r="G340" s="86">
        <f t="shared" si="16"/>
        <v>0</v>
      </c>
    </row>
    <row r="341" spans="1:7" s="83" customFormat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si="14"/>
        <v>0</v>
      </c>
      <c r="E341" s="84">
        <f t="shared" si="15"/>
        <v>0</v>
      </c>
      <c r="F341" s="85">
        <f>Invoice!G343</f>
        <v>0</v>
      </c>
      <c r="G341" s="86">
        <f t="shared" si="16"/>
        <v>0</v>
      </c>
    </row>
    <row r="342" spans="1:7" s="83" customFormat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si="14"/>
        <v>0</v>
      </c>
      <c r="E342" s="84">
        <f t="shared" si="15"/>
        <v>0</v>
      </c>
      <c r="F342" s="85">
        <f>Invoice!G344</f>
        <v>0</v>
      </c>
      <c r="G342" s="86">
        <f t="shared" si="16"/>
        <v>0</v>
      </c>
    </row>
    <row r="343" spans="1:7" s="83" customFormat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si="14"/>
        <v>0</v>
      </c>
      <c r="E343" s="84">
        <f t="shared" si="15"/>
        <v>0</v>
      </c>
      <c r="F343" s="85">
        <f>Invoice!G345</f>
        <v>0</v>
      </c>
      <c r="G343" s="86">
        <f t="shared" si="16"/>
        <v>0</v>
      </c>
    </row>
    <row r="344" spans="1:7" s="83" customFormat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si="14"/>
        <v>0</v>
      </c>
      <c r="E344" s="84">
        <f t="shared" si="15"/>
        <v>0</v>
      </c>
      <c r="F344" s="85">
        <f>Invoice!G346</f>
        <v>0</v>
      </c>
      <c r="G344" s="86">
        <f t="shared" si="16"/>
        <v>0</v>
      </c>
    </row>
    <row r="345" spans="1:7" s="83" customFormat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si="14"/>
        <v>0</v>
      </c>
      <c r="E345" s="84">
        <f t="shared" si="15"/>
        <v>0</v>
      </c>
      <c r="F345" s="85">
        <f>Invoice!G347</f>
        <v>0</v>
      </c>
      <c r="G345" s="86">
        <f t="shared" si="16"/>
        <v>0</v>
      </c>
    </row>
    <row r="346" spans="1:7" s="83" customFormat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si="14"/>
        <v>0</v>
      </c>
      <c r="E346" s="84">
        <f t="shared" si="15"/>
        <v>0</v>
      </c>
      <c r="F346" s="85">
        <f>Invoice!G348</f>
        <v>0</v>
      </c>
      <c r="G346" s="86">
        <f t="shared" si="16"/>
        <v>0</v>
      </c>
    </row>
    <row r="347" spans="1:7" s="83" customFormat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si="14"/>
        <v>0</v>
      </c>
      <c r="E347" s="84">
        <f t="shared" si="15"/>
        <v>0</v>
      </c>
      <c r="F347" s="85">
        <f>Invoice!G349</f>
        <v>0</v>
      </c>
      <c r="G347" s="86">
        <f t="shared" si="16"/>
        <v>0</v>
      </c>
    </row>
    <row r="348" spans="1:7" s="83" customFormat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si="14"/>
        <v>0</v>
      </c>
      <c r="E348" s="84">
        <f t="shared" si="15"/>
        <v>0</v>
      </c>
      <c r="F348" s="85">
        <f>Invoice!G350</f>
        <v>0</v>
      </c>
      <c r="G348" s="86">
        <f t="shared" si="16"/>
        <v>0</v>
      </c>
    </row>
    <row r="349" spans="1:7" s="83" customFormat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si="14"/>
        <v>0</v>
      </c>
      <c r="E349" s="84">
        <f t="shared" si="15"/>
        <v>0</v>
      </c>
      <c r="F349" s="85">
        <f>Invoice!G351</f>
        <v>0</v>
      </c>
      <c r="G349" s="86">
        <f t="shared" si="16"/>
        <v>0</v>
      </c>
    </row>
    <row r="350" spans="1:7" s="83" customFormat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si="14"/>
        <v>0</v>
      </c>
      <c r="E350" s="84">
        <f t="shared" si="15"/>
        <v>0</v>
      </c>
      <c r="F350" s="85">
        <f>Invoice!G352</f>
        <v>0</v>
      </c>
      <c r="G350" s="86">
        <f t="shared" si="16"/>
        <v>0</v>
      </c>
    </row>
    <row r="351" spans="1:7" s="83" customFormat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si="14"/>
        <v>0</v>
      </c>
      <c r="E351" s="84">
        <f t="shared" si="15"/>
        <v>0</v>
      </c>
      <c r="F351" s="85">
        <f>Invoice!G353</f>
        <v>0</v>
      </c>
      <c r="G351" s="86">
        <f t="shared" si="16"/>
        <v>0</v>
      </c>
    </row>
    <row r="352" spans="1:7" s="83" customFormat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si="14"/>
        <v>0</v>
      </c>
      <c r="E352" s="84">
        <f t="shared" si="15"/>
        <v>0</v>
      </c>
      <c r="F352" s="85">
        <f>Invoice!G354</f>
        <v>0</v>
      </c>
      <c r="G352" s="86">
        <f t="shared" si="16"/>
        <v>0</v>
      </c>
    </row>
    <row r="353" spans="1:7" s="83" customFormat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si="14"/>
        <v>0</v>
      </c>
      <c r="E353" s="84">
        <f t="shared" si="15"/>
        <v>0</v>
      </c>
      <c r="F353" s="85">
        <f>Invoice!G355</f>
        <v>0</v>
      </c>
      <c r="G353" s="86">
        <f t="shared" si="16"/>
        <v>0</v>
      </c>
    </row>
    <row r="354" spans="1:7" s="83" customFormat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si="14"/>
        <v>0</v>
      </c>
      <c r="E354" s="84">
        <f t="shared" si="15"/>
        <v>0</v>
      </c>
      <c r="F354" s="85">
        <f>Invoice!G356</f>
        <v>0</v>
      </c>
      <c r="G354" s="86">
        <f t="shared" si="16"/>
        <v>0</v>
      </c>
    </row>
    <row r="355" spans="1:7" s="83" customFormat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si="14"/>
        <v>0</v>
      </c>
      <c r="E355" s="84">
        <f t="shared" si="15"/>
        <v>0</v>
      </c>
      <c r="F355" s="85">
        <f>Invoice!G357</f>
        <v>0</v>
      </c>
      <c r="G355" s="86">
        <f t="shared" si="16"/>
        <v>0</v>
      </c>
    </row>
    <row r="356" spans="1:7" s="83" customFormat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si="14"/>
        <v>0</v>
      </c>
      <c r="E356" s="84">
        <f t="shared" si="15"/>
        <v>0</v>
      </c>
      <c r="F356" s="85">
        <f>Invoice!G358</f>
        <v>0</v>
      </c>
      <c r="G356" s="86">
        <f t="shared" si="16"/>
        <v>0</v>
      </c>
    </row>
    <row r="357" spans="1:7" s="83" customFormat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si="14"/>
        <v>0</v>
      </c>
      <c r="E357" s="84">
        <f t="shared" si="15"/>
        <v>0</v>
      </c>
      <c r="F357" s="85">
        <f>Invoice!G359</f>
        <v>0</v>
      </c>
      <c r="G357" s="86">
        <f t="shared" si="16"/>
        <v>0</v>
      </c>
    </row>
    <row r="358" spans="1:7" s="83" customFormat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si="14"/>
        <v>0</v>
      </c>
      <c r="E358" s="84">
        <f t="shared" si="15"/>
        <v>0</v>
      </c>
      <c r="F358" s="85">
        <f>Invoice!G360</f>
        <v>0</v>
      </c>
      <c r="G358" s="86">
        <f t="shared" si="16"/>
        <v>0</v>
      </c>
    </row>
    <row r="359" spans="1:7" s="83" customFormat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si="14"/>
        <v>0</v>
      </c>
      <c r="E359" s="84">
        <f t="shared" si="15"/>
        <v>0</v>
      </c>
      <c r="F359" s="85">
        <f>Invoice!G361</f>
        <v>0</v>
      </c>
      <c r="G359" s="86">
        <f t="shared" si="16"/>
        <v>0</v>
      </c>
    </row>
    <row r="360" spans="1:7" s="83" customFormat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si="14"/>
        <v>0</v>
      </c>
      <c r="E360" s="84">
        <f t="shared" si="15"/>
        <v>0</v>
      </c>
      <c r="F360" s="85">
        <f>Invoice!G362</f>
        <v>0</v>
      </c>
      <c r="G360" s="86">
        <f t="shared" si="16"/>
        <v>0</v>
      </c>
    </row>
    <row r="361" spans="1:7" s="83" customFormat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si="14"/>
        <v>0</v>
      </c>
      <c r="E361" s="84">
        <f t="shared" si="15"/>
        <v>0</v>
      </c>
      <c r="F361" s="85">
        <f>Invoice!G363</f>
        <v>0</v>
      </c>
      <c r="G361" s="86">
        <f t="shared" si="16"/>
        <v>0</v>
      </c>
    </row>
    <row r="362" spans="1:7" s="83" customFormat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si="14"/>
        <v>0</v>
      </c>
      <c r="E362" s="84">
        <f t="shared" si="15"/>
        <v>0</v>
      </c>
      <c r="F362" s="85">
        <f>Invoice!G364</f>
        <v>0</v>
      </c>
      <c r="G362" s="86">
        <f t="shared" si="16"/>
        <v>0</v>
      </c>
    </row>
    <row r="363" spans="1:7" s="83" customFormat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si="14"/>
        <v>0</v>
      </c>
      <c r="E363" s="84">
        <f t="shared" si="15"/>
        <v>0</v>
      </c>
      <c r="F363" s="85">
        <f>Invoice!G365</f>
        <v>0</v>
      </c>
      <c r="G363" s="86">
        <f t="shared" si="16"/>
        <v>0</v>
      </c>
    </row>
    <row r="364" spans="1:7" s="83" customFormat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si="14"/>
        <v>0</v>
      </c>
      <c r="E364" s="84">
        <f t="shared" si="15"/>
        <v>0</v>
      </c>
      <c r="F364" s="85">
        <f>Invoice!G366</f>
        <v>0</v>
      </c>
      <c r="G364" s="86">
        <f t="shared" si="16"/>
        <v>0</v>
      </c>
    </row>
    <row r="365" spans="1:7" s="83" customFormat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si="14"/>
        <v>0</v>
      </c>
      <c r="E365" s="84">
        <f t="shared" si="15"/>
        <v>0</v>
      </c>
      <c r="F365" s="85">
        <f>Invoice!G367</f>
        <v>0</v>
      </c>
      <c r="G365" s="86">
        <f t="shared" si="16"/>
        <v>0</v>
      </c>
    </row>
    <row r="366" spans="1:7" s="83" customFormat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si="14"/>
        <v>0</v>
      </c>
      <c r="E366" s="84">
        <f t="shared" si="15"/>
        <v>0</v>
      </c>
      <c r="F366" s="85">
        <f>Invoice!G368</f>
        <v>0</v>
      </c>
      <c r="G366" s="86">
        <f t="shared" si="16"/>
        <v>0</v>
      </c>
    </row>
    <row r="367" spans="1:7" s="83" customFormat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si="14"/>
        <v>0</v>
      </c>
      <c r="E367" s="84">
        <f t="shared" si="15"/>
        <v>0</v>
      </c>
      <c r="F367" s="85">
        <f>Invoice!G369</f>
        <v>0</v>
      </c>
      <c r="G367" s="86">
        <f t="shared" si="16"/>
        <v>0</v>
      </c>
    </row>
    <row r="368" spans="1:7" s="83" customFormat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si="14"/>
        <v>0</v>
      </c>
      <c r="E368" s="84">
        <f t="shared" si="15"/>
        <v>0</v>
      </c>
      <c r="F368" s="85">
        <f>Invoice!G370</f>
        <v>0</v>
      </c>
      <c r="G368" s="86">
        <f t="shared" si="16"/>
        <v>0</v>
      </c>
    </row>
    <row r="369" spans="1:7" s="83" customFormat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si="14"/>
        <v>0</v>
      </c>
      <c r="E369" s="84">
        <f t="shared" si="15"/>
        <v>0</v>
      </c>
      <c r="F369" s="85">
        <f>Invoice!G371</f>
        <v>0</v>
      </c>
      <c r="G369" s="86">
        <f t="shared" si="16"/>
        <v>0</v>
      </c>
    </row>
    <row r="370" spans="1:7" s="83" customFormat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si="14"/>
        <v>0</v>
      </c>
      <c r="E370" s="84">
        <f t="shared" si="15"/>
        <v>0</v>
      </c>
      <c r="F370" s="85">
        <f>Invoice!G372</f>
        <v>0</v>
      </c>
      <c r="G370" s="86">
        <f t="shared" si="16"/>
        <v>0</v>
      </c>
    </row>
    <row r="371" spans="1:7" s="83" customFormat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si="14"/>
        <v>0</v>
      </c>
      <c r="E371" s="84">
        <f t="shared" si="15"/>
        <v>0</v>
      </c>
      <c r="F371" s="85">
        <f>Invoice!G373</f>
        <v>0</v>
      </c>
      <c r="G371" s="86">
        <f t="shared" si="16"/>
        <v>0</v>
      </c>
    </row>
    <row r="372" spans="1:7" s="83" customFormat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si="14"/>
        <v>0</v>
      </c>
      <c r="E372" s="84">
        <f t="shared" si="15"/>
        <v>0</v>
      </c>
      <c r="F372" s="85">
        <f>Invoice!G374</f>
        <v>0</v>
      </c>
      <c r="G372" s="86">
        <f t="shared" si="16"/>
        <v>0</v>
      </c>
    </row>
    <row r="373" spans="1:7" s="83" customFormat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si="14"/>
        <v>0</v>
      </c>
      <c r="E373" s="84">
        <f t="shared" si="15"/>
        <v>0</v>
      </c>
      <c r="F373" s="85">
        <f>Invoice!G375</f>
        <v>0</v>
      </c>
      <c r="G373" s="86">
        <f t="shared" si="16"/>
        <v>0</v>
      </c>
    </row>
    <row r="374" spans="1:7" s="83" customFormat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si="14"/>
        <v>0</v>
      </c>
      <c r="E374" s="84">
        <f t="shared" si="15"/>
        <v>0</v>
      </c>
      <c r="F374" s="85">
        <f>Invoice!G376</f>
        <v>0</v>
      </c>
      <c r="G374" s="86">
        <f t="shared" si="16"/>
        <v>0</v>
      </c>
    </row>
    <row r="375" spans="1:7" s="83" customFormat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si="14"/>
        <v>0</v>
      </c>
      <c r="E375" s="84">
        <f t="shared" si="15"/>
        <v>0</v>
      </c>
      <c r="F375" s="85">
        <f>Invoice!G377</f>
        <v>0</v>
      </c>
      <c r="G375" s="86">
        <f t="shared" si="16"/>
        <v>0</v>
      </c>
    </row>
    <row r="376" spans="1:7" s="83" customFormat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si="14"/>
        <v>0</v>
      </c>
      <c r="E376" s="84">
        <f t="shared" si="15"/>
        <v>0</v>
      </c>
      <c r="F376" s="85">
        <f>Invoice!G378</f>
        <v>0</v>
      </c>
      <c r="G376" s="86">
        <f t="shared" si="16"/>
        <v>0</v>
      </c>
    </row>
    <row r="377" spans="1:7" s="83" customFormat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si="14"/>
        <v>0</v>
      </c>
      <c r="E377" s="84">
        <f t="shared" si="15"/>
        <v>0</v>
      </c>
      <c r="F377" s="85">
        <f>Invoice!G379</f>
        <v>0</v>
      </c>
      <c r="G377" s="86">
        <f t="shared" si="16"/>
        <v>0</v>
      </c>
    </row>
    <row r="378" spans="1:7" s="83" customFormat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si="14"/>
        <v>0</v>
      </c>
      <c r="E378" s="84">
        <f t="shared" si="15"/>
        <v>0</v>
      </c>
      <c r="F378" s="85">
        <f>Invoice!G380</f>
        <v>0</v>
      </c>
      <c r="G378" s="86">
        <f t="shared" si="16"/>
        <v>0</v>
      </c>
    </row>
    <row r="379" spans="1:7" s="83" customFormat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si="14"/>
        <v>0</v>
      </c>
      <c r="E379" s="84">
        <f t="shared" si="15"/>
        <v>0</v>
      </c>
      <c r="F379" s="85">
        <f>Invoice!G381</f>
        <v>0</v>
      </c>
      <c r="G379" s="86">
        <f t="shared" si="16"/>
        <v>0</v>
      </c>
    </row>
    <row r="380" spans="1:7" s="83" customFormat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si="14"/>
        <v>0</v>
      </c>
      <c r="E380" s="84">
        <f t="shared" si="15"/>
        <v>0</v>
      </c>
      <c r="F380" s="85">
        <f>Invoice!G382</f>
        <v>0</v>
      </c>
      <c r="G380" s="86">
        <f t="shared" si="16"/>
        <v>0</v>
      </c>
    </row>
    <row r="381" spans="1:7" s="83" customFormat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si="14"/>
        <v>0</v>
      </c>
      <c r="E381" s="84">
        <f t="shared" si="15"/>
        <v>0</v>
      </c>
      <c r="F381" s="85">
        <f>Invoice!G383</f>
        <v>0</v>
      </c>
      <c r="G381" s="86">
        <f t="shared" si="16"/>
        <v>0</v>
      </c>
    </row>
    <row r="382" spans="1:7" s="83" customFormat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si="14"/>
        <v>0</v>
      </c>
      <c r="E382" s="84">
        <f t="shared" si="15"/>
        <v>0</v>
      </c>
      <c r="F382" s="85">
        <f>Invoice!G384</f>
        <v>0</v>
      </c>
      <c r="G382" s="86">
        <f t="shared" si="16"/>
        <v>0</v>
      </c>
    </row>
    <row r="383" spans="1:7" s="83" customFormat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si="14"/>
        <v>0</v>
      </c>
      <c r="E383" s="84">
        <f t="shared" si="15"/>
        <v>0</v>
      </c>
      <c r="F383" s="85">
        <f>Invoice!G385</f>
        <v>0</v>
      </c>
      <c r="G383" s="86">
        <f t="shared" si="16"/>
        <v>0</v>
      </c>
    </row>
    <row r="384" spans="1:7" s="83" customFormat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si="14"/>
        <v>0</v>
      </c>
      <c r="E384" s="84">
        <f t="shared" si="15"/>
        <v>0</v>
      </c>
      <c r="F384" s="85">
        <f>Invoice!G386</f>
        <v>0</v>
      </c>
      <c r="G384" s="86">
        <f t="shared" si="16"/>
        <v>0</v>
      </c>
    </row>
    <row r="385" spans="1:7" s="83" customFormat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si="17"/>
        <v>0</v>
      </c>
      <c r="E386" s="84">
        <f t="shared" si="18"/>
        <v>0</v>
      </c>
      <c r="F386" s="85">
        <f>Invoice!G388</f>
        <v>0</v>
      </c>
      <c r="G386" s="86">
        <f t="shared" si="19"/>
        <v>0</v>
      </c>
    </row>
    <row r="387" spans="1:7" s="83" customFormat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si="17"/>
        <v>0</v>
      </c>
      <c r="E387" s="84">
        <f t="shared" si="18"/>
        <v>0</v>
      </c>
      <c r="F387" s="85">
        <f>Invoice!G389</f>
        <v>0</v>
      </c>
      <c r="G387" s="86">
        <f t="shared" si="19"/>
        <v>0</v>
      </c>
    </row>
    <row r="388" spans="1:7" s="83" customFormat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si="17"/>
        <v>0</v>
      </c>
      <c r="E388" s="84">
        <f t="shared" si="18"/>
        <v>0</v>
      </c>
      <c r="F388" s="85">
        <f>Invoice!G390</f>
        <v>0</v>
      </c>
      <c r="G388" s="86">
        <f t="shared" si="19"/>
        <v>0</v>
      </c>
    </row>
    <row r="389" spans="1:7" s="83" customFormat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si="17"/>
        <v>0</v>
      </c>
      <c r="E389" s="84">
        <f t="shared" si="18"/>
        <v>0</v>
      </c>
      <c r="F389" s="85">
        <f>Invoice!G391</f>
        <v>0</v>
      </c>
      <c r="G389" s="86">
        <f t="shared" si="19"/>
        <v>0</v>
      </c>
    </row>
    <row r="390" spans="1:7" s="83" customFormat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si="17"/>
        <v>0</v>
      </c>
      <c r="E390" s="84">
        <f t="shared" si="18"/>
        <v>0</v>
      </c>
      <c r="F390" s="85">
        <f>Invoice!G392</f>
        <v>0</v>
      </c>
      <c r="G390" s="86">
        <f t="shared" si="19"/>
        <v>0</v>
      </c>
    </row>
    <row r="391" spans="1:7" s="83" customFormat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si="17"/>
        <v>0</v>
      </c>
      <c r="E391" s="84">
        <f t="shared" si="18"/>
        <v>0</v>
      </c>
      <c r="F391" s="85">
        <f>Invoice!G393</f>
        <v>0</v>
      </c>
      <c r="G391" s="86">
        <f t="shared" si="19"/>
        <v>0</v>
      </c>
    </row>
    <row r="392" spans="1:7" s="83" customFormat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si="17"/>
        <v>0</v>
      </c>
      <c r="E392" s="84">
        <f t="shared" si="18"/>
        <v>0</v>
      </c>
      <c r="F392" s="85">
        <f>Invoice!G394</f>
        <v>0</v>
      </c>
      <c r="G392" s="86">
        <f t="shared" si="19"/>
        <v>0</v>
      </c>
    </row>
    <row r="393" spans="1:7" s="83" customFormat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si="17"/>
        <v>0</v>
      </c>
      <c r="E393" s="84">
        <f t="shared" si="18"/>
        <v>0</v>
      </c>
      <c r="F393" s="85">
        <f>Invoice!G395</f>
        <v>0</v>
      </c>
      <c r="G393" s="86">
        <f t="shared" si="19"/>
        <v>0</v>
      </c>
    </row>
    <row r="394" spans="1:7" s="83" customFormat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si="17"/>
        <v>0</v>
      </c>
      <c r="E394" s="84">
        <f t="shared" si="18"/>
        <v>0</v>
      </c>
      <c r="F394" s="85">
        <f>Invoice!G396</f>
        <v>0</v>
      </c>
      <c r="G394" s="86">
        <f t="shared" si="19"/>
        <v>0</v>
      </c>
    </row>
    <row r="395" spans="1:7" s="83" customFormat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si="17"/>
        <v>0</v>
      </c>
      <c r="E395" s="84">
        <f t="shared" si="18"/>
        <v>0</v>
      </c>
      <c r="F395" s="85">
        <f>Invoice!G397</f>
        <v>0</v>
      </c>
      <c r="G395" s="86">
        <f t="shared" si="19"/>
        <v>0</v>
      </c>
    </row>
    <row r="396" spans="1:7" s="83" customFormat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si="17"/>
        <v>0</v>
      </c>
      <c r="E396" s="84">
        <f t="shared" si="18"/>
        <v>0</v>
      </c>
      <c r="F396" s="85">
        <f>Invoice!G398</f>
        <v>0</v>
      </c>
      <c r="G396" s="86">
        <f t="shared" si="19"/>
        <v>0</v>
      </c>
    </row>
    <row r="397" spans="1:7" s="83" customFormat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si="17"/>
        <v>0</v>
      </c>
      <c r="E397" s="84">
        <f t="shared" si="18"/>
        <v>0</v>
      </c>
      <c r="F397" s="85">
        <f>Invoice!G399</f>
        <v>0</v>
      </c>
      <c r="G397" s="86">
        <f t="shared" si="19"/>
        <v>0</v>
      </c>
    </row>
    <row r="398" spans="1:7" s="83" customFormat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si="17"/>
        <v>0</v>
      </c>
      <c r="E398" s="84">
        <f t="shared" si="18"/>
        <v>0</v>
      </c>
      <c r="F398" s="85">
        <f>Invoice!G400</f>
        <v>0</v>
      </c>
      <c r="G398" s="86">
        <f t="shared" si="19"/>
        <v>0</v>
      </c>
    </row>
    <row r="399" spans="1:7" s="83" customFormat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si="17"/>
        <v>0</v>
      </c>
      <c r="E399" s="84">
        <f t="shared" si="18"/>
        <v>0</v>
      </c>
      <c r="F399" s="85">
        <f>Invoice!G401</f>
        <v>0</v>
      </c>
      <c r="G399" s="86">
        <f t="shared" si="19"/>
        <v>0</v>
      </c>
    </row>
    <row r="400" spans="1:7" s="83" customFormat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si="17"/>
        <v>0</v>
      </c>
      <c r="E400" s="84">
        <f t="shared" si="18"/>
        <v>0</v>
      </c>
      <c r="F400" s="85">
        <f>Invoice!G402</f>
        <v>0</v>
      </c>
      <c r="G400" s="86">
        <f t="shared" si="19"/>
        <v>0</v>
      </c>
    </row>
    <row r="401" spans="1:7" s="83" customFormat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si="17"/>
        <v>0</v>
      </c>
      <c r="E401" s="84">
        <f t="shared" si="18"/>
        <v>0</v>
      </c>
      <c r="F401" s="85">
        <f>Invoice!G403</f>
        <v>0</v>
      </c>
      <c r="G401" s="86">
        <f t="shared" si="19"/>
        <v>0</v>
      </c>
    </row>
    <row r="402" spans="1:7" s="83" customFormat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si="17"/>
        <v>0</v>
      </c>
      <c r="E402" s="84">
        <f t="shared" si="18"/>
        <v>0</v>
      </c>
      <c r="F402" s="85">
        <f>Invoice!G404</f>
        <v>0</v>
      </c>
      <c r="G402" s="86">
        <f t="shared" si="19"/>
        <v>0</v>
      </c>
    </row>
    <row r="403" spans="1:7" s="83" customFormat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si="17"/>
        <v>0</v>
      </c>
      <c r="E403" s="84">
        <f t="shared" si="18"/>
        <v>0</v>
      </c>
      <c r="F403" s="85">
        <f>Invoice!G405</f>
        <v>0</v>
      </c>
      <c r="G403" s="86">
        <f t="shared" si="19"/>
        <v>0</v>
      </c>
    </row>
    <row r="404" spans="1:7" s="83" customFormat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si="17"/>
        <v>0</v>
      </c>
      <c r="E404" s="84">
        <f t="shared" si="18"/>
        <v>0</v>
      </c>
      <c r="F404" s="85">
        <f>Invoice!G406</f>
        <v>0</v>
      </c>
      <c r="G404" s="86">
        <f t="shared" si="19"/>
        <v>0</v>
      </c>
    </row>
    <row r="405" spans="1:7" s="83" customFormat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si="17"/>
        <v>0</v>
      </c>
      <c r="E405" s="84">
        <f t="shared" si="18"/>
        <v>0</v>
      </c>
      <c r="F405" s="85">
        <f>Invoice!G407</f>
        <v>0</v>
      </c>
      <c r="G405" s="86">
        <f t="shared" si="19"/>
        <v>0</v>
      </c>
    </row>
    <row r="406" spans="1:7" s="83" customFormat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si="17"/>
        <v>0</v>
      </c>
      <c r="E406" s="84">
        <f t="shared" si="18"/>
        <v>0</v>
      </c>
      <c r="F406" s="85">
        <f>Invoice!G408</f>
        <v>0</v>
      </c>
      <c r="G406" s="86">
        <f t="shared" si="19"/>
        <v>0</v>
      </c>
    </row>
    <row r="407" spans="1:7" s="83" customFormat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si="17"/>
        <v>0</v>
      </c>
      <c r="E407" s="84">
        <f t="shared" si="18"/>
        <v>0</v>
      </c>
      <c r="F407" s="85">
        <f>Invoice!G409</f>
        <v>0</v>
      </c>
      <c r="G407" s="86">
        <f t="shared" si="19"/>
        <v>0</v>
      </c>
    </row>
    <row r="408" spans="1:7" s="83" customFormat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si="17"/>
        <v>0</v>
      </c>
      <c r="E408" s="84">
        <f t="shared" si="18"/>
        <v>0</v>
      </c>
      <c r="F408" s="85">
        <f>Invoice!G410</f>
        <v>0</v>
      </c>
      <c r="G408" s="86">
        <f t="shared" si="19"/>
        <v>0</v>
      </c>
    </row>
    <row r="409" spans="1:7" s="83" customFormat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si="17"/>
        <v>0</v>
      </c>
      <c r="E409" s="84">
        <f t="shared" si="18"/>
        <v>0</v>
      </c>
      <c r="F409" s="85">
        <f>Invoice!G411</f>
        <v>0</v>
      </c>
      <c r="G409" s="86">
        <f t="shared" si="19"/>
        <v>0</v>
      </c>
    </row>
    <row r="410" spans="1:7" s="83" customFormat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si="17"/>
        <v>0</v>
      </c>
      <c r="E410" s="84">
        <f t="shared" si="18"/>
        <v>0</v>
      </c>
      <c r="F410" s="85">
        <f>Invoice!G412</f>
        <v>0</v>
      </c>
      <c r="G410" s="86">
        <f t="shared" si="19"/>
        <v>0</v>
      </c>
    </row>
    <row r="411" spans="1:7" s="83" customFormat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si="17"/>
        <v>0</v>
      </c>
      <c r="E411" s="84">
        <f t="shared" si="18"/>
        <v>0</v>
      </c>
      <c r="F411" s="85">
        <f>Invoice!G413</f>
        <v>0</v>
      </c>
      <c r="G411" s="86">
        <f t="shared" si="19"/>
        <v>0</v>
      </c>
    </row>
    <row r="412" spans="1:7" s="83" customFormat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si="17"/>
        <v>0</v>
      </c>
      <c r="E412" s="84">
        <f t="shared" si="18"/>
        <v>0</v>
      </c>
      <c r="F412" s="85">
        <f>Invoice!G414</f>
        <v>0</v>
      </c>
      <c r="G412" s="86">
        <f t="shared" si="19"/>
        <v>0</v>
      </c>
    </row>
    <row r="413" spans="1:7" s="83" customFormat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si="17"/>
        <v>0</v>
      </c>
      <c r="E413" s="84">
        <f t="shared" si="18"/>
        <v>0</v>
      </c>
      <c r="F413" s="85">
        <f>Invoice!G415</f>
        <v>0</v>
      </c>
      <c r="G413" s="86">
        <f t="shared" si="19"/>
        <v>0</v>
      </c>
    </row>
    <row r="414" spans="1:7" s="83" customFormat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si="17"/>
        <v>0</v>
      </c>
      <c r="E414" s="84">
        <f t="shared" si="18"/>
        <v>0</v>
      </c>
      <c r="F414" s="85">
        <f>Invoice!G416</f>
        <v>0</v>
      </c>
      <c r="G414" s="86">
        <f t="shared" si="19"/>
        <v>0</v>
      </c>
    </row>
    <row r="415" spans="1:7" s="83" customFormat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si="17"/>
        <v>0</v>
      </c>
      <c r="E415" s="84">
        <f t="shared" si="18"/>
        <v>0</v>
      </c>
      <c r="F415" s="85">
        <f>Invoice!G417</f>
        <v>0</v>
      </c>
      <c r="G415" s="86">
        <f t="shared" si="19"/>
        <v>0</v>
      </c>
    </row>
    <row r="416" spans="1:7" s="83" customFormat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si="17"/>
        <v>0</v>
      </c>
      <c r="E416" s="84">
        <f t="shared" si="18"/>
        <v>0</v>
      </c>
      <c r="F416" s="85">
        <f>Invoice!G418</f>
        <v>0</v>
      </c>
      <c r="G416" s="86">
        <f t="shared" si="19"/>
        <v>0</v>
      </c>
    </row>
    <row r="417" spans="1:7" s="83" customFormat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si="17"/>
        <v>0</v>
      </c>
      <c r="E417" s="84">
        <f t="shared" si="18"/>
        <v>0</v>
      </c>
      <c r="F417" s="85">
        <f>Invoice!G419</f>
        <v>0</v>
      </c>
      <c r="G417" s="86">
        <f t="shared" si="19"/>
        <v>0</v>
      </c>
    </row>
    <row r="418" spans="1:7" s="83" customFormat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si="17"/>
        <v>0</v>
      </c>
      <c r="E418" s="84">
        <f t="shared" si="18"/>
        <v>0</v>
      </c>
      <c r="F418" s="85">
        <f>Invoice!G420</f>
        <v>0</v>
      </c>
      <c r="G418" s="86">
        <f t="shared" si="19"/>
        <v>0</v>
      </c>
    </row>
    <row r="419" spans="1:7" s="83" customFormat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si="17"/>
        <v>0</v>
      </c>
      <c r="E419" s="84">
        <f t="shared" si="18"/>
        <v>0</v>
      </c>
      <c r="F419" s="85">
        <f>Invoice!G421</f>
        <v>0</v>
      </c>
      <c r="G419" s="86">
        <f t="shared" si="19"/>
        <v>0</v>
      </c>
    </row>
    <row r="420" spans="1:7" s="83" customFormat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si="17"/>
        <v>0</v>
      </c>
      <c r="E420" s="84">
        <f t="shared" si="18"/>
        <v>0</v>
      </c>
      <c r="F420" s="85">
        <f>Invoice!G422</f>
        <v>0</v>
      </c>
      <c r="G420" s="86">
        <f t="shared" si="19"/>
        <v>0</v>
      </c>
    </row>
    <row r="421" spans="1:7" s="83" customFormat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si="17"/>
        <v>0</v>
      </c>
      <c r="E421" s="84">
        <f t="shared" si="18"/>
        <v>0</v>
      </c>
      <c r="F421" s="85">
        <f>Invoice!G423</f>
        <v>0</v>
      </c>
      <c r="G421" s="86">
        <f t="shared" si="19"/>
        <v>0</v>
      </c>
    </row>
    <row r="422" spans="1:7" s="83" customFormat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si="17"/>
        <v>0</v>
      </c>
      <c r="E422" s="84">
        <f t="shared" si="18"/>
        <v>0</v>
      </c>
      <c r="F422" s="85">
        <f>Invoice!G424</f>
        <v>0</v>
      </c>
      <c r="G422" s="86">
        <f t="shared" si="19"/>
        <v>0</v>
      </c>
    </row>
    <row r="423" spans="1:7" s="83" customFormat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si="17"/>
        <v>0</v>
      </c>
      <c r="E423" s="84">
        <f t="shared" si="18"/>
        <v>0</v>
      </c>
      <c r="F423" s="85">
        <f>Invoice!G425</f>
        <v>0</v>
      </c>
      <c r="G423" s="86">
        <f t="shared" si="19"/>
        <v>0</v>
      </c>
    </row>
    <row r="424" spans="1:7" s="83" customFormat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si="17"/>
        <v>0</v>
      </c>
      <c r="E424" s="84">
        <f t="shared" si="18"/>
        <v>0</v>
      </c>
      <c r="F424" s="85">
        <f>Invoice!G426</f>
        <v>0</v>
      </c>
      <c r="G424" s="86">
        <f t="shared" si="19"/>
        <v>0</v>
      </c>
    </row>
    <row r="425" spans="1:7" s="83" customFormat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si="17"/>
        <v>0</v>
      </c>
      <c r="E425" s="84">
        <f t="shared" si="18"/>
        <v>0</v>
      </c>
      <c r="F425" s="85">
        <f>Invoice!G427</f>
        <v>0</v>
      </c>
      <c r="G425" s="86">
        <f t="shared" si="19"/>
        <v>0</v>
      </c>
    </row>
    <row r="426" spans="1:7" s="83" customFormat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si="17"/>
        <v>0</v>
      </c>
      <c r="E426" s="84">
        <f t="shared" si="18"/>
        <v>0</v>
      </c>
      <c r="F426" s="85">
        <f>Invoice!G428</f>
        <v>0</v>
      </c>
      <c r="G426" s="86">
        <f t="shared" si="19"/>
        <v>0</v>
      </c>
    </row>
    <row r="427" spans="1:7" s="83" customFormat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si="17"/>
        <v>0</v>
      </c>
      <c r="E427" s="84">
        <f t="shared" si="18"/>
        <v>0</v>
      </c>
      <c r="F427" s="85">
        <f>Invoice!G429</f>
        <v>0</v>
      </c>
      <c r="G427" s="86">
        <f t="shared" si="19"/>
        <v>0</v>
      </c>
    </row>
    <row r="428" spans="1:7" s="83" customFormat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si="17"/>
        <v>0</v>
      </c>
      <c r="E428" s="84">
        <f t="shared" si="18"/>
        <v>0</v>
      </c>
      <c r="F428" s="85">
        <f>Invoice!G430</f>
        <v>0</v>
      </c>
      <c r="G428" s="86">
        <f t="shared" si="19"/>
        <v>0</v>
      </c>
    </row>
    <row r="429" spans="1:7" s="83" customFormat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si="17"/>
        <v>0</v>
      </c>
      <c r="E429" s="84">
        <f t="shared" si="18"/>
        <v>0</v>
      </c>
      <c r="F429" s="85">
        <f>Invoice!G431</f>
        <v>0</v>
      </c>
      <c r="G429" s="86">
        <f t="shared" si="19"/>
        <v>0</v>
      </c>
    </row>
    <row r="430" spans="1:7" s="83" customFormat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si="17"/>
        <v>0</v>
      </c>
      <c r="E430" s="84">
        <f t="shared" si="18"/>
        <v>0</v>
      </c>
      <c r="F430" s="85">
        <f>Invoice!G432</f>
        <v>0</v>
      </c>
      <c r="G430" s="86">
        <f t="shared" si="19"/>
        <v>0</v>
      </c>
    </row>
    <row r="431" spans="1:7" s="83" customFormat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si="17"/>
        <v>0</v>
      </c>
      <c r="E431" s="84">
        <f t="shared" si="18"/>
        <v>0</v>
      </c>
      <c r="F431" s="85">
        <f>Invoice!G433</f>
        <v>0</v>
      </c>
      <c r="G431" s="86">
        <f t="shared" si="19"/>
        <v>0</v>
      </c>
    </row>
    <row r="432" spans="1:7" s="83" customFormat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si="17"/>
        <v>0</v>
      </c>
      <c r="E432" s="84">
        <f t="shared" si="18"/>
        <v>0</v>
      </c>
      <c r="F432" s="85">
        <f>Invoice!G434</f>
        <v>0</v>
      </c>
      <c r="G432" s="86">
        <f t="shared" si="19"/>
        <v>0</v>
      </c>
    </row>
    <row r="433" spans="1:7" s="83" customFormat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si="17"/>
        <v>0</v>
      </c>
      <c r="E433" s="84">
        <f t="shared" si="18"/>
        <v>0</v>
      </c>
      <c r="F433" s="85">
        <f>Invoice!G435</f>
        <v>0</v>
      </c>
      <c r="G433" s="86">
        <f t="shared" si="19"/>
        <v>0</v>
      </c>
    </row>
    <row r="434" spans="1:7" s="83" customFormat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si="17"/>
        <v>0</v>
      </c>
      <c r="E434" s="84">
        <f t="shared" si="18"/>
        <v>0</v>
      </c>
      <c r="F434" s="85">
        <f>Invoice!G436</f>
        <v>0</v>
      </c>
      <c r="G434" s="86">
        <f t="shared" si="19"/>
        <v>0</v>
      </c>
    </row>
    <row r="435" spans="1:7" s="83" customFormat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si="17"/>
        <v>0</v>
      </c>
      <c r="E435" s="84">
        <f t="shared" si="18"/>
        <v>0</v>
      </c>
      <c r="F435" s="85">
        <f>Invoice!G437</f>
        <v>0</v>
      </c>
      <c r="G435" s="86">
        <f t="shared" si="19"/>
        <v>0</v>
      </c>
    </row>
    <row r="436" spans="1:7" s="83" customFormat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si="17"/>
        <v>0</v>
      </c>
      <c r="E436" s="84">
        <f t="shared" si="18"/>
        <v>0</v>
      </c>
      <c r="F436" s="85">
        <f>Invoice!G438</f>
        <v>0</v>
      </c>
      <c r="G436" s="86">
        <f t="shared" si="19"/>
        <v>0</v>
      </c>
    </row>
    <row r="437" spans="1:7" s="83" customFormat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si="17"/>
        <v>0</v>
      </c>
      <c r="E437" s="84">
        <f t="shared" si="18"/>
        <v>0</v>
      </c>
      <c r="F437" s="85">
        <f>Invoice!G439</f>
        <v>0</v>
      </c>
      <c r="G437" s="86">
        <f t="shared" si="19"/>
        <v>0</v>
      </c>
    </row>
    <row r="438" spans="1:7" s="83" customFormat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si="17"/>
        <v>0</v>
      </c>
      <c r="E438" s="84">
        <f t="shared" si="18"/>
        <v>0</v>
      </c>
      <c r="F438" s="85">
        <f>Invoice!G440</f>
        <v>0</v>
      </c>
      <c r="G438" s="86">
        <f t="shared" si="19"/>
        <v>0</v>
      </c>
    </row>
    <row r="439" spans="1:7" s="83" customFormat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si="17"/>
        <v>0</v>
      </c>
      <c r="E439" s="84">
        <f t="shared" si="18"/>
        <v>0</v>
      </c>
      <c r="F439" s="85">
        <f>Invoice!G441</f>
        <v>0</v>
      </c>
      <c r="G439" s="86">
        <f t="shared" si="19"/>
        <v>0</v>
      </c>
    </row>
    <row r="440" spans="1:7" s="83" customFormat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si="17"/>
        <v>0</v>
      </c>
      <c r="E440" s="84">
        <f t="shared" si="18"/>
        <v>0</v>
      </c>
      <c r="F440" s="85">
        <f>Invoice!G442</f>
        <v>0</v>
      </c>
      <c r="G440" s="86">
        <f t="shared" si="19"/>
        <v>0</v>
      </c>
    </row>
    <row r="441" spans="1:7" s="83" customFormat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si="17"/>
        <v>0</v>
      </c>
      <c r="E441" s="84">
        <f t="shared" si="18"/>
        <v>0</v>
      </c>
      <c r="F441" s="85">
        <f>Invoice!G443</f>
        <v>0</v>
      </c>
      <c r="G441" s="86">
        <f t="shared" si="19"/>
        <v>0</v>
      </c>
    </row>
    <row r="442" spans="1:7" s="83" customFormat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si="17"/>
        <v>0</v>
      </c>
      <c r="E442" s="84">
        <f t="shared" si="18"/>
        <v>0</v>
      </c>
      <c r="F442" s="85">
        <f>Invoice!G444</f>
        <v>0</v>
      </c>
      <c r="G442" s="86">
        <f t="shared" si="19"/>
        <v>0</v>
      </c>
    </row>
    <row r="443" spans="1:7" s="83" customFormat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si="17"/>
        <v>0</v>
      </c>
      <c r="E443" s="84">
        <f t="shared" si="18"/>
        <v>0</v>
      </c>
      <c r="F443" s="85">
        <f>Invoice!G445</f>
        <v>0</v>
      </c>
      <c r="G443" s="86">
        <f t="shared" si="19"/>
        <v>0</v>
      </c>
    </row>
    <row r="444" spans="1:7" s="83" customFormat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si="17"/>
        <v>0</v>
      </c>
      <c r="E444" s="84">
        <f t="shared" si="18"/>
        <v>0</v>
      </c>
      <c r="F444" s="85">
        <f>Invoice!G446</f>
        <v>0</v>
      </c>
      <c r="G444" s="86">
        <f t="shared" si="19"/>
        <v>0</v>
      </c>
    </row>
    <row r="445" spans="1:7" s="83" customFormat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si="17"/>
        <v>0</v>
      </c>
      <c r="E445" s="84">
        <f t="shared" si="18"/>
        <v>0</v>
      </c>
      <c r="F445" s="85">
        <f>Invoice!G447</f>
        <v>0</v>
      </c>
      <c r="G445" s="86">
        <f t="shared" si="19"/>
        <v>0</v>
      </c>
    </row>
    <row r="446" spans="1:7" s="83" customFormat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si="17"/>
        <v>0</v>
      </c>
      <c r="E446" s="84">
        <f t="shared" si="18"/>
        <v>0</v>
      </c>
      <c r="F446" s="85">
        <f>Invoice!G448</f>
        <v>0</v>
      </c>
      <c r="G446" s="86">
        <f t="shared" si="19"/>
        <v>0</v>
      </c>
    </row>
    <row r="447" spans="1:7" s="83" customFormat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si="17"/>
        <v>0</v>
      </c>
      <c r="E447" s="84">
        <f t="shared" si="18"/>
        <v>0</v>
      </c>
      <c r="F447" s="85">
        <f>Invoice!G449</f>
        <v>0</v>
      </c>
      <c r="G447" s="86">
        <f t="shared" si="19"/>
        <v>0</v>
      </c>
    </row>
    <row r="448" spans="1:7" s="83" customFormat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si="17"/>
        <v>0</v>
      </c>
      <c r="E448" s="84">
        <f t="shared" si="18"/>
        <v>0</v>
      </c>
      <c r="F448" s="85">
        <f>Invoice!G450</f>
        <v>0</v>
      </c>
      <c r="G448" s="86">
        <f t="shared" si="19"/>
        <v>0</v>
      </c>
    </row>
    <row r="449" spans="1:7" s="83" customFormat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si="20"/>
        <v>0</v>
      </c>
      <c r="E450" s="84">
        <f t="shared" si="21"/>
        <v>0</v>
      </c>
      <c r="F450" s="85">
        <f>Invoice!G452</f>
        <v>0</v>
      </c>
      <c r="G450" s="86">
        <f t="shared" si="22"/>
        <v>0</v>
      </c>
    </row>
    <row r="451" spans="1:7" s="83" customFormat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si="20"/>
        <v>0</v>
      </c>
      <c r="E451" s="84">
        <f t="shared" si="21"/>
        <v>0</v>
      </c>
      <c r="F451" s="85">
        <f>Invoice!G453</f>
        <v>0</v>
      </c>
      <c r="G451" s="86">
        <f t="shared" si="22"/>
        <v>0</v>
      </c>
    </row>
    <row r="452" spans="1:7" s="83" customFormat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si="20"/>
        <v>0</v>
      </c>
      <c r="E452" s="84">
        <f t="shared" si="21"/>
        <v>0</v>
      </c>
      <c r="F452" s="85">
        <f>Invoice!G454</f>
        <v>0</v>
      </c>
      <c r="G452" s="86">
        <f t="shared" si="22"/>
        <v>0</v>
      </c>
    </row>
    <row r="453" spans="1:7" s="83" customFormat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si="20"/>
        <v>0</v>
      </c>
      <c r="E453" s="84">
        <f t="shared" si="21"/>
        <v>0</v>
      </c>
      <c r="F453" s="85">
        <f>Invoice!G455</f>
        <v>0</v>
      </c>
      <c r="G453" s="86">
        <f t="shared" si="22"/>
        <v>0</v>
      </c>
    </row>
    <row r="454" spans="1:7" s="83" customFormat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si="20"/>
        <v>0</v>
      </c>
      <c r="E454" s="84">
        <f t="shared" si="21"/>
        <v>0</v>
      </c>
      <c r="F454" s="85">
        <f>Invoice!G456</f>
        <v>0</v>
      </c>
      <c r="G454" s="86">
        <f t="shared" si="22"/>
        <v>0</v>
      </c>
    </row>
    <row r="455" spans="1:7" s="83" customFormat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si="20"/>
        <v>0</v>
      </c>
      <c r="E455" s="84">
        <f t="shared" si="21"/>
        <v>0</v>
      </c>
      <c r="F455" s="85">
        <f>Invoice!G457</f>
        <v>0</v>
      </c>
      <c r="G455" s="86">
        <f t="shared" si="22"/>
        <v>0</v>
      </c>
    </row>
    <row r="456" spans="1:7" s="83" customFormat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si="20"/>
        <v>0</v>
      </c>
      <c r="E456" s="84">
        <f t="shared" si="21"/>
        <v>0</v>
      </c>
      <c r="F456" s="85">
        <f>Invoice!G458</f>
        <v>0</v>
      </c>
      <c r="G456" s="86">
        <f t="shared" si="22"/>
        <v>0</v>
      </c>
    </row>
    <row r="457" spans="1:7" s="83" customFormat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si="20"/>
        <v>0</v>
      </c>
      <c r="E457" s="84">
        <f t="shared" si="21"/>
        <v>0</v>
      </c>
      <c r="F457" s="85">
        <f>Invoice!G459</f>
        <v>0</v>
      </c>
      <c r="G457" s="86">
        <f t="shared" si="22"/>
        <v>0</v>
      </c>
    </row>
    <row r="458" spans="1:7" s="83" customFormat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si="20"/>
        <v>0</v>
      </c>
      <c r="E458" s="84">
        <f t="shared" si="21"/>
        <v>0</v>
      </c>
      <c r="F458" s="85">
        <f>Invoice!G460</f>
        <v>0</v>
      </c>
      <c r="G458" s="86">
        <f t="shared" si="22"/>
        <v>0</v>
      </c>
    </row>
    <row r="459" spans="1:7" s="83" customFormat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si="20"/>
        <v>0</v>
      </c>
      <c r="E459" s="84">
        <f t="shared" si="21"/>
        <v>0</v>
      </c>
      <c r="F459" s="85">
        <f>Invoice!G461</f>
        <v>0</v>
      </c>
      <c r="G459" s="86">
        <f t="shared" si="22"/>
        <v>0</v>
      </c>
    </row>
    <row r="460" spans="1:7" s="83" customFormat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si="20"/>
        <v>0</v>
      </c>
      <c r="E460" s="84">
        <f t="shared" si="21"/>
        <v>0</v>
      </c>
      <c r="F460" s="85">
        <f>Invoice!G462</f>
        <v>0</v>
      </c>
      <c r="G460" s="86">
        <f t="shared" si="22"/>
        <v>0</v>
      </c>
    </row>
    <row r="461" spans="1:7" s="83" customFormat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si="20"/>
        <v>0</v>
      </c>
      <c r="E461" s="84">
        <f t="shared" si="21"/>
        <v>0</v>
      </c>
      <c r="F461" s="85">
        <f>Invoice!G463</f>
        <v>0</v>
      </c>
      <c r="G461" s="86">
        <f t="shared" si="22"/>
        <v>0</v>
      </c>
    </row>
    <row r="462" spans="1:7" s="83" customFormat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si="20"/>
        <v>0</v>
      </c>
      <c r="E462" s="84">
        <f t="shared" si="21"/>
        <v>0</v>
      </c>
      <c r="F462" s="85">
        <f>Invoice!G464</f>
        <v>0</v>
      </c>
      <c r="G462" s="86">
        <f t="shared" si="22"/>
        <v>0</v>
      </c>
    </row>
    <row r="463" spans="1:7" s="83" customFormat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si="20"/>
        <v>0</v>
      </c>
      <c r="E463" s="84">
        <f t="shared" si="21"/>
        <v>0</v>
      </c>
      <c r="F463" s="85">
        <f>Invoice!G465</f>
        <v>0</v>
      </c>
      <c r="G463" s="86">
        <f t="shared" si="22"/>
        <v>0</v>
      </c>
    </row>
    <row r="464" spans="1:7" s="83" customFormat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si="20"/>
        <v>0</v>
      </c>
      <c r="E464" s="84">
        <f t="shared" si="21"/>
        <v>0</v>
      </c>
      <c r="F464" s="85">
        <f>Invoice!G466</f>
        <v>0</v>
      </c>
      <c r="G464" s="86">
        <f t="shared" si="22"/>
        <v>0</v>
      </c>
    </row>
    <row r="465" spans="1:7" s="83" customFormat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si="20"/>
        <v>0</v>
      </c>
      <c r="E465" s="84">
        <f t="shared" si="21"/>
        <v>0</v>
      </c>
      <c r="F465" s="85">
        <f>Invoice!G467</f>
        <v>0</v>
      </c>
      <c r="G465" s="86">
        <f t="shared" si="22"/>
        <v>0</v>
      </c>
    </row>
    <row r="466" spans="1:7" s="83" customFormat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si="20"/>
        <v>0</v>
      </c>
      <c r="E466" s="84">
        <f t="shared" si="21"/>
        <v>0</v>
      </c>
      <c r="F466" s="85">
        <f>Invoice!G468</f>
        <v>0</v>
      </c>
      <c r="G466" s="86">
        <f t="shared" si="22"/>
        <v>0</v>
      </c>
    </row>
    <row r="467" spans="1:7" s="83" customFormat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si="20"/>
        <v>0</v>
      </c>
      <c r="E467" s="84">
        <f t="shared" si="21"/>
        <v>0</v>
      </c>
      <c r="F467" s="85">
        <f>Invoice!G469</f>
        <v>0</v>
      </c>
      <c r="G467" s="86">
        <f t="shared" si="22"/>
        <v>0</v>
      </c>
    </row>
    <row r="468" spans="1:7" s="83" customFormat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si="20"/>
        <v>0</v>
      </c>
      <c r="E468" s="84">
        <f t="shared" si="21"/>
        <v>0</v>
      </c>
      <c r="F468" s="85">
        <f>Invoice!G470</f>
        <v>0</v>
      </c>
      <c r="G468" s="86">
        <f t="shared" si="22"/>
        <v>0</v>
      </c>
    </row>
    <row r="469" spans="1:7" s="83" customFormat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si="20"/>
        <v>0</v>
      </c>
      <c r="E469" s="84">
        <f t="shared" si="21"/>
        <v>0</v>
      </c>
      <c r="F469" s="85">
        <f>Invoice!G471</f>
        <v>0</v>
      </c>
      <c r="G469" s="86">
        <f t="shared" si="22"/>
        <v>0</v>
      </c>
    </row>
    <row r="470" spans="1:7" s="83" customFormat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si="20"/>
        <v>0</v>
      </c>
      <c r="E470" s="84">
        <f t="shared" si="21"/>
        <v>0</v>
      </c>
      <c r="F470" s="85">
        <f>Invoice!G472</f>
        <v>0</v>
      </c>
      <c r="G470" s="86">
        <f t="shared" si="22"/>
        <v>0</v>
      </c>
    </row>
    <row r="471" spans="1:7" s="83" customFormat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si="20"/>
        <v>0</v>
      </c>
      <c r="E471" s="84">
        <f t="shared" si="21"/>
        <v>0</v>
      </c>
      <c r="F471" s="85">
        <f>Invoice!G473</f>
        <v>0</v>
      </c>
      <c r="G471" s="86">
        <f t="shared" si="22"/>
        <v>0</v>
      </c>
    </row>
    <row r="472" spans="1:7" s="83" customFormat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si="20"/>
        <v>0</v>
      </c>
      <c r="E472" s="84">
        <f t="shared" si="21"/>
        <v>0</v>
      </c>
      <c r="F472" s="85">
        <f>Invoice!G474</f>
        <v>0</v>
      </c>
      <c r="G472" s="86">
        <f t="shared" si="22"/>
        <v>0</v>
      </c>
    </row>
    <row r="473" spans="1:7" s="83" customFormat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si="20"/>
        <v>0</v>
      </c>
      <c r="E473" s="84">
        <f t="shared" si="21"/>
        <v>0</v>
      </c>
      <c r="F473" s="85">
        <f>Invoice!G475</f>
        <v>0</v>
      </c>
      <c r="G473" s="86">
        <f t="shared" si="22"/>
        <v>0</v>
      </c>
    </row>
    <row r="474" spans="1:7" s="83" customFormat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si="20"/>
        <v>0</v>
      </c>
      <c r="E474" s="84">
        <f t="shared" si="21"/>
        <v>0</v>
      </c>
      <c r="F474" s="85">
        <f>Invoice!G476</f>
        <v>0</v>
      </c>
      <c r="G474" s="86">
        <f t="shared" si="22"/>
        <v>0</v>
      </c>
    </row>
    <row r="475" spans="1:7" s="83" customFormat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si="20"/>
        <v>0</v>
      </c>
      <c r="E475" s="84">
        <f t="shared" si="21"/>
        <v>0</v>
      </c>
      <c r="F475" s="85">
        <f>Invoice!G477</f>
        <v>0</v>
      </c>
      <c r="G475" s="86">
        <f t="shared" si="22"/>
        <v>0</v>
      </c>
    </row>
    <row r="476" spans="1:7" s="83" customFormat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si="20"/>
        <v>0</v>
      </c>
      <c r="E476" s="84">
        <f t="shared" si="21"/>
        <v>0</v>
      </c>
      <c r="F476" s="85">
        <f>Invoice!G478</f>
        <v>0</v>
      </c>
      <c r="G476" s="86">
        <f t="shared" si="22"/>
        <v>0</v>
      </c>
    </row>
    <row r="477" spans="1:7" s="83" customFormat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si="20"/>
        <v>0</v>
      </c>
      <c r="E477" s="84">
        <f t="shared" si="21"/>
        <v>0</v>
      </c>
      <c r="F477" s="85">
        <f>Invoice!G479</f>
        <v>0</v>
      </c>
      <c r="G477" s="86">
        <f t="shared" si="22"/>
        <v>0</v>
      </c>
    </row>
    <row r="478" spans="1:7" s="83" customFormat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si="20"/>
        <v>0</v>
      </c>
      <c r="E478" s="84">
        <f t="shared" si="21"/>
        <v>0</v>
      </c>
      <c r="F478" s="85">
        <f>Invoice!G480</f>
        <v>0</v>
      </c>
      <c r="G478" s="86">
        <f t="shared" si="22"/>
        <v>0</v>
      </c>
    </row>
    <row r="479" spans="1:7" s="83" customFormat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si="20"/>
        <v>0</v>
      </c>
      <c r="E479" s="84">
        <f t="shared" si="21"/>
        <v>0</v>
      </c>
      <c r="F479" s="85">
        <f>Invoice!G481</f>
        <v>0</v>
      </c>
      <c r="G479" s="86">
        <f t="shared" si="22"/>
        <v>0</v>
      </c>
    </row>
    <row r="480" spans="1:7" s="83" customFormat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si="20"/>
        <v>0</v>
      </c>
      <c r="E480" s="84">
        <f t="shared" si="21"/>
        <v>0</v>
      </c>
      <c r="F480" s="85">
        <f>Invoice!G482</f>
        <v>0</v>
      </c>
      <c r="G480" s="86">
        <f t="shared" si="22"/>
        <v>0</v>
      </c>
    </row>
    <row r="481" spans="1:7" s="83" customFormat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si="20"/>
        <v>0</v>
      </c>
      <c r="E481" s="84">
        <f t="shared" si="21"/>
        <v>0</v>
      </c>
      <c r="F481" s="85">
        <f>Invoice!G483</f>
        <v>0</v>
      </c>
      <c r="G481" s="86">
        <f t="shared" si="22"/>
        <v>0</v>
      </c>
    </row>
    <row r="482" spans="1:7" s="83" customFormat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si="20"/>
        <v>0</v>
      </c>
      <c r="E482" s="84">
        <f t="shared" si="21"/>
        <v>0</v>
      </c>
      <c r="F482" s="85">
        <f>Invoice!G484</f>
        <v>0</v>
      </c>
      <c r="G482" s="86">
        <f t="shared" si="22"/>
        <v>0</v>
      </c>
    </row>
    <row r="483" spans="1:7" s="83" customFormat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si="20"/>
        <v>0</v>
      </c>
      <c r="E483" s="84">
        <f t="shared" si="21"/>
        <v>0</v>
      </c>
      <c r="F483" s="85">
        <f>Invoice!G485</f>
        <v>0</v>
      </c>
      <c r="G483" s="86">
        <f t="shared" si="22"/>
        <v>0</v>
      </c>
    </row>
    <row r="484" spans="1:7" s="83" customFormat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si="20"/>
        <v>0</v>
      </c>
      <c r="E484" s="84">
        <f t="shared" si="21"/>
        <v>0</v>
      </c>
      <c r="F484" s="85">
        <f>Invoice!G486</f>
        <v>0</v>
      </c>
      <c r="G484" s="86">
        <f t="shared" si="22"/>
        <v>0</v>
      </c>
    </row>
    <row r="485" spans="1:7" s="83" customFormat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si="20"/>
        <v>0</v>
      </c>
      <c r="E485" s="84">
        <f t="shared" si="21"/>
        <v>0</v>
      </c>
      <c r="F485" s="85">
        <f>Invoice!G487</f>
        <v>0</v>
      </c>
      <c r="G485" s="86">
        <f t="shared" si="22"/>
        <v>0</v>
      </c>
    </row>
    <row r="486" spans="1:7" s="83" customFormat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si="20"/>
        <v>0</v>
      </c>
      <c r="E486" s="84">
        <f t="shared" si="21"/>
        <v>0</v>
      </c>
      <c r="F486" s="85">
        <f>Invoice!G488</f>
        <v>0</v>
      </c>
      <c r="G486" s="86">
        <f t="shared" si="22"/>
        <v>0</v>
      </c>
    </row>
    <row r="487" spans="1:7" s="83" customFormat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si="20"/>
        <v>0</v>
      </c>
      <c r="E487" s="84">
        <f t="shared" si="21"/>
        <v>0</v>
      </c>
      <c r="F487" s="85">
        <f>Invoice!G489</f>
        <v>0</v>
      </c>
      <c r="G487" s="86">
        <f t="shared" si="22"/>
        <v>0</v>
      </c>
    </row>
    <row r="488" spans="1:7" s="83" customFormat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si="20"/>
        <v>0</v>
      </c>
      <c r="E488" s="84">
        <f t="shared" si="21"/>
        <v>0</v>
      </c>
      <c r="F488" s="85">
        <f>Invoice!G490</f>
        <v>0</v>
      </c>
      <c r="G488" s="86">
        <f t="shared" si="22"/>
        <v>0</v>
      </c>
    </row>
    <row r="489" spans="1:7" s="83" customFormat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si="20"/>
        <v>0</v>
      </c>
      <c r="E489" s="84">
        <f t="shared" si="21"/>
        <v>0</v>
      </c>
      <c r="F489" s="85">
        <f>Invoice!G491</f>
        <v>0</v>
      </c>
      <c r="G489" s="86">
        <f t="shared" si="22"/>
        <v>0</v>
      </c>
    </row>
    <row r="490" spans="1:7" s="83" customFormat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si="20"/>
        <v>0</v>
      </c>
      <c r="E490" s="84">
        <f t="shared" si="21"/>
        <v>0</v>
      </c>
      <c r="F490" s="85">
        <f>Invoice!G492</f>
        <v>0</v>
      </c>
      <c r="G490" s="86">
        <f t="shared" si="22"/>
        <v>0</v>
      </c>
    </row>
    <row r="491" spans="1:7" s="83" customFormat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si="20"/>
        <v>0</v>
      </c>
      <c r="E491" s="84">
        <f t="shared" si="21"/>
        <v>0</v>
      </c>
      <c r="F491" s="85">
        <f>Invoice!G493</f>
        <v>0</v>
      </c>
      <c r="G491" s="86">
        <f t="shared" si="22"/>
        <v>0</v>
      </c>
    </row>
    <row r="492" spans="1:7" s="83" customFormat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si="20"/>
        <v>0</v>
      </c>
      <c r="E492" s="84">
        <f t="shared" si="21"/>
        <v>0</v>
      </c>
      <c r="F492" s="85">
        <f>Invoice!G494</f>
        <v>0</v>
      </c>
      <c r="G492" s="86">
        <f t="shared" si="22"/>
        <v>0</v>
      </c>
    </row>
    <row r="493" spans="1:7" s="83" customFormat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si="20"/>
        <v>0</v>
      </c>
      <c r="E493" s="84">
        <f t="shared" si="21"/>
        <v>0</v>
      </c>
      <c r="F493" s="85">
        <f>Invoice!G495</f>
        <v>0</v>
      </c>
      <c r="G493" s="86">
        <f t="shared" si="22"/>
        <v>0</v>
      </c>
    </row>
    <row r="494" spans="1:7" s="83" customFormat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si="20"/>
        <v>0</v>
      </c>
      <c r="E494" s="84">
        <f t="shared" si="21"/>
        <v>0</v>
      </c>
      <c r="F494" s="85">
        <f>Invoice!G496</f>
        <v>0</v>
      </c>
      <c r="G494" s="86">
        <f t="shared" si="22"/>
        <v>0</v>
      </c>
    </row>
    <row r="495" spans="1:7" s="83" customFormat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si="20"/>
        <v>0</v>
      </c>
      <c r="E495" s="84">
        <f t="shared" si="21"/>
        <v>0</v>
      </c>
      <c r="F495" s="85">
        <f>Invoice!G497</f>
        <v>0</v>
      </c>
      <c r="G495" s="86">
        <f t="shared" si="22"/>
        <v>0</v>
      </c>
    </row>
    <row r="496" spans="1:7" s="83" customFormat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si="20"/>
        <v>0</v>
      </c>
      <c r="E496" s="84">
        <f t="shared" si="21"/>
        <v>0</v>
      </c>
      <c r="F496" s="85">
        <f>Invoice!G498</f>
        <v>0</v>
      </c>
      <c r="G496" s="86">
        <f t="shared" si="22"/>
        <v>0</v>
      </c>
    </row>
    <row r="497" spans="1:7" s="83" customFormat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si="20"/>
        <v>0</v>
      </c>
      <c r="E497" s="84">
        <f t="shared" si="21"/>
        <v>0</v>
      </c>
      <c r="F497" s="85">
        <f>Invoice!G499</f>
        <v>0</v>
      </c>
      <c r="G497" s="86">
        <f t="shared" si="22"/>
        <v>0</v>
      </c>
    </row>
    <row r="498" spans="1:7" s="83" customFormat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si="20"/>
        <v>0</v>
      </c>
      <c r="E498" s="84">
        <f t="shared" si="21"/>
        <v>0</v>
      </c>
      <c r="F498" s="85">
        <f>Invoice!G500</f>
        <v>0</v>
      </c>
      <c r="G498" s="86">
        <f t="shared" si="22"/>
        <v>0</v>
      </c>
    </row>
    <row r="499" spans="1:7" s="83" customFormat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si="20"/>
        <v>0</v>
      </c>
      <c r="E499" s="84">
        <f t="shared" si="21"/>
        <v>0</v>
      </c>
      <c r="F499" s="85">
        <f>Invoice!G501</f>
        <v>0</v>
      </c>
      <c r="G499" s="86">
        <f t="shared" si="22"/>
        <v>0</v>
      </c>
    </row>
    <row r="500" spans="1:7" s="83" customFormat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si="20"/>
        <v>0</v>
      </c>
      <c r="E500" s="84">
        <f t="shared" si="21"/>
        <v>0</v>
      </c>
      <c r="F500" s="85">
        <f>Invoice!G502</f>
        <v>0</v>
      </c>
      <c r="G500" s="86">
        <f t="shared" si="22"/>
        <v>0</v>
      </c>
    </row>
    <row r="501" spans="1:7" s="83" customFormat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si="20"/>
        <v>0</v>
      </c>
      <c r="E501" s="84">
        <f t="shared" si="21"/>
        <v>0</v>
      </c>
      <c r="F501" s="85">
        <f>Invoice!G503</f>
        <v>0</v>
      </c>
      <c r="G501" s="86">
        <f t="shared" si="22"/>
        <v>0</v>
      </c>
    </row>
    <row r="502" spans="1:7" s="83" customFormat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si="20"/>
        <v>0</v>
      </c>
      <c r="E502" s="84">
        <f t="shared" si="21"/>
        <v>0</v>
      </c>
      <c r="F502" s="85">
        <f>Invoice!G504</f>
        <v>0</v>
      </c>
      <c r="G502" s="86">
        <f t="shared" si="22"/>
        <v>0</v>
      </c>
    </row>
    <row r="503" spans="1:7" s="83" customFormat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si="20"/>
        <v>0</v>
      </c>
      <c r="E503" s="84">
        <f t="shared" si="21"/>
        <v>0</v>
      </c>
      <c r="F503" s="85">
        <f>Invoice!G505</f>
        <v>0</v>
      </c>
      <c r="G503" s="86">
        <f t="shared" si="22"/>
        <v>0</v>
      </c>
    </row>
    <row r="504" spans="1:7" s="83" customFormat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si="20"/>
        <v>0</v>
      </c>
      <c r="E504" s="84">
        <f t="shared" si="21"/>
        <v>0</v>
      </c>
      <c r="F504" s="85">
        <f>Invoice!G506</f>
        <v>0</v>
      </c>
      <c r="G504" s="86">
        <f t="shared" si="22"/>
        <v>0</v>
      </c>
    </row>
    <row r="505" spans="1:7" s="83" customFormat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si="20"/>
        <v>0</v>
      </c>
      <c r="E505" s="84">
        <f t="shared" si="21"/>
        <v>0</v>
      </c>
      <c r="F505" s="85">
        <f>Invoice!G507</f>
        <v>0</v>
      </c>
      <c r="G505" s="86">
        <f t="shared" si="22"/>
        <v>0</v>
      </c>
    </row>
    <row r="506" spans="1:7" s="83" customFormat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si="20"/>
        <v>0</v>
      </c>
      <c r="E506" s="84">
        <f t="shared" si="21"/>
        <v>0</v>
      </c>
      <c r="F506" s="85">
        <f>Invoice!G508</f>
        <v>0</v>
      </c>
      <c r="G506" s="86">
        <f t="shared" si="22"/>
        <v>0</v>
      </c>
    </row>
    <row r="507" spans="1:7" s="83" customFormat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si="20"/>
        <v>0</v>
      </c>
      <c r="E507" s="84">
        <f t="shared" si="21"/>
        <v>0</v>
      </c>
      <c r="F507" s="85">
        <f>Invoice!G509</f>
        <v>0</v>
      </c>
      <c r="G507" s="86">
        <f t="shared" si="22"/>
        <v>0</v>
      </c>
    </row>
    <row r="508" spans="1:7" s="83" customFormat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si="20"/>
        <v>0</v>
      </c>
      <c r="E508" s="84">
        <f t="shared" si="21"/>
        <v>0</v>
      </c>
      <c r="F508" s="85">
        <f>Invoice!G510</f>
        <v>0</v>
      </c>
      <c r="G508" s="86">
        <f t="shared" si="22"/>
        <v>0</v>
      </c>
    </row>
    <row r="509" spans="1:7" s="83" customFormat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si="20"/>
        <v>0</v>
      </c>
      <c r="E509" s="84">
        <f t="shared" si="21"/>
        <v>0</v>
      </c>
      <c r="F509" s="85">
        <f>Invoice!G511</f>
        <v>0</v>
      </c>
      <c r="G509" s="86">
        <f t="shared" si="22"/>
        <v>0</v>
      </c>
    </row>
    <row r="510" spans="1:7" s="83" customFormat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si="20"/>
        <v>0</v>
      </c>
      <c r="E510" s="84">
        <f t="shared" si="21"/>
        <v>0</v>
      </c>
      <c r="F510" s="85">
        <f>Invoice!G512</f>
        <v>0</v>
      </c>
      <c r="G510" s="86">
        <f t="shared" si="22"/>
        <v>0</v>
      </c>
    </row>
    <row r="511" spans="1:7" s="83" customFormat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si="20"/>
        <v>0</v>
      </c>
      <c r="E511" s="84">
        <f t="shared" si="21"/>
        <v>0</v>
      </c>
      <c r="F511" s="85">
        <f>Invoice!G513</f>
        <v>0</v>
      </c>
      <c r="G511" s="86">
        <f t="shared" si="22"/>
        <v>0</v>
      </c>
    </row>
    <row r="512" spans="1:7" s="83" customFormat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si="20"/>
        <v>0</v>
      </c>
      <c r="E512" s="84">
        <f t="shared" si="21"/>
        <v>0</v>
      </c>
      <c r="F512" s="85">
        <f>Invoice!G514</f>
        <v>0</v>
      </c>
      <c r="G512" s="86">
        <f t="shared" si="22"/>
        <v>0</v>
      </c>
    </row>
    <row r="513" spans="1:7" s="83" customFormat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si="23"/>
        <v>0</v>
      </c>
      <c r="E514" s="84">
        <f t="shared" si="24"/>
        <v>0</v>
      </c>
      <c r="F514" s="85">
        <f>Invoice!G516</f>
        <v>0</v>
      </c>
      <c r="G514" s="86">
        <f t="shared" si="25"/>
        <v>0</v>
      </c>
    </row>
    <row r="515" spans="1:7" s="83" customFormat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si="23"/>
        <v>0</v>
      </c>
      <c r="E515" s="84">
        <f t="shared" si="24"/>
        <v>0</v>
      </c>
      <c r="F515" s="85">
        <f>Invoice!G517</f>
        <v>0</v>
      </c>
      <c r="G515" s="86">
        <f t="shared" si="25"/>
        <v>0</v>
      </c>
    </row>
    <row r="516" spans="1:7" s="83" customFormat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si="23"/>
        <v>0</v>
      </c>
      <c r="E516" s="84">
        <f t="shared" si="24"/>
        <v>0</v>
      </c>
      <c r="F516" s="85">
        <f>Invoice!G518</f>
        <v>0</v>
      </c>
      <c r="G516" s="86">
        <f t="shared" si="25"/>
        <v>0</v>
      </c>
    </row>
    <row r="517" spans="1:7" s="83" customFormat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si="23"/>
        <v>0</v>
      </c>
      <c r="E517" s="84">
        <f t="shared" si="24"/>
        <v>0</v>
      </c>
      <c r="F517" s="85">
        <f>Invoice!G519</f>
        <v>0</v>
      </c>
      <c r="G517" s="86">
        <f t="shared" si="25"/>
        <v>0</v>
      </c>
    </row>
    <row r="518" spans="1:7" s="83" customFormat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si="23"/>
        <v>0</v>
      </c>
      <c r="E518" s="84">
        <f t="shared" si="24"/>
        <v>0</v>
      </c>
      <c r="F518" s="85">
        <f>Invoice!G520</f>
        <v>0</v>
      </c>
      <c r="G518" s="86">
        <f t="shared" si="25"/>
        <v>0</v>
      </c>
    </row>
    <row r="519" spans="1:7" s="83" customFormat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si="23"/>
        <v>0</v>
      </c>
      <c r="E519" s="84">
        <f t="shared" si="24"/>
        <v>0</v>
      </c>
      <c r="F519" s="85">
        <f>Invoice!G521</f>
        <v>0</v>
      </c>
      <c r="G519" s="86">
        <f t="shared" si="25"/>
        <v>0</v>
      </c>
    </row>
    <row r="520" spans="1:7" s="83" customFormat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si="23"/>
        <v>0</v>
      </c>
      <c r="E520" s="84">
        <f t="shared" si="24"/>
        <v>0</v>
      </c>
      <c r="F520" s="85">
        <f>Invoice!G522</f>
        <v>0</v>
      </c>
      <c r="G520" s="86">
        <f t="shared" si="25"/>
        <v>0</v>
      </c>
    </row>
    <row r="521" spans="1:7" s="83" customFormat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si="23"/>
        <v>0</v>
      </c>
      <c r="E521" s="84">
        <f t="shared" si="24"/>
        <v>0</v>
      </c>
      <c r="F521" s="85">
        <f>Invoice!G523</f>
        <v>0</v>
      </c>
      <c r="G521" s="86">
        <f t="shared" si="25"/>
        <v>0</v>
      </c>
    </row>
    <row r="522" spans="1:7" s="83" customFormat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si="23"/>
        <v>0</v>
      </c>
      <c r="E522" s="84">
        <f t="shared" si="24"/>
        <v>0</v>
      </c>
      <c r="F522" s="85">
        <f>Invoice!G524</f>
        <v>0</v>
      </c>
      <c r="G522" s="86">
        <f t="shared" si="25"/>
        <v>0</v>
      </c>
    </row>
    <row r="523" spans="1:7" s="83" customFormat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si="23"/>
        <v>0</v>
      </c>
      <c r="E523" s="84">
        <f t="shared" si="24"/>
        <v>0</v>
      </c>
      <c r="F523" s="85">
        <f>Invoice!G525</f>
        <v>0</v>
      </c>
      <c r="G523" s="86">
        <f t="shared" si="25"/>
        <v>0</v>
      </c>
    </row>
    <row r="524" spans="1:7" s="83" customFormat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si="23"/>
        <v>0</v>
      </c>
      <c r="E524" s="84">
        <f t="shared" si="24"/>
        <v>0</v>
      </c>
      <c r="F524" s="85">
        <f>Invoice!G526</f>
        <v>0</v>
      </c>
      <c r="G524" s="86">
        <f t="shared" si="25"/>
        <v>0</v>
      </c>
    </row>
    <row r="525" spans="1:7" s="83" customFormat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si="23"/>
        <v>0</v>
      </c>
      <c r="E525" s="84">
        <f t="shared" si="24"/>
        <v>0</v>
      </c>
      <c r="F525" s="85">
        <f>Invoice!G527</f>
        <v>0</v>
      </c>
      <c r="G525" s="86">
        <f t="shared" si="25"/>
        <v>0</v>
      </c>
    </row>
    <row r="526" spans="1:7" s="83" customFormat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si="23"/>
        <v>0</v>
      </c>
      <c r="E526" s="84">
        <f t="shared" si="24"/>
        <v>0</v>
      </c>
      <c r="F526" s="85">
        <f>Invoice!G528</f>
        <v>0</v>
      </c>
      <c r="G526" s="86">
        <f t="shared" si="25"/>
        <v>0</v>
      </c>
    </row>
    <row r="527" spans="1:7" s="83" customFormat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si="23"/>
        <v>0</v>
      </c>
      <c r="E527" s="84">
        <f t="shared" si="24"/>
        <v>0</v>
      </c>
      <c r="F527" s="85">
        <f>Invoice!G529</f>
        <v>0</v>
      </c>
      <c r="G527" s="86">
        <f t="shared" si="25"/>
        <v>0</v>
      </c>
    </row>
    <row r="528" spans="1:7" s="83" customFormat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si="23"/>
        <v>0</v>
      </c>
      <c r="E528" s="84">
        <f t="shared" si="24"/>
        <v>0</v>
      </c>
      <c r="F528" s="85">
        <f>Invoice!G530</f>
        <v>0</v>
      </c>
      <c r="G528" s="86">
        <f t="shared" si="25"/>
        <v>0</v>
      </c>
    </row>
    <row r="529" spans="1:7" s="83" customFormat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si="23"/>
        <v>0</v>
      </c>
      <c r="E529" s="84">
        <f t="shared" si="24"/>
        <v>0</v>
      </c>
      <c r="F529" s="85">
        <f>Invoice!G531</f>
        <v>0</v>
      </c>
      <c r="G529" s="86">
        <f t="shared" si="25"/>
        <v>0</v>
      </c>
    </row>
    <row r="530" spans="1:7" s="83" customFormat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si="23"/>
        <v>0</v>
      </c>
      <c r="E530" s="84">
        <f t="shared" si="24"/>
        <v>0</v>
      </c>
      <c r="F530" s="85">
        <f>Invoice!G532</f>
        <v>0</v>
      </c>
      <c r="G530" s="86">
        <f t="shared" si="25"/>
        <v>0</v>
      </c>
    </row>
    <row r="531" spans="1:7" s="83" customFormat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si="23"/>
        <v>0</v>
      </c>
      <c r="E531" s="84">
        <f t="shared" si="24"/>
        <v>0</v>
      </c>
      <c r="F531" s="85">
        <f>Invoice!G533</f>
        <v>0</v>
      </c>
      <c r="G531" s="86">
        <f t="shared" si="25"/>
        <v>0</v>
      </c>
    </row>
    <row r="532" spans="1:7" s="83" customFormat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si="23"/>
        <v>0</v>
      </c>
      <c r="E532" s="84">
        <f t="shared" si="24"/>
        <v>0</v>
      </c>
      <c r="F532" s="85">
        <f>Invoice!G534</f>
        <v>0</v>
      </c>
      <c r="G532" s="86">
        <f t="shared" si="25"/>
        <v>0</v>
      </c>
    </row>
    <row r="533" spans="1:7" s="83" customFormat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si="23"/>
        <v>0</v>
      </c>
      <c r="E533" s="84">
        <f t="shared" si="24"/>
        <v>0</v>
      </c>
      <c r="F533" s="85">
        <f>Invoice!G535</f>
        <v>0</v>
      </c>
      <c r="G533" s="86">
        <f t="shared" si="25"/>
        <v>0</v>
      </c>
    </row>
    <row r="534" spans="1:7" s="83" customFormat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si="23"/>
        <v>0</v>
      </c>
      <c r="E534" s="84">
        <f t="shared" si="24"/>
        <v>0</v>
      </c>
      <c r="F534" s="85">
        <f>Invoice!G536</f>
        <v>0</v>
      </c>
      <c r="G534" s="86">
        <f t="shared" si="25"/>
        <v>0</v>
      </c>
    </row>
    <row r="535" spans="1:7" s="83" customFormat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si="23"/>
        <v>0</v>
      </c>
      <c r="E535" s="84">
        <f t="shared" si="24"/>
        <v>0</v>
      </c>
      <c r="F535" s="85">
        <f>Invoice!G537</f>
        <v>0</v>
      </c>
      <c r="G535" s="86">
        <f t="shared" si="25"/>
        <v>0</v>
      </c>
    </row>
    <row r="536" spans="1:7" s="83" customFormat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si="23"/>
        <v>0</v>
      </c>
      <c r="E536" s="84">
        <f t="shared" si="24"/>
        <v>0</v>
      </c>
      <c r="F536" s="85">
        <f>Invoice!G538</f>
        <v>0</v>
      </c>
      <c r="G536" s="86">
        <f t="shared" si="25"/>
        <v>0</v>
      </c>
    </row>
    <row r="537" spans="1:7" s="83" customFormat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si="23"/>
        <v>0</v>
      </c>
      <c r="E537" s="84">
        <f t="shared" si="24"/>
        <v>0</v>
      </c>
      <c r="F537" s="85">
        <f>Invoice!G539</f>
        <v>0</v>
      </c>
      <c r="G537" s="86">
        <f t="shared" si="25"/>
        <v>0</v>
      </c>
    </row>
    <row r="538" spans="1:7" s="83" customFormat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si="23"/>
        <v>0</v>
      </c>
      <c r="E538" s="84">
        <f t="shared" si="24"/>
        <v>0</v>
      </c>
      <c r="F538" s="85">
        <f>Invoice!G540</f>
        <v>0</v>
      </c>
      <c r="G538" s="86">
        <f t="shared" si="25"/>
        <v>0</v>
      </c>
    </row>
    <row r="539" spans="1:7" s="83" customFormat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si="23"/>
        <v>0</v>
      </c>
      <c r="E539" s="84">
        <f t="shared" si="24"/>
        <v>0</v>
      </c>
      <c r="F539" s="85">
        <f>Invoice!G541</f>
        <v>0</v>
      </c>
      <c r="G539" s="86">
        <f t="shared" si="25"/>
        <v>0</v>
      </c>
    </row>
    <row r="540" spans="1:7" s="83" customFormat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si="23"/>
        <v>0</v>
      </c>
      <c r="E540" s="84">
        <f t="shared" si="24"/>
        <v>0</v>
      </c>
      <c r="F540" s="85">
        <f>Invoice!G542</f>
        <v>0</v>
      </c>
      <c r="G540" s="86">
        <f t="shared" si="25"/>
        <v>0</v>
      </c>
    </row>
    <row r="541" spans="1:7" s="83" customFormat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si="23"/>
        <v>0</v>
      </c>
      <c r="E541" s="84">
        <f t="shared" si="24"/>
        <v>0</v>
      </c>
      <c r="F541" s="85">
        <f>Invoice!G543</f>
        <v>0</v>
      </c>
      <c r="G541" s="86">
        <f t="shared" si="25"/>
        <v>0</v>
      </c>
    </row>
    <row r="542" spans="1:7" s="83" customFormat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si="23"/>
        <v>0</v>
      </c>
      <c r="E542" s="84">
        <f t="shared" si="24"/>
        <v>0</v>
      </c>
      <c r="F542" s="85">
        <f>Invoice!G544</f>
        <v>0</v>
      </c>
      <c r="G542" s="86">
        <f t="shared" si="25"/>
        <v>0</v>
      </c>
    </row>
    <row r="543" spans="1:7" s="83" customFormat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si="23"/>
        <v>0</v>
      </c>
      <c r="E543" s="84">
        <f t="shared" si="24"/>
        <v>0</v>
      </c>
      <c r="F543" s="85">
        <f>Invoice!G545</f>
        <v>0</v>
      </c>
      <c r="G543" s="86">
        <f t="shared" si="25"/>
        <v>0</v>
      </c>
    </row>
    <row r="544" spans="1:7" s="83" customFormat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si="23"/>
        <v>0</v>
      </c>
      <c r="E544" s="84">
        <f t="shared" si="24"/>
        <v>0</v>
      </c>
      <c r="F544" s="85">
        <f>Invoice!G546</f>
        <v>0</v>
      </c>
      <c r="G544" s="86">
        <f t="shared" si="25"/>
        <v>0</v>
      </c>
    </row>
    <row r="545" spans="1:7" s="83" customFormat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si="23"/>
        <v>0</v>
      </c>
      <c r="E545" s="84">
        <f t="shared" si="24"/>
        <v>0</v>
      </c>
      <c r="F545" s="85">
        <f>Invoice!G547</f>
        <v>0</v>
      </c>
      <c r="G545" s="86">
        <f t="shared" si="25"/>
        <v>0</v>
      </c>
    </row>
    <row r="546" spans="1:7" s="83" customFormat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si="23"/>
        <v>0</v>
      </c>
      <c r="E546" s="84">
        <f t="shared" si="24"/>
        <v>0</v>
      </c>
      <c r="F546" s="85">
        <f>Invoice!G548</f>
        <v>0</v>
      </c>
      <c r="G546" s="86">
        <f t="shared" si="25"/>
        <v>0</v>
      </c>
    </row>
    <row r="547" spans="1:7" s="83" customFormat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si="23"/>
        <v>0</v>
      </c>
      <c r="E547" s="84">
        <f t="shared" si="24"/>
        <v>0</v>
      </c>
      <c r="F547" s="85">
        <f>Invoice!G549</f>
        <v>0</v>
      </c>
      <c r="G547" s="86">
        <f t="shared" si="25"/>
        <v>0</v>
      </c>
    </row>
    <row r="548" spans="1:7" s="83" customFormat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si="23"/>
        <v>0</v>
      </c>
      <c r="E548" s="84">
        <f t="shared" si="24"/>
        <v>0</v>
      </c>
      <c r="F548" s="85">
        <f>Invoice!G550</f>
        <v>0</v>
      </c>
      <c r="G548" s="86">
        <f t="shared" si="25"/>
        <v>0</v>
      </c>
    </row>
    <row r="549" spans="1:7" s="83" customFormat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si="23"/>
        <v>0</v>
      </c>
      <c r="E549" s="84">
        <f t="shared" si="24"/>
        <v>0</v>
      </c>
      <c r="F549" s="85">
        <f>Invoice!G551</f>
        <v>0</v>
      </c>
      <c r="G549" s="86">
        <f t="shared" si="25"/>
        <v>0</v>
      </c>
    </row>
    <row r="550" spans="1:7" s="83" customFormat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si="23"/>
        <v>0</v>
      </c>
      <c r="E550" s="84">
        <f t="shared" si="24"/>
        <v>0</v>
      </c>
      <c r="F550" s="85">
        <f>Invoice!G552</f>
        <v>0</v>
      </c>
      <c r="G550" s="86">
        <f t="shared" si="25"/>
        <v>0</v>
      </c>
    </row>
    <row r="551" spans="1:7" s="83" customFormat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si="23"/>
        <v>0</v>
      </c>
      <c r="E551" s="84">
        <f t="shared" si="24"/>
        <v>0</v>
      </c>
      <c r="F551" s="85">
        <f>Invoice!G553</f>
        <v>0</v>
      </c>
      <c r="G551" s="86">
        <f t="shared" si="25"/>
        <v>0</v>
      </c>
    </row>
    <row r="552" spans="1:7" s="83" customFormat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si="23"/>
        <v>0</v>
      </c>
      <c r="E552" s="84">
        <f t="shared" si="24"/>
        <v>0</v>
      </c>
      <c r="F552" s="85">
        <f>Invoice!G554</f>
        <v>0</v>
      </c>
      <c r="G552" s="86">
        <f t="shared" si="25"/>
        <v>0</v>
      </c>
    </row>
    <row r="553" spans="1:7" s="83" customFormat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si="23"/>
        <v>0</v>
      </c>
      <c r="E553" s="84">
        <f t="shared" si="24"/>
        <v>0</v>
      </c>
      <c r="F553" s="85">
        <f>Invoice!G555</f>
        <v>0</v>
      </c>
      <c r="G553" s="86">
        <f t="shared" si="25"/>
        <v>0</v>
      </c>
    </row>
    <row r="554" spans="1:7" s="83" customFormat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si="23"/>
        <v>0</v>
      </c>
      <c r="E554" s="84">
        <f t="shared" si="24"/>
        <v>0</v>
      </c>
      <c r="F554" s="85">
        <f>Invoice!G556</f>
        <v>0</v>
      </c>
      <c r="G554" s="86">
        <f t="shared" si="25"/>
        <v>0</v>
      </c>
    </row>
    <row r="555" spans="1:7" s="83" customFormat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si="23"/>
        <v>0</v>
      </c>
      <c r="E555" s="84">
        <f t="shared" si="24"/>
        <v>0</v>
      </c>
      <c r="F555" s="85">
        <f>Invoice!G557</f>
        <v>0</v>
      </c>
      <c r="G555" s="86">
        <f t="shared" si="25"/>
        <v>0</v>
      </c>
    </row>
    <row r="556" spans="1:7" s="83" customFormat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si="23"/>
        <v>0</v>
      </c>
      <c r="E556" s="84">
        <f t="shared" si="24"/>
        <v>0</v>
      </c>
      <c r="F556" s="85">
        <f>Invoice!G558</f>
        <v>0</v>
      </c>
      <c r="G556" s="86">
        <f t="shared" si="25"/>
        <v>0</v>
      </c>
    </row>
    <row r="557" spans="1:7" s="83" customFormat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si="23"/>
        <v>0</v>
      </c>
      <c r="E557" s="84">
        <f t="shared" si="24"/>
        <v>0</v>
      </c>
      <c r="F557" s="85">
        <f>Invoice!G559</f>
        <v>0</v>
      </c>
      <c r="G557" s="86">
        <f t="shared" si="25"/>
        <v>0</v>
      </c>
    </row>
    <row r="558" spans="1:7" s="83" customFormat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si="23"/>
        <v>0</v>
      </c>
      <c r="E558" s="84">
        <f t="shared" si="24"/>
        <v>0</v>
      </c>
      <c r="F558" s="85">
        <f>Invoice!G560</f>
        <v>0</v>
      </c>
      <c r="G558" s="86">
        <f t="shared" si="25"/>
        <v>0</v>
      </c>
    </row>
    <row r="559" spans="1:7" s="83" customFormat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si="23"/>
        <v>0</v>
      </c>
      <c r="E559" s="84">
        <f t="shared" si="24"/>
        <v>0</v>
      </c>
      <c r="F559" s="85">
        <f>Invoice!G561</f>
        <v>0</v>
      </c>
      <c r="G559" s="86">
        <f t="shared" si="25"/>
        <v>0</v>
      </c>
    </row>
    <row r="560" spans="1:7" s="83" customFormat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si="23"/>
        <v>0</v>
      </c>
      <c r="E560" s="84">
        <f t="shared" si="24"/>
        <v>0</v>
      </c>
      <c r="F560" s="85">
        <f>Invoice!G562</f>
        <v>0</v>
      </c>
      <c r="G560" s="86">
        <f t="shared" si="25"/>
        <v>0</v>
      </c>
    </row>
    <row r="561" spans="1:7" s="83" customFormat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si="23"/>
        <v>0</v>
      </c>
      <c r="E561" s="84">
        <f t="shared" si="24"/>
        <v>0</v>
      </c>
      <c r="F561" s="85">
        <f>Invoice!G563</f>
        <v>0</v>
      </c>
      <c r="G561" s="86">
        <f t="shared" si="25"/>
        <v>0</v>
      </c>
    </row>
    <row r="562" spans="1:7" s="83" customFormat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si="23"/>
        <v>0</v>
      </c>
      <c r="E562" s="84">
        <f t="shared" si="24"/>
        <v>0</v>
      </c>
      <c r="F562" s="85">
        <f>Invoice!G564</f>
        <v>0</v>
      </c>
      <c r="G562" s="86">
        <f t="shared" si="25"/>
        <v>0</v>
      </c>
    </row>
    <row r="563" spans="1:7" s="83" customFormat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si="23"/>
        <v>0</v>
      </c>
      <c r="E563" s="84">
        <f t="shared" si="24"/>
        <v>0</v>
      </c>
      <c r="F563" s="85">
        <f>Invoice!G565</f>
        <v>0</v>
      </c>
      <c r="G563" s="86">
        <f t="shared" si="25"/>
        <v>0</v>
      </c>
    </row>
    <row r="564" spans="1:7" s="83" customFormat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si="23"/>
        <v>0</v>
      </c>
      <c r="E564" s="84">
        <f t="shared" si="24"/>
        <v>0</v>
      </c>
      <c r="F564" s="85">
        <f>Invoice!G566</f>
        <v>0</v>
      </c>
      <c r="G564" s="86">
        <f t="shared" si="25"/>
        <v>0</v>
      </c>
    </row>
    <row r="565" spans="1:7" s="83" customFormat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si="23"/>
        <v>0</v>
      </c>
      <c r="E565" s="84">
        <f t="shared" si="24"/>
        <v>0</v>
      </c>
      <c r="F565" s="85">
        <f>Invoice!G567</f>
        <v>0</v>
      </c>
      <c r="G565" s="86">
        <f t="shared" si="25"/>
        <v>0</v>
      </c>
    </row>
    <row r="566" spans="1:7" s="83" customFormat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si="23"/>
        <v>0</v>
      </c>
      <c r="E566" s="84">
        <f t="shared" si="24"/>
        <v>0</v>
      </c>
      <c r="F566" s="85">
        <f>Invoice!G568</f>
        <v>0</v>
      </c>
      <c r="G566" s="86">
        <f t="shared" si="25"/>
        <v>0</v>
      </c>
    </row>
    <row r="567" spans="1:7" s="83" customFormat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si="23"/>
        <v>0</v>
      </c>
      <c r="E567" s="84">
        <f t="shared" si="24"/>
        <v>0</v>
      </c>
      <c r="F567" s="85">
        <f>Invoice!G569</f>
        <v>0</v>
      </c>
      <c r="G567" s="86">
        <f t="shared" si="25"/>
        <v>0</v>
      </c>
    </row>
    <row r="568" spans="1:7" s="83" customFormat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si="23"/>
        <v>0</v>
      </c>
      <c r="E568" s="84">
        <f t="shared" si="24"/>
        <v>0</v>
      </c>
      <c r="F568" s="85">
        <f>Invoice!G570</f>
        <v>0</v>
      </c>
      <c r="G568" s="86">
        <f t="shared" si="25"/>
        <v>0</v>
      </c>
    </row>
    <row r="569" spans="1:7" s="83" customFormat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si="23"/>
        <v>0</v>
      </c>
      <c r="E569" s="84">
        <f t="shared" si="24"/>
        <v>0</v>
      </c>
      <c r="F569" s="85">
        <f>Invoice!G571</f>
        <v>0</v>
      </c>
      <c r="G569" s="86">
        <f t="shared" si="25"/>
        <v>0</v>
      </c>
    </row>
    <row r="570" spans="1:7" s="83" customFormat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si="23"/>
        <v>0</v>
      </c>
      <c r="E570" s="84">
        <f t="shared" si="24"/>
        <v>0</v>
      </c>
      <c r="F570" s="85">
        <f>Invoice!G572</f>
        <v>0</v>
      </c>
      <c r="G570" s="86">
        <f t="shared" si="25"/>
        <v>0</v>
      </c>
    </row>
    <row r="571" spans="1:7" s="83" customFormat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si="23"/>
        <v>0</v>
      </c>
      <c r="E571" s="84">
        <f t="shared" si="24"/>
        <v>0</v>
      </c>
      <c r="F571" s="85">
        <f>Invoice!G573</f>
        <v>0</v>
      </c>
      <c r="G571" s="86">
        <f t="shared" si="25"/>
        <v>0</v>
      </c>
    </row>
    <row r="572" spans="1:7" s="83" customFormat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si="23"/>
        <v>0</v>
      </c>
      <c r="E572" s="84">
        <f t="shared" si="24"/>
        <v>0</v>
      </c>
      <c r="F572" s="85">
        <f>Invoice!G574</f>
        <v>0</v>
      </c>
      <c r="G572" s="86">
        <f t="shared" si="25"/>
        <v>0</v>
      </c>
    </row>
    <row r="573" spans="1:7" s="83" customFormat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si="23"/>
        <v>0</v>
      </c>
      <c r="E573" s="84">
        <f t="shared" si="24"/>
        <v>0</v>
      </c>
      <c r="F573" s="85">
        <f>Invoice!G575</f>
        <v>0</v>
      </c>
      <c r="G573" s="86">
        <f t="shared" si="25"/>
        <v>0</v>
      </c>
    </row>
    <row r="574" spans="1:7" s="83" customFormat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si="23"/>
        <v>0</v>
      </c>
      <c r="E574" s="84">
        <f t="shared" si="24"/>
        <v>0</v>
      </c>
      <c r="F574" s="85">
        <f>Invoice!G576</f>
        <v>0</v>
      </c>
      <c r="G574" s="86">
        <f t="shared" si="25"/>
        <v>0</v>
      </c>
    </row>
    <row r="575" spans="1:7" s="83" customFormat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si="23"/>
        <v>0</v>
      </c>
      <c r="E575" s="84">
        <f t="shared" si="24"/>
        <v>0</v>
      </c>
      <c r="F575" s="85">
        <f>Invoice!G577</f>
        <v>0</v>
      </c>
      <c r="G575" s="86">
        <f t="shared" si="25"/>
        <v>0</v>
      </c>
    </row>
    <row r="576" spans="1:7" s="83" customFormat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si="23"/>
        <v>0</v>
      </c>
      <c r="E576" s="84">
        <f t="shared" si="24"/>
        <v>0</v>
      </c>
      <c r="F576" s="85">
        <f>Invoice!G578</f>
        <v>0</v>
      </c>
      <c r="G576" s="86">
        <f t="shared" si="25"/>
        <v>0</v>
      </c>
    </row>
    <row r="577" spans="1:7" s="83" customFormat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si="26"/>
        <v>0</v>
      </c>
      <c r="E578" s="84">
        <f t="shared" si="27"/>
        <v>0</v>
      </c>
      <c r="F578" s="85">
        <f>Invoice!G580</f>
        <v>0</v>
      </c>
      <c r="G578" s="86">
        <f t="shared" si="28"/>
        <v>0</v>
      </c>
    </row>
    <row r="579" spans="1:7" s="83" customFormat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si="26"/>
        <v>0</v>
      </c>
      <c r="E579" s="84">
        <f t="shared" si="27"/>
        <v>0</v>
      </c>
      <c r="F579" s="85">
        <f>Invoice!G581</f>
        <v>0</v>
      </c>
      <c r="G579" s="86">
        <f t="shared" si="28"/>
        <v>0</v>
      </c>
    </row>
    <row r="580" spans="1:7" s="83" customFormat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si="26"/>
        <v>0</v>
      </c>
      <c r="E580" s="84">
        <f t="shared" si="27"/>
        <v>0</v>
      </c>
      <c r="F580" s="85">
        <f>Invoice!G582</f>
        <v>0</v>
      </c>
      <c r="G580" s="86">
        <f t="shared" si="28"/>
        <v>0</v>
      </c>
    </row>
    <row r="581" spans="1:7" s="83" customFormat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si="26"/>
        <v>0</v>
      </c>
      <c r="E581" s="84">
        <f t="shared" si="27"/>
        <v>0</v>
      </c>
      <c r="F581" s="85">
        <f>Invoice!G583</f>
        <v>0</v>
      </c>
      <c r="G581" s="86">
        <f t="shared" si="28"/>
        <v>0</v>
      </c>
    </row>
    <row r="582" spans="1:7" s="83" customFormat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si="26"/>
        <v>0</v>
      </c>
      <c r="E582" s="84">
        <f t="shared" si="27"/>
        <v>0</v>
      </c>
      <c r="F582" s="85">
        <f>Invoice!G584</f>
        <v>0</v>
      </c>
      <c r="G582" s="86">
        <f t="shared" si="28"/>
        <v>0</v>
      </c>
    </row>
    <row r="583" spans="1:7" s="83" customFormat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si="26"/>
        <v>0</v>
      </c>
      <c r="E583" s="84">
        <f t="shared" si="27"/>
        <v>0</v>
      </c>
      <c r="F583" s="85">
        <f>Invoice!G585</f>
        <v>0</v>
      </c>
      <c r="G583" s="86">
        <f t="shared" si="28"/>
        <v>0</v>
      </c>
    </row>
    <row r="584" spans="1:7" s="83" customFormat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si="26"/>
        <v>0</v>
      </c>
      <c r="E584" s="84">
        <f t="shared" si="27"/>
        <v>0</v>
      </c>
      <c r="F584" s="85">
        <f>Invoice!G586</f>
        <v>0</v>
      </c>
      <c r="G584" s="86">
        <f t="shared" si="28"/>
        <v>0</v>
      </c>
    </row>
    <row r="585" spans="1:7" s="83" customFormat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si="26"/>
        <v>0</v>
      </c>
      <c r="E585" s="84">
        <f t="shared" si="27"/>
        <v>0</v>
      </c>
      <c r="F585" s="85">
        <f>Invoice!G587</f>
        <v>0</v>
      </c>
      <c r="G585" s="86">
        <f t="shared" si="28"/>
        <v>0</v>
      </c>
    </row>
    <row r="586" spans="1:7" s="83" customFormat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si="26"/>
        <v>0</v>
      </c>
      <c r="E586" s="84">
        <f t="shared" si="27"/>
        <v>0</v>
      </c>
      <c r="F586" s="85">
        <f>Invoice!G588</f>
        <v>0</v>
      </c>
      <c r="G586" s="86">
        <f t="shared" si="28"/>
        <v>0</v>
      </c>
    </row>
    <row r="587" spans="1:7" s="83" customFormat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si="26"/>
        <v>0</v>
      </c>
      <c r="E587" s="84">
        <f t="shared" si="27"/>
        <v>0</v>
      </c>
      <c r="F587" s="85">
        <f>Invoice!G589</f>
        <v>0</v>
      </c>
      <c r="G587" s="86">
        <f t="shared" si="28"/>
        <v>0</v>
      </c>
    </row>
    <row r="588" spans="1:7" s="83" customFormat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si="26"/>
        <v>0</v>
      </c>
      <c r="E588" s="84">
        <f t="shared" si="27"/>
        <v>0</v>
      </c>
      <c r="F588" s="85">
        <f>Invoice!G590</f>
        <v>0</v>
      </c>
      <c r="G588" s="86">
        <f t="shared" si="28"/>
        <v>0</v>
      </c>
    </row>
    <row r="589" spans="1:7" s="83" customFormat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si="26"/>
        <v>0</v>
      </c>
      <c r="E589" s="84">
        <f t="shared" si="27"/>
        <v>0</v>
      </c>
      <c r="F589" s="85">
        <f>Invoice!G591</f>
        <v>0</v>
      </c>
      <c r="G589" s="86">
        <f t="shared" si="28"/>
        <v>0</v>
      </c>
    </row>
    <row r="590" spans="1:7" s="83" customFormat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si="26"/>
        <v>0</v>
      </c>
      <c r="E590" s="84">
        <f t="shared" si="27"/>
        <v>0</v>
      </c>
      <c r="F590" s="85">
        <f>Invoice!G592</f>
        <v>0</v>
      </c>
      <c r="G590" s="86">
        <f t="shared" si="28"/>
        <v>0</v>
      </c>
    </row>
    <row r="591" spans="1:7" s="83" customFormat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si="26"/>
        <v>0</v>
      </c>
      <c r="E591" s="84">
        <f t="shared" si="27"/>
        <v>0</v>
      </c>
      <c r="F591" s="85">
        <f>Invoice!G593</f>
        <v>0</v>
      </c>
      <c r="G591" s="86">
        <f t="shared" si="28"/>
        <v>0</v>
      </c>
    </row>
    <row r="592" spans="1:7" s="83" customFormat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si="26"/>
        <v>0</v>
      </c>
      <c r="E592" s="84">
        <f t="shared" si="27"/>
        <v>0</v>
      </c>
      <c r="F592" s="85">
        <f>Invoice!G594</f>
        <v>0</v>
      </c>
      <c r="G592" s="86">
        <f t="shared" si="28"/>
        <v>0</v>
      </c>
    </row>
    <row r="593" spans="1:7" s="83" customFormat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si="26"/>
        <v>0</v>
      </c>
      <c r="E593" s="84">
        <f t="shared" si="27"/>
        <v>0</v>
      </c>
      <c r="F593" s="85">
        <f>Invoice!G595</f>
        <v>0</v>
      </c>
      <c r="G593" s="86">
        <f t="shared" si="28"/>
        <v>0</v>
      </c>
    </row>
    <row r="594" spans="1:7" s="83" customFormat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si="26"/>
        <v>0</v>
      </c>
      <c r="E594" s="84">
        <f t="shared" si="27"/>
        <v>0</v>
      </c>
      <c r="F594" s="85">
        <f>Invoice!G596</f>
        <v>0</v>
      </c>
      <c r="G594" s="86">
        <f t="shared" si="28"/>
        <v>0</v>
      </c>
    </row>
    <row r="595" spans="1:7" s="83" customFormat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si="26"/>
        <v>0</v>
      </c>
      <c r="E595" s="84">
        <f t="shared" si="27"/>
        <v>0</v>
      </c>
      <c r="F595" s="85">
        <f>Invoice!G597</f>
        <v>0</v>
      </c>
      <c r="G595" s="86">
        <f t="shared" si="28"/>
        <v>0</v>
      </c>
    </row>
    <row r="596" spans="1:7" s="83" customFormat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si="26"/>
        <v>0</v>
      </c>
      <c r="E596" s="84">
        <f t="shared" si="27"/>
        <v>0</v>
      </c>
      <c r="F596" s="85">
        <f>Invoice!G598</f>
        <v>0</v>
      </c>
      <c r="G596" s="86">
        <f t="shared" si="28"/>
        <v>0</v>
      </c>
    </row>
    <row r="597" spans="1:7" s="83" customFormat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si="26"/>
        <v>0</v>
      </c>
      <c r="E597" s="84">
        <f t="shared" si="27"/>
        <v>0</v>
      </c>
      <c r="F597" s="85">
        <f>Invoice!G599</f>
        <v>0</v>
      </c>
      <c r="G597" s="86">
        <f t="shared" si="28"/>
        <v>0</v>
      </c>
    </row>
    <row r="598" spans="1:7" s="83" customFormat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si="26"/>
        <v>0</v>
      </c>
      <c r="E598" s="84">
        <f t="shared" si="27"/>
        <v>0</v>
      </c>
      <c r="F598" s="85">
        <f>Invoice!G600</f>
        <v>0</v>
      </c>
      <c r="G598" s="86">
        <f t="shared" si="28"/>
        <v>0</v>
      </c>
    </row>
    <row r="599" spans="1:7" s="83" customFormat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si="26"/>
        <v>0</v>
      </c>
      <c r="E599" s="84">
        <f t="shared" si="27"/>
        <v>0</v>
      </c>
      <c r="F599" s="85">
        <f>Invoice!G601</f>
        <v>0</v>
      </c>
      <c r="G599" s="86">
        <f t="shared" si="28"/>
        <v>0</v>
      </c>
    </row>
    <row r="600" spans="1:7" s="83" customFormat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si="26"/>
        <v>0</v>
      </c>
      <c r="E600" s="84">
        <f t="shared" si="27"/>
        <v>0</v>
      </c>
      <c r="F600" s="85">
        <f>Invoice!G602</f>
        <v>0</v>
      </c>
      <c r="G600" s="86">
        <f t="shared" si="28"/>
        <v>0</v>
      </c>
    </row>
    <row r="601" spans="1:7" s="83" customFormat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si="26"/>
        <v>0</v>
      </c>
      <c r="E601" s="84">
        <f t="shared" si="27"/>
        <v>0</v>
      </c>
      <c r="F601" s="85">
        <f>Invoice!G603</f>
        <v>0</v>
      </c>
      <c r="G601" s="86">
        <f t="shared" si="28"/>
        <v>0</v>
      </c>
    </row>
    <row r="602" spans="1:7" s="83" customFormat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si="26"/>
        <v>0</v>
      </c>
      <c r="E602" s="84">
        <f t="shared" si="27"/>
        <v>0</v>
      </c>
      <c r="F602" s="85">
        <f>Invoice!G604</f>
        <v>0</v>
      </c>
      <c r="G602" s="86">
        <f t="shared" si="28"/>
        <v>0</v>
      </c>
    </row>
    <row r="603" spans="1:7" s="83" customFormat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si="26"/>
        <v>0</v>
      </c>
      <c r="E603" s="84">
        <f t="shared" si="27"/>
        <v>0</v>
      </c>
      <c r="F603" s="85">
        <f>Invoice!G605</f>
        <v>0</v>
      </c>
      <c r="G603" s="86">
        <f t="shared" si="28"/>
        <v>0</v>
      </c>
    </row>
    <row r="604" spans="1:7" s="83" customFormat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si="26"/>
        <v>0</v>
      </c>
      <c r="E604" s="84">
        <f t="shared" si="27"/>
        <v>0</v>
      </c>
      <c r="F604" s="85">
        <f>Invoice!G606</f>
        <v>0</v>
      </c>
      <c r="G604" s="86">
        <f t="shared" si="28"/>
        <v>0</v>
      </c>
    </row>
    <row r="605" spans="1:7" s="83" customFormat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si="26"/>
        <v>0</v>
      </c>
      <c r="E605" s="84">
        <f t="shared" si="27"/>
        <v>0</v>
      </c>
      <c r="F605" s="85">
        <f>Invoice!G607</f>
        <v>0</v>
      </c>
      <c r="G605" s="86">
        <f t="shared" si="28"/>
        <v>0</v>
      </c>
    </row>
    <row r="606" spans="1:7" s="83" customFormat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si="26"/>
        <v>0</v>
      </c>
      <c r="E606" s="84">
        <f t="shared" si="27"/>
        <v>0</v>
      </c>
      <c r="F606" s="85">
        <f>Invoice!G608</f>
        <v>0</v>
      </c>
      <c r="G606" s="86">
        <f t="shared" si="28"/>
        <v>0</v>
      </c>
    </row>
    <row r="607" spans="1:7" s="83" customFormat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si="26"/>
        <v>0</v>
      </c>
      <c r="E607" s="84">
        <f t="shared" si="27"/>
        <v>0</v>
      </c>
      <c r="F607" s="85">
        <f>Invoice!G609</f>
        <v>0</v>
      </c>
      <c r="G607" s="86">
        <f t="shared" si="28"/>
        <v>0</v>
      </c>
    </row>
    <row r="608" spans="1:7" s="83" customFormat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si="26"/>
        <v>0</v>
      </c>
      <c r="E608" s="84">
        <f t="shared" si="27"/>
        <v>0</v>
      </c>
      <c r="F608" s="85">
        <f>Invoice!G610</f>
        <v>0</v>
      </c>
      <c r="G608" s="86">
        <f t="shared" si="28"/>
        <v>0</v>
      </c>
    </row>
    <row r="609" spans="1:7" s="83" customFormat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si="26"/>
        <v>0</v>
      </c>
      <c r="E609" s="84">
        <f t="shared" si="27"/>
        <v>0</v>
      </c>
      <c r="F609" s="85">
        <f>Invoice!G611</f>
        <v>0</v>
      </c>
      <c r="G609" s="86">
        <f t="shared" si="28"/>
        <v>0</v>
      </c>
    </row>
    <row r="610" spans="1:7" s="83" customFormat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si="26"/>
        <v>0</v>
      </c>
      <c r="E610" s="84">
        <f t="shared" si="27"/>
        <v>0</v>
      </c>
      <c r="F610" s="85">
        <f>Invoice!G612</f>
        <v>0</v>
      </c>
      <c r="G610" s="86">
        <f t="shared" si="28"/>
        <v>0</v>
      </c>
    </row>
    <row r="611" spans="1:7" s="83" customFormat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si="26"/>
        <v>0</v>
      </c>
      <c r="E611" s="84">
        <f t="shared" si="27"/>
        <v>0</v>
      </c>
      <c r="F611" s="85">
        <f>Invoice!G613</f>
        <v>0</v>
      </c>
      <c r="G611" s="86">
        <f t="shared" si="28"/>
        <v>0</v>
      </c>
    </row>
    <row r="612" spans="1:7" s="83" customFormat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si="26"/>
        <v>0</v>
      </c>
      <c r="E612" s="84">
        <f t="shared" si="27"/>
        <v>0</v>
      </c>
      <c r="F612" s="85">
        <f>Invoice!G614</f>
        <v>0</v>
      </c>
      <c r="G612" s="86">
        <f t="shared" si="28"/>
        <v>0</v>
      </c>
    </row>
    <row r="613" spans="1:7" s="83" customFormat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si="26"/>
        <v>0</v>
      </c>
      <c r="E613" s="84">
        <f t="shared" si="27"/>
        <v>0</v>
      </c>
      <c r="F613" s="85">
        <f>Invoice!G615</f>
        <v>0</v>
      </c>
      <c r="G613" s="86">
        <f t="shared" si="28"/>
        <v>0</v>
      </c>
    </row>
    <row r="614" spans="1:7" s="83" customFormat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si="26"/>
        <v>0</v>
      </c>
      <c r="E614" s="84">
        <f t="shared" si="27"/>
        <v>0</v>
      </c>
      <c r="F614" s="85">
        <f>Invoice!G616</f>
        <v>0</v>
      </c>
      <c r="G614" s="86">
        <f t="shared" si="28"/>
        <v>0</v>
      </c>
    </row>
    <row r="615" spans="1:7" s="83" customFormat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si="26"/>
        <v>0</v>
      </c>
      <c r="E615" s="84">
        <f t="shared" si="27"/>
        <v>0</v>
      </c>
      <c r="F615" s="85">
        <f>Invoice!G617</f>
        <v>0</v>
      </c>
      <c r="G615" s="86">
        <f t="shared" si="28"/>
        <v>0</v>
      </c>
    </row>
    <row r="616" spans="1:7" s="83" customFormat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si="26"/>
        <v>0</v>
      </c>
      <c r="E616" s="84">
        <f t="shared" si="27"/>
        <v>0</v>
      </c>
      <c r="F616" s="85">
        <f>Invoice!G618</f>
        <v>0</v>
      </c>
      <c r="G616" s="86">
        <f t="shared" si="28"/>
        <v>0</v>
      </c>
    </row>
    <row r="617" spans="1:7" s="83" customFormat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si="26"/>
        <v>0</v>
      </c>
      <c r="E617" s="84">
        <f t="shared" si="27"/>
        <v>0</v>
      </c>
      <c r="F617" s="85">
        <f>Invoice!G619</f>
        <v>0</v>
      </c>
      <c r="G617" s="86">
        <f t="shared" si="28"/>
        <v>0</v>
      </c>
    </row>
    <row r="618" spans="1:7" s="83" customFormat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si="26"/>
        <v>0</v>
      </c>
      <c r="E618" s="84">
        <f t="shared" si="27"/>
        <v>0</v>
      </c>
      <c r="F618" s="85">
        <f>Invoice!G620</f>
        <v>0</v>
      </c>
      <c r="G618" s="86">
        <f t="shared" si="28"/>
        <v>0</v>
      </c>
    </row>
    <row r="619" spans="1:7" s="83" customFormat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si="26"/>
        <v>0</v>
      </c>
      <c r="E619" s="84">
        <f t="shared" si="27"/>
        <v>0</v>
      </c>
      <c r="F619" s="85">
        <f>Invoice!G621</f>
        <v>0</v>
      </c>
      <c r="G619" s="86">
        <f t="shared" si="28"/>
        <v>0</v>
      </c>
    </row>
    <row r="620" spans="1:7" s="83" customFormat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si="26"/>
        <v>0</v>
      </c>
      <c r="E620" s="84">
        <f t="shared" si="27"/>
        <v>0</v>
      </c>
      <c r="F620" s="85">
        <f>Invoice!G622</f>
        <v>0</v>
      </c>
      <c r="G620" s="86">
        <f t="shared" si="28"/>
        <v>0</v>
      </c>
    </row>
    <row r="621" spans="1:7" s="83" customFormat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si="26"/>
        <v>0</v>
      </c>
      <c r="E621" s="84">
        <f t="shared" si="27"/>
        <v>0</v>
      </c>
      <c r="F621" s="85">
        <f>Invoice!G623</f>
        <v>0</v>
      </c>
      <c r="G621" s="86">
        <f t="shared" si="28"/>
        <v>0</v>
      </c>
    </row>
    <row r="622" spans="1:7" s="83" customFormat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si="26"/>
        <v>0</v>
      </c>
      <c r="E622" s="84">
        <f t="shared" si="27"/>
        <v>0</v>
      </c>
      <c r="F622" s="85">
        <f>Invoice!G624</f>
        <v>0</v>
      </c>
      <c r="G622" s="86">
        <f t="shared" si="28"/>
        <v>0</v>
      </c>
    </row>
    <row r="623" spans="1:7" s="83" customFormat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si="26"/>
        <v>0</v>
      </c>
      <c r="E623" s="84">
        <f t="shared" si="27"/>
        <v>0</v>
      </c>
      <c r="F623" s="85">
        <f>Invoice!G625</f>
        <v>0</v>
      </c>
      <c r="G623" s="86">
        <f t="shared" si="28"/>
        <v>0</v>
      </c>
    </row>
    <row r="624" spans="1:7" s="83" customFormat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si="26"/>
        <v>0</v>
      </c>
      <c r="E624" s="84">
        <f t="shared" si="27"/>
        <v>0</v>
      </c>
      <c r="F624" s="85">
        <f>Invoice!G626</f>
        <v>0</v>
      </c>
      <c r="G624" s="86">
        <f t="shared" si="28"/>
        <v>0</v>
      </c>
    </row>
    <row r="625" spans="1:7" s="83" customFormat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si="26"/>
        <v>0</v>
      </c>
      <c r="E625" s="84">
        <f t="shared" si="27"/>
        <v>0</v>
      </c>
      <c r="F625" s="85">
        <f>Invoice!G627</f>
        <v>0</v>
      </c>
      <c r="G625" s="86">
        <f t="shared" si="28"/>
        <v>0</v>
      </c>
    </row>
    <row r="626" spans="1:7" s="83" customFormat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si="26"/>
        <v>0</v>
      </c>
      <c r="E626" s="84">
        <f t="shared" si="27"/>
        <v>0</v>
      </c>
      <c r="F626" s="85">
        <f>Invoice!G628</f>
        <v>0</v>
      </c>
      <c r="G626" s="86">
        <f t="shared" si="28"/>
        <v>0</v>
      </c>
    </row>
    <row r="627" spans="1:7" s="83" customFormat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si="26"/>
        <v>0</v>
      </c>
      <c r="E627" s="84">
        <f t="shared" si="27"/>
        <v>0</v>
      </c>
      <c r="F627" s="85">
        <f>Invoice!G629</f>
        <v>0</v>
      </c>
      <c r="G627" s="86">
        <f t="shared" si="28"/>
        <v>0</v>
      </c>
    </row>
    <row r="628" spans="1:7" s="83" customFormat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si="26"/>
        <v>0</v>
      </c>
      <c r="E628" s="84">
        <f t="shared" si="27"/>
        <v>0</v>
      </c>
      <c r="F628" s="85">
        <f>Invoice!G630</f>
        <v>0</v>
      </c>
      <c r="G628" s="86">
        <f t="shared" si="28"/>
        <v>0</v>
      </c>
    </row>
    <row r="629" spans="1:7" s="83" customFormat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si="26"/>
        <v>0</v>
      </c>
      <c r="E629" s="84">
        <f t="shared" si="27"/>
        <v>0</v>
      </c>
      <c r="F629" s="85">
        <f>Invoice!G631</f>
        <v>0</v>
      </c>
      <c r="G629" s="86">
        <f t="shared" si="28"/>
        <v>0</v>
      </c>
    </row>
    <row r="630" spans="1:7" s="83" customFormat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si="26"/>
        <v>0</v>
      </c>
      <c r="E630" s="84">
        <f t="shared" si="27"/>
        <v>0</v>
      </c>
      <c r="F630" s="85">
        <f>Invoice!G632</f>
        <v>0</v>
      </c>
      <c r="G630" s="86">
        <f t="shared" si="28"/>
        <v>0</v>
      </c>
    </row>
    <row r="631" spans="1:7" s="83" customFormat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si="26"/>
        <v>0</v>
      </c>
      <c r="E631" s="84">
        <f t="shared" si="27"/>
        <v>0</v>
      </c>
      <c r="F631" s="85">
        <f>Invoice!G633</f>
        <v>0</v>
      </c>
      <c r="G631" s="86">
        <f t="shared" si="28"/>
        <v>0</v>
      </c>
    </row>
    <row r="632" spans="1:7" s="83" customFormat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si="26"/>
        <v>0</v>
      </c>
      <c r="E632" s="84">
        <f t="shared" si="27"/>
        <v>0</v>
      </c>
      <c r="F632" s="85">
        <f>Invoice!G634</f>
        <v>0</v>
      </c>
      <c r="G632" s="86">
        <f t="shared" si="28"/>
        <v>0</v>
      </c>
    </row>
    <row r="633" spans="1:7" s="83" customFormat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si="26"/>
        <v>0</v>
      </c>
      <c r="E633" s="84">
        <f t="shared" si="27"/>
        <v>0</v>
      </c>
      <c r="F633" s="85">
        <f>Invoice!G635</f>
        <v>0</v>
      </c>
      <c r="G633" s="86">
        <f t="shared" si="28"/>
        <v>0</v>
      </c>
    </row>
    <row r="634" spans="1:7" s="83" customFormat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si="26"/>
        <v>0</v>
      </c>
      <c r="E634" s="84">
        <f t="shared" si="27"/>
        <v>0</v>
      </c>
      <c r="F634" s="85">
        <f>Invoice!G636</f>
        <v>0</v>
      </c>
      <c r="G634" s="86">
        <f t="shared" si="28"/>
        <v>0</v>
      </c>
    </row>
    <row r="635" spans="1:7" s="83" customFormat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si="26"/>
        <v>0</v>
      </c>
      <c r="E635" s="84">
        <f t="shared" si="27"/>
        <v>0</v>
      </c>
      <c r="F635" s="85">
        <f>Invoice!G637</f>
        <v>0</v>
      </c>
      <c r="G635" s="86">
        <f t="shared" si="28"/>
        <v>0</v>
      </c>
    </row>
    <row r="636" spans="1:7" s="83" customFormat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si="26"/>
        <v>0</v>
      </c>
      <c r="E636" s="84">
        <f t="shared" si="27"/>
        <v>0</v>
      </c>
      <c r="F636" s="85">
        <f>Invoice!G638</f>
        <v>0</v>
      </c>
      <c r="G636" s="86">
        <f t="shared" si="28"/>
        <v>0</v>
      </c>
    </row>
    <row r="637" spans="1:7" s="83" customFormat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si="26"/>
        <v>0</v>
      </c>
      <c r="E637" s="84">
        <f t="shared" si="27"/>
        <v>0</v>
      </c>
      <c r="F637" s="85">
        <f>Invoice!G639</f>
        <v>0</v>
      </c>
      <c r="G637" s="86">
        <f t="shared" si="28"/>
        <v>0</v>
      </c>
    </row>
    <row r="638" spans="1:7" s="83" customFormat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si="26"/>
        <v>0</v>
      </c>
      <c r="E638" s="84">
        <f t="shared" si="27"/>
        <v>0</v>
      </c>
      <c r="F638" s="85">
        <f>Invoice!G640</f>
        <v>0</v>
      </c>
      <c r="G638" s="86">
        <f t="shared" si="28"/>
        <v>0</v>
      </c>
    </row>
    <row r="639" spans="1:7" s="83" customFormat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si="26"/>
        <v>0</v>
      </c>
      <c r="E639" s="84">
        <f t="shared" si="27"/>
        <v>0</v>
      </c>
      <c r="F639" s="85">
        <f>Invoice!G641</f>
        <v>0</v>
      </c>
      <c r="G639" s="86">
        <f t="shared" si="28"/>
        <v>0</v>
      </c>
    </row>
    <row r="640" spans="1:7" s="83" customFormat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si="26"/>
        <v>0</v>
      </c>
      <c r="E640" s="84">
        <f t="shared" si="27"/>
        <v>0</v>
      </c>
      <c r="F640" s="85">
        <f>Invoice!G642</f>
        <v>0</v>
      </c>
      <c r="G640" s="86">
        <f t="shared" si="28"/>
        <v>0</v>
      </c>
    </row>
    <row r="641" spans="1:7" s="83" customFormat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si="29"/>
        <v>0</v>
      </c>
      <c r="E642" s="84">
        <f t="shared" si="30"/>
        <v>0</v>
      </c>
      <c r="F642" s="85">
        <f>Invoice!G644</f>
        <v>0</v>
      </c>
      <c r="G642" s="86">
        <f t="shared" si="31"/>
        <v>0</v>
      </c>
    </row>
    <row r="643" spans="1:7" s="83" customFormat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si="29"/>
        <v>0</v>
      </c>
      <c r="E643" s="84">
        <f t="shared" si="30"/>
        <v>0</v>
      </c>
      <c r="F643" s="85">
        <f>Invoice!G645</f>
        <v>0</v>
      </c>
      <c r="G643" s="86">
        <f t="shared" si="31"/>
        <v>0</v>
      </c>
    </row>
    <row r="644" spans="1:7" s="83" customFormat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si="29"/>
        <v>0</v>
      </c>
      <c r="E644" s="84">
        <f t="shared" si="30"/>
        <v>0</v>
      </c>
      <c r="F644" s="85">
        <f>Invoice!G646</f>
        <v>0</v>
      </c>
      <c r="G644" s="86">
        <f t="shared" si="31"/>
        <v>0</v>
      </c>
    </row>
    <row r="645" spans="1:7" s="83" customFormat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si="29"/>
        <v>0</v>
      </c>
      <c r="E645" s="84">
        <f t="shared" si="30"/>
        <v>0</v>
      </c>
      <c r="F645" s="85">
        <f>Invoice!G647</f>
        <v>0</v>
      </c>
      <c r="G645" s="86">
        <f t="shared" si="31"/>
        <v>0</v>
      </c>
    </row>
    <row r="646" spans="1:7" s="83" customFormat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si="29"/>
        <v>0</v>
      </c>
      <c r="E646" s="84">
        <f t="shared" si="30"/>
        <v>0</v>
      </c>
      <c r="F646" s="85">
        <f>Invoice!G648</f>
        <v>0</v>
      </c>
      <c r="G646" s="86">
        <f t="shared" si="31"/>
        <v>0</v>
      </c>
    </row>
    <row r="647" spans="1:7" s="83" customFormat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si="29"/>
        <v>0</v>
      </c>
      <c r="E647" s="84">
        <f t="shared" si="30"/>
        <v>0</v>
      </c>
      <c r="F647" s="85">
        <f>Invoice!G649</f>
        <v>0</v>
      </c>
      <c r="G647" s="86">
        <f t="shared" si="31"/>
        <v>0</v>
      </c>
    </row>
    <row r="648" spans="1:7" s="83" customFormat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si="29"/>
        <v>0</v>
      </c>
      <c r="E648" s="84">
        <f t="shared" si="30"/>
        <v>0</v>
      </c>
      <c r="F648" s="85">
        <f>Invoice!G650</f>
        <v>0</v>
      </c>
      <c r="G648" s="86">
        <f t="shared" si="31"/>
        <v>0</v>
      </c>
    </row>
    <row r="649" spans="1:7" s="83" customFormat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si="29"/>
        <v>0</v>
      </c>
      <c r="E649" s="84">
        <f t="shared" si="30"/>
        <v>0</v>
      </c>
      <c r="F649" s="85">
        <f>Invoice!G651</f>
        <v>0</v>
      </c>
      <c r="G649" s="86">
        <f t="shared" si="31"/>
        <v>0</v>
      </c>
    </row>
    <row r="650" spans="1:7" s="83" customFormat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si="29"/>
        <v>0</v>
      </c>
      <c r="E650" s="84">
        <f t="shared" si="30"/>
        <v>0</v>
      </c>
      <c r="F650" s="85">
        <f>Invoice!G652</f>
        <v>0</v>
      </c>
      <c r="G650" s="86">
        <f t="shared" si="31"/>
        <v>0</v>
      </c>
    </row>
    <row r="651" spans="1:7" s="83" customFormat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si="29"/>
        <v>0</v>
      </c>
      <c r="E651" s="84">
        <f t="shared" si="30"/>
        <v>0</v>
      </c>
      <c r="F651" s="85">
        <f>Invoice!G653</f>
        <v>0</v>
      </c>
      <c r="G651" s="86">
        <f t="shared" si="31"/>
        <v>0</v>
      </c>
    </row>
    <row r="652" spans="1:7" s="83" customFormat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si="29"/>
        <v>0</v>
      </c>
      <c r="E652" s="84">
        <f t="shared" si="30"/>
        <v>0</v>
      </c>
      <c r="F652" s="85">
        <f>Invoice!G654</f>
        <v>0</v>
      </c>
      <c r="G652" s="86">
        <f t="shared" si="31"/>
        <v>0</v>
      </c>
    </row>
    <row r="653" spans="1:7" s="83" customFormat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si="29"/>
        <v>0</v>
      </c>
      <c r="E653" s="84">
        <f t="shared" si="30"/>
        <v>0</v>
      </c>
      <c r="F653" s="85">
        <f>Invoice!G655</f>
        <v>0</v>
      </c>
      <c r="G653" s="86">
        <f t="shared" si="31"/>
        <v>0</v>
      </c>
    </row>
    <row r="654" spans="1:7" s="83" customFormat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si="29"/>
        <v>0</v>
      </c>
      <c r="E654" s="84">
        <f t="shared" si="30"/>
        <v>0</v>
      </c>
      <c r="F654" s="85">
        <f>Invoice!G656</f>
        <v>0</v>
      </c>
      <c r="G654" s="86">
        <f t="shared" si="31"/>
        <v>0</v>
      </c>
    </row>
    <row r="655" spans="1:7" s="83" customFormat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si="29"/>
        <v>0</v>
      </c>
      <c r="E655" s="84">
        <f t="shared" si="30"/>
        <v>0</v>
      </c>
      <c r="F655" s="85">
        <f>Invoice!G657</f>
        <v>0</v>
      </c>
      <c r="G655" s="86">
        <f t="shared" si="31"/>
        <v>0</v>
      </c>
    </row>
    <row r="656" spans="1:7" s="83" customFormat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si="29"/>
        <v>0</v>
      </c>
      <c r="E656" s="84">
        <f t="shared" si="30"/>
        <v>0</v>
      </c>
      <c r="F656" s="85">
        <f>Invoice!G658</f>
        <v>0</v>
      </c>
      <c r="G656" s="86">
        <f t="shared" si="31"/>
        <v>0</v>
      </c>
    </row>
    <row r="657" spans="1:7" s="83" customFormat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si="29"/>
        <v>0</v>
      </c>
      <c r="E657" s="84">
        <f t="shared" si="30"/>
        <v>0</v>
      </c>
      <c r="F657" s="85">
        <f>Invoice!G659</f>
        <v>0</v>
      </c>
      <c r="G657" s="86">
        <f t="shared" si="31"/>
        <v>0</v>
      </c>
    </row>
    <row r="658" spans="1:7" s="83" customFormat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si="29"/>
        <v>0</v>
      </c>
      <c r="E658" s="84">
        <f t="shared" si="30"/>
        <v>0</v>
      </c>
      <c r="F658" s="85">
        <f>Invoice!G660</f>
        <v>0</v>
      </c>
      <c r="G658" s="86">
        <f t="shared" si="31"/>
        <v>0</v>
      </c>
    </row>
    <row r="659" spans="1:7" s="83" customFormat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si="29"/>
        <v>0</v>
      </c>
      <c r="E659" s="84">
        <f t="shared" si="30"/>
        <v>0</v>
      </c>
      <c r="F659" s="85">
        <f>Invoice!G661</f>
        <v>0</v>
      </c>
      <c r="G659" s="86">
        <f t="shared" si="31"/>
        <v>0</v>
      </c>
    </row>
    <row r="660" spans="1:7" s="83" customFormat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si="29"/>
        <v>0</v>
      </c>
      <c r="E660" s="84">
        <f t="shared" si="30"/>
        <v>0</v>
      </c>
      <c r="F660" s="85">
        <f>Invoice!G662</f>
        <v>0</v>
      </c>
      <c r="G660" s="86">
        <f t="shared" si="31"/>
        <v>0</v>
      </c>
    </row>
    <row r="661" spans="1:7" s="83" customFormat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si="29"/>
        <v>0</v>
      </c>
      <c r="E661" s="84">
        <f t="shared" si="30"/>
        <v>0</v>
      </c>
      <c r="F661" s="85">
        <f>Invoice!G663</f>
        <v>0</v>
      </c>
      <c r="G661" s="86">
        <f t="shared" si="31"/>
        <v>0</v>
      </c>
    </row>
    <row r="662" spans="1:7" s="83" customFormat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si="29"/>
        <v>0</v>
      </c>
      <c r="E662" s="84">
        <f t="shared" si="30"/>
        <v>0</v>
      </c>
      <c r="F662" s="85">
        <f>Invoice!G664</f>
        <v>0</v>
      </c>
      <c r="G662" s="86">
        <f t="shared" si="31"/>
        <v>0</v>
      </c>
    </row>
    <row r="663" spans="1:7" s="83" customFormat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si="29"/>
        <v>0</v>
      </c>
      <c r="E663" s="84">
        <f t="shared" si="30"/>
        <v>0</v>
      </c>
      <c r="F663" s="85">
        <f>Invoice!G665</f>
        <v>0</v>
      </c>
      <c r="G663" s="86">
        <f t="shared" si="31"/>
        <v>0</v>
      </c>
    </row>
    <row r="664" spans="1:7" s="83" customFormat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si="29"/>
        <v>0</v>
      </c>
      <c r="E664" s="84">
        <f t="shared" si="30"/>
        <v>0</v>
      </c>
      <c r="F664" s="85">
        <f>Invoice!G666</f>
        <v>0</v>
      </c>
      <c r="G664" s="86">
        <f t="shared" si="31"/>
        <v>0</v>
      </c>
    </row>
    <row r="665" spans="1:7" s="83" customFormat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si="29"/>
        <v>0</v>
      </c>
      <c r="E665" s="84">
        <f t="shared" si="30"/>
        <v>0</v>
      </c>
      <c r="F665" s="85">
        <f>Invoice!G667</f>
        <v>0</v>
      </c>
      <c r="G665" s="86">
        <f t="shared" si="31"/>
        <v>0</v>
      </c>
    </row>
    <row r="666" spans="1:7" s="83" customFormat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si="29"/>
        <v>0</v>
      </c>
      <c r="E666" s="84">
        <f t="shared" si="30"/>
        <v>0</v>
      </c>
      <c r="F666" s="85">
        <f>Invoice!G668</f>
        <v>0</v>
      </c>
      <c r="G666" s="86">
        <f t="shared" si="31"/>
        <v>0</v>
      </c>
    </row>
    <row r="667" spans="1:7" s="83" customFormat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si="29"/>
        <v>0</v>
      </c>
      <c r="E667" s="84">
        <f t="shared" si="30"/>
        <v>0</v>
      </c>
      <c r="F667" s="85">
        <f>Invoice!G669</f>
        <v>0</v>
      </c>
      <c r="G667" s="86">
        <f t="shared" si="31"/>
        <v>0</v>
      </c>
    </row>
    <row r="668" spans="1:7" s="83" customFormat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si="29"/>
        <v>0</v>
      </c>
      <c r="E668" s="84">
        <f t="shared" si="30"/>
        <v>0</v>
      </c>
      <c r="F668" s="85">
        <f>Invoice!G670</f>
        <v>0</v>
      </c>
      <c r="G668" s="86">
        <f t="shared" si="31"/>
        <v>0</v>
      </c>
    </row>
    <row r="669" spans="1:7" s="83" customFormat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si="29"/>
        <v>0</v>
      </c>
      <c r="E669" s="84">
        <f t="shared" si="30"/>
        <v>0</v>
      </c>
      <c r="F669" s="85">
        <f>Invoice!G671</f>
        <v>0</v>
      </c>
      <c r="G669" s="86">
        <f t="shared" si="31"/>
        <v>0</v>
      </c>
    </row>
    <row r="670" spans="1:7" s="83" customFormat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si="29"/>
        <v>0</v>
      </c>
      <c r="E670" s="84">
        <f t="shared" si="30"/>
        <v>0</v>
      </c>
      <c r="F670" s="85">
        <f>Invoice!G672</f>
        <v>0</v>
      </c>
      <c r="G670" s="86">
        <f t="shared" si="31"/>
        <v>0</v>
      </c>
    </row>
    <row r="671" spans="1:7" s="83" customFormat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si="29"/>
        <v>0</v>
      </c>
      <c r="E671" s="84">
        <f t="shared" si="30"/>
        <v>0</v>
      </c>
      <c r="F671" s="85">
        <f>Invoice!G673</f>
        <v>0</v>
      </c>
      <c r="G671" s="86">
        <f t="shared" si="31"/>
        <v>0</v>
      </c>
    </row>
    <row r="672" spans="1:7" s="83" customFormat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si="29"/>
        <v>0</v>
      </c>
      <c r="E672" s="84">
        <f t="shared" si="30"/>
        <v>0</v>
      </c>
      <c r="F672" s="85">
        <f>Invoice!G674</f>
        <v>0</v>
      </c>
      <c r="G672" s="86">
        <f t="shared" si="31"/>
        <v>0</v>
      </c>
    </row>
    <row r="673" spans="1:7" s="83" customFormat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si="29"/>
        <v>0</v>
      </c>
      <c r="E673" s="84">
        <f t="shared" si="30"/>
        <v>0</v>
      </c>
      <c r="F673" s="85">
        <f>Invoice!G675</f>
        <v>0</v>
      </c>
      <c r="G673" s="86">
        <f t="shared" si="31"/>
        <v>0</v>
      </c>
    </row>
    <row r="674" spans="1:7" s="83" customFormat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si="29"/>
        <v>0</v>
      </c>
      <c r="E674" s="84">
        <f t="shared" si="30"/>
        <v>0</v>
      </c>
      <c r="F674" s="85">
        <f>Invoice!G676</f>
        <v>0</v>
      </c>
      <c r="G674" s="86">
        <f t="shared" si="31"/>
        <v>0</v>
      </c>
    </row>
    <row r="675" spans="1:7" s="83" customFormat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si="29"/>
        <v>0</v>
      </c>
      <c r="E675" s="84">
        <f t="shared" si="30"/>
        <v>0</v>
      </c>
      <c r="F675" s="85">
        <f>Invoice!G677</f>
        <v>0</v>
      </c>
      <c r="G675" s="86">
        <f t="shared" si="31"/>
        <v>0</v>
      </c>
    </row>
    <row r="676" spans="1:7" s="83" customFormat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si="29"/>
        <v>0</v>
      </c>
      <c r="E676" s="84">
        <f t="shared" si="30"/>
        <v>0</v>
      </c>
      <c r="F676" s="85">
        <f>Invoice!G678</f>
        <v>0</v>
      </c>
      <c r="G676" s="86">
        <f t="shared" si="31"/>
        <v>0</v>
      </c>
    </row>
    <row r="677" spans="1:7" s="83" customFormat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si="29"/>
        <v>0</v>
      </c>
      <c r="E677" s="84">
        <f t="shared" si="30"/>
        <v>0</v>
      </c>
      <c r="F677" s="85">
        <f>Invoice!G679</f>
        <v>0</v>
      </c>
      <c r="G677" s="86">
        <f t="shared" si="31"/>
        <v>0</v>
      </c>
    </row>
    <row r="678" spans="1:7" s="83" customFormat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si="29"/>
        <v>0</v>
      </c>
      <c r="E678" s="84">
        <f t="shared" si="30"/>
        <v>0</v>
      </c>
      <c r="F678" s="85">
        <f>Invoice!G680</f>
        <v>0</v>
      </c>
      <c r="G678" s="86">
        <f t="shared" si="31"/>
        <v>0</v>
      </c>
    </row>
    <row r="679" spans="1:7" s="83" customFormat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si="29"/>
        <v>0</v>
      </c>
      <c r="E679" s="84">
        <f t="shared" si="30"/>
        <v>0</v>
      </c>
      <c r="F679" s="85">
        <f>Invoice!G681</f>
        <v>0</v>
      </c>
      <c r="G679" s="86">
        <f t="shared" si="31"/>
        <v>0</v>
      </c>
    </row>
    <row r="680" spans="1:7" s="83" customFormat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si="29"/>
        <v>0</v>
      </c>
      <c r="E680" s="84">
        <f t="shared" si="30"/>
        <v>0</v>
      </c>
      <c r="F680" s="85">
        <f>Invoice!G682</f>
        <v>0</v>
      </c>
      <c r="G680" s="86">
        <f t="shared" si="31"/>
        <v>0</v>
      </c>
    </row>
    <row r="681" spans="1:7" s="83" customFormat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si="29"/>
        <v>0</v>
      </c>
      <c r="E681" s="84">
        <f t="shared" si="30"/>
        <v>0</v>
      </c>
      <c r="F681" s="85">
        <f>Invoice!G683</f>
        <v>0</v>
      </c>
      <c r="G681" s="86">
        <f t="shared" si="31"/>
        <v>0</v>
      </c>
    </row>
    <row r="682" spans="1:7" s="83" customFormat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si="29"/>
        <v>0</v>
      </c>
      <c r="E682" s="84">
        <f t="shared" si="30"/>
        <v>0</v>
      </c>
      <c r="F682" s="85">
        <f>Invoice!G684</f>
        <v>0</v>
      </c>
      <c r="G682" s="86">
        <f t="shared" si="31"/>
        <v>0</v>
      </c>
    </row>
    <row r="683" spans="1:7" s="83" customFormat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si="29"/>
        <v>0</v>
      </c>
      <c r="E683" s="84">
        <f t="shared" si="30"/>
        <v>0</v>
      </c>
      <c r="F683" s="85">
        <f>Invoice!G685</f>
        <v>0</v>
      </c>
      <c r="G683" s="86">
        <f t="shared" si="31"/>
        <v>0</v>
      </c>
    </row>
    <row r="684" spans="1:7" s="83" customFormat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si="29"/>
        <v>0</v>
      </c>
      <c r="E684" s="84">
        <f t="shared" si="30"/>
        <v>0</v>
      </c>
      <c r="F684" s="85">
        <f>Invoice!G686</f>
        <v>0</v>
      </c>
      <c r="G684" s="86">
        <f t="shared" si="31"/>
        <v>0</v>
      </c>
    </row>
    <row r="685" spans="1:7" s="83" customFormat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si="29"/>
        <v>0</v>
      </c>
      <c r="E685" s="84">
        <f t="shared" si="30"/>
        <v>0</v>
      </c>
      <c r="F685" s="85">
        <f>Invoice!G687</f>
        <v>0</v>
      </c>
      <c r="G685" s="86">
        <f t="shared" si="31"/>
        <v>0</v>
      </c>
    </row>
    <row r="686" spans="1:7" s="83" customFormat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si="29"/>
        <v>0</v>
      </c>
      <c r="E686" s="84">
        <f t="shared" si="30"/>
        <v>0</v>
      </c>
      <c r="F686" s="85">
        <f>Invoice!G688</f>
        <v>0</v>
      </c>
      <c r="G686" s="86">
        <f t="shared" si="31"/>
        <v>0</v>
      </c>
    </row>
    <row r="687" spans="1:7" s="83" customFormat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si="29"/>
        <v>0</v>
      </c>
      <c r="E687" s="84">
        <f t="shared" si="30"/>
        <v>0</v>
      </c>
      <c r="F687" s="85">
        <f>Invoice!G689</f>
        <v>0</v>
      </c>
      <c r="G687" s="86">
        <f t="shared" si="31"/>
        <v>0</v>
      </c>
    </row>
    <row r="688" spans="1:7" s="83" customFormat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si="29"/>
        <v>0</v>
      </c>
      <c r="E688" s="84">
        <f t="shared" si="30"/>
        <v>0</v>
      </c>
      <c r="F688" s="85">
        <f>Invoice!G690</f>
        <v>0</v>
      </c>
      <c r="G688" s="86">
        <f t="shared" si="31"/>
        <v>0</v>
      </c>
    </row>
    <row r="689" spans="1:7" s="83" customFormat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si="29"/>
        <v>0</v>
      </c>
      <c r="E689" s="84">
        <f t="shared" si="30"/>
        <v>0</v>
      </c>
      <c r="F689" s="85">
        <f>Invoice!G691</f>
        <v>0</v>
      </c>
      <c r="G689" s="86">
        <f t="shared" si="31"/>
        <v>0</v>
      </c>
    </row>
    <row r="690" spans="1:7" s="83" customFormat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si="29"/>
        <v>0</v>
      </c>
      <c r="E690" s="84">
        <f t="shared" si="30"/>
        <v>0</v>
      </c>
      <c r="F690" s="85">
        <f>Invoice!G692</f>
        <v>0</v>
      </c>
      <c r="G690" s="86">
        <f t="shared" si="31"/>
        <v>0</v>
      </c>
    </row>
    <row r="691" spans="1:7" s="83" customFormat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si="29"/>
        <v>0</v>
      </c>
      <c r="E691" s="84">
        <f t="shared" si="30"/>
        <v>0</v>
      </c>
      <c r="F691" s="85">
        <f>Invoice!G693</f>
        <v>0</v>
      </c>
      <c r="G691" s="86">
        <f t="shared" si="31"/>
        <v>0</v>
      </c>
    </row>
    <row r="692" spans="1:7" s="83" customFormat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si="29"/>
        <v>0</v>
      </c>
      <c r="E692" s="84">
        <f t="shared" si="30"/>
        <v>0</v>
      </c>
      <c r="F692" s="85">
        <f>Invoice!G694</f>
        <v>0</v>
      </c>
      <c r="G692" s="86">
        <f t="shared" si="31"/>
        <v>0</v>
      </c>
    </row>
    <row r="693" spans="1:7" s="83" customFormat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si="29"/>
        <v>0</v>
      </c>
      <c r="E693" s="84">
        <f t="shared" si="30"/>
        <v>0</v>
      </c>
      <c r="F693" s="85">
        <f>Invoice!G695</f>
        <v>0</v>
      </c>
      <c r="G693" s="86">
        <f t="shared" si="31"/>
        <v>0</v>
      </c>
    </row>
    <row r="694" spans="1:7" s="83" customFormat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si="29"/>
        <v>0</v>
      </c>
      <c r="E694" s="84">
        <f t="shared" si="30"/>
        <v>0</v>
      </c>
      <c r="F694" s="85">
        <f>Invoice!G696</f>
        <v>0</v>
      </c>
      <c r="G694" s="86">
        <f t="shared" si="31"/>
        <v>0</v>
      </c>
    </row>
    <row r="695" spans="1:7" s="83" customFormat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si="29"/>
        <v>0</v>
      </c>
      <c r="E695" s="84">
        <f t="shared" si="30"/>
        <v>0</v>
      </c>
      <c r="F695" s="85">
        <f>Invoice!G697</f>
        <v>0</v>
      </c>
      <c r="G695" s="86">
        <f t="shared" si="31"/>
        <v>0</v>
      </c>
    </row>
    <row r="696" spans="1:7" s="83" customFormat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si="29"/>
        <v>0</v>
      </c>
      <c r="E696" s="84">
        <f t="shared" si="30"/>
        <v>0</v>
      </c>
      <c r="F696" s="85">
        <f>Invoice!G698</f>
        <v>0</v>
      </c>
      <c r="G696" s="86">
        <f t="shared" si="31"/>
        <v>0</v>
      </c>
    </row>
    <row r="697" spans="1:7" s="83" customFormat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si="29"/>
        <v>0</v>
      </c>
      <c r="E697" s="84">
        <f t="shared" si="30"/>
        <v>0</v>
      </c>
      <c r="F697" s="85">
        <f>Invoice!G699</f>
        <v>0</v>
      </c>
      <c r="G697" s="86">
        <f t="shared" si="31"/>
        <v>0</v>
      </c>
    </row>
    <row r="698" spans="1:7" s="83" customFormat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si="29"/>
        <v>0</v>
      </c>
      <c r="E698" s="84">
        <f t="shared" si="30"/>
        <v>0</v>
      </c>
      <c r="F698" s="85">
        <f>Invoice!G700</f>
        <v>0</v>
      </c>
      <c r="G698" s="86">
        <f t="shared" si="31"/>
        <v>0</v>
      </c>
    </row>
    <row r="699" spans="1:7" s="83" customFormat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si="29"/>
        <v>0</v>
      </c>
      <c r="E699" s="84">
        <f t="shared" si="30"/>
        <v>0</v>
      </c>
      <c r="F699" s="85">
        <f>Invoice!G701</f>
        <v>0</v>
      </c>
      <c r="G699" s="86">
        <f t="shared" si="31"/>
        <v>0</v>
      </c>
    </row>
    <row r="700" spans="1:7" s="83" customFormat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si="29"/>
        <v>0</v>
      </c>
      <c r="E700" s="84">
        <f t="shared" si="30"/>
        <v>0</v>
      </c>
      <c r="F700" s="85">
        <f>Invoice!G702</f>
        <v>0</v>
      </c>
      <c r="G700" s="86">
        <f t="shared" si="31"/>
        <v>0</v>
      </c>
    </row>
    <row r="701" spans="1:7" s="83" customFormat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si="29"/>
        <v>0</v>
      </c>
      <c r="E701" s="84">
        <f t="shared" si="30"/>
        <v>0</v>
      </c>
      <c r="F701" s="85">
        <f>Invoice!G703</f>
        <v>0</v>
      </c>
      <c r="G701" s="86">
        <f t="shared" si="31"/>
        <v>0</v>
      </c>
    </row>
    <row r="702" spans="1:7" s="83" customFormat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si="29"/>
        <v>0</v>
      </c>
      <c r="E702" s="84">
        <f t="shared" si="30"/>
        <v>0</v>
      </c>
      <c r="F702" s="85">
        <f>Invoice!G704</f>
        <v>0</v>
      </c>
      <c r="G702" s="86">
        <f t="shared" si="31"/>
        <v>0</v>
      </c>
    </row>
    <row r="703" spans="1:7" s="83" customFormat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si="29"/>
        <v>0</v>
      </c>
      <c r="E703" s="84">
        <f t="shared" si="30"/>
        <v>0</v>
      </c>
      <c r="F703" s="85">
        <f>Invoice!G705</f>
        <v>0</v>
      </c>
      <c r="G703" s="86">
        <f t="shared" si="31"/>
        <v>0</v>
      </c>
    </row>
    <row r="704" spans="1:7" s="83" customFormat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si="29"/>
        <v>0</v>
      </c>
      <c r="E704" s="84">
        <f t="shared" si="30"/>
        <v>0</v>
      </c>
      <c r="F704" s="85">
        <f>Invoice!G706</f>
        <v>0</v>
      </c>
      <c r="G704" s="86">
        <f t="shared" si="31"/>
        <v>0</v>
      </c>
    </row>
    <row r="705" spans="1:7" s="83" customFormat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si="32"/>
        <v>0</v>
      </c>
      <c r="E706" s="84">
        <f t="shared" si="33"/>
        <v>0</v>
      </c>
      <c r="F706" s="85">
        <f>Invoice!G708</f>
        <v>0</v>
      </c>
      <c r="G706" s="86">
        <f t="shared" si="34"/>
        <v>0</v>
      </c>
    </row>
    <row r="707" spans="1:7" s="83" customFormat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si="32"/>
        <v>0</v>
      </c>
      <c r="E707" s="84">
        <f t="shared" si="33"/>
        <v>0</v>
      </c>
      <c r="F707" s="85">
        <f>Invoice!G709</f>
        <v>0</v>
      </c>
      <c r="G707" s="86">
        <f t="shared" si="34"/>
        <v>0</v>
      </c>
    </row>
    <row r="708" spans="1:7" s="83" customFormat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si="32"/>
        <v>0</v>
      </c>
      <c r="E708" s="84">
        <f t="shared" si="33"/>
        <v>0</v>
      </c>
      <c r="F708" s="85">
        <f>Invoice!G710</f>
        <v>0</v>
      </c>
      <c r="G708" s="86">
        <f t="shared" si="34"/>
        <v>0</v>
      </c>
    </row>
    <row r="709" spans="1:7" s="83" customFormat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si="32"/>
        <v>0</v>
      </c>
      <c r="E709" s="84">
        <f t="shared" si="33"/>
        <v>0</v>
      </c>
      <c r="F709" s="85">
        <f>Invoice!G711</f>
        <v>0</v>
      </c>
      <c r="G709" s="86">
        <f t="shared" si="34"/>
        <v>0</v>
      </c>
    </row>
    <row r="710" spans="1:7" s="83" customFormat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si="32"/>
        <v>0</v>
      </c>
      <c r="E710" s="84">
        <f t="shared" si="33"/>
        <v>0</v>
      </c>
      <c r="F710" s="85">
        <f>Invoice!G712</f>
        <v>0</v>
      </c>
      <c r="G710" s="86">
        <f t="shared" si="34"/>
        <v>0</v>
      </c>
    </row>
    <row r="711" spans="1:7" s="83" customFormat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si="32"/>
        <v>0</v>
      </c>
      <c r="E711" s="84">
        <f t="shared" si="33"/>
        <v>0</v>
      </c>
      <c r="F711" s="85">
        <f>Invoice!G713</f>
        <v>0</v>
      </c>
      <c r="G711" s="86">
        <f t="shared" si="34"/>
        <v>0</v>
      </c>
    </row>
    <row r="712" spans="1:7" s="83" customFormat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si="32"/>
        <v>0</v>
      </c>
      <c r="E712" s="84">
        <f t="shared" si="33"/>
        <v>0</v>
      </c>
      <c r="F712" s="85">
        <f>Invoice!G714</f>
        <v>0</v>
      </c>
      <c r="G712" s="86">
        <f t="shared" si="34"/>
        <v>0</v>
      </c>
    </row>
    <row r="713" spans="1:7" s="83" customFormat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si="32"/>
        <v>0</v>
      </c>
      <c r="E713" s="84">
        <f t="shared" si="33"/>
        <v>0</v>
      </c>
      <c r="F713" s="85">
        <f>Invoice!G715</f>
        <v>0</v>
      </c>
      <c r="G713" s="86">
        <f t="shared" si="34"/>
        <v>0</v>
      </c>
    </row>
    <row r="714" spans="1:7" s="83" customFormat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si="32"/>
        <v>0</v>
      </c>
      <c r="E714" s="84">
        <f t="shared" si="33"/>
        <v>0</v>
      </c>
      <c r="F714" s="85">
        <f>Invoice!G716</f>
        <v>0</v>
      </c>
      <c r="G714" s="86">
        <f t="shared" si="34"/>
        <v>0</v>
      </c>
    </row>
    <row r="715" spans="1:7" s="83" customFormat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si="32"/>
        <v>0</v>
      </c>
      <c r="E715" s="84">
        <f t="shared" si="33"/>
        <v>0</v>
      </c>
      <c r="F715" s="85">
        <f>Invoice!G717</f>
        <v>0</v>
      </c>
      <c r="G715" s="86">
        <f t="shared" si="34"/>
        <v>0</v>
      </c>
    </row>
    <row r="716" spans="1:7" s="83" customFormat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si="32"/>
        <v>0</v>
      </c>
      <c r="E716" s="84">
        <f t="shared" si="33"/>
        <v>0</v>
      </c>
      <c r="F716" s="85">
        <f>Invoice!G718</f>
        <v>0</v>
      </c>
      <c r="G716" s="86">
        <f t="shared" si="34"/>
        <v>0</v>
      </c>
    </row>
    <row r="717" spans="1:7" s="83" customFormat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si="32"/>
        <v>0</v>
      </c>
      <c r="E717" s="84">
        <f t="shared" si="33"/>
        <v>0</v>
      </c>
      <c r="F717" s="85">
        <f>Invoice!G719</f>
        <v>0</v>
      </c>
      <c r="G717" s="86">
        <f t="shared" si="34"/>
        <v>0</v>
      </c>
    </row>
    <row r="718" spans="1:7" s="83" customFormat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si="32"/>
        <v>0</v>
      </c>
      <c r="E718" s="84">
        <f t="shared" si="33"/>
        <v>0</v>
      </c>
      <c r="F718" s="85">
        <f>Invoice!G720</f>
        <v>0</v>
      </c>
      <c r="G718" s="86">
        <f t="shared" si="34"/>
        <v>0</v>
      </c>
    </row>
    <row r="719" spans="1:7" s="83" customFormat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si="32"/>
        <v>0</v>
      </c>
      <c r="E719" s="84">
        <f t="shared" si="33"/>
        <v>0</v>
      </c>
      <c r="F719" s="85">
        <f>Invoice!G721</f>
        <v>0</v>
      </c>
      <c r="G719" s="86">
        <f t="shared" si="34"/>
        <v>0</v>
      </c>
    </row>
    <row r="720" spans="1:7" s="83" customFormat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si="32"/>
        <v>0</v>
      </c>
      <c r="E720" s="84">
        <f t="shared" si="33"/>
        <v>0</v>
      </c>
      <c r="F720" s="85">
        <f>Invoice!G722</f>
        <v>0</v>
      </c>
      <c r="G720" s="86">
        <f t="shared" si="34"/>
        <v>0</v>
      </c>
    </row>
    <row r="721" spans="1:7" s="83" customFormat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si="32"/>
        <v>0</v>
      </c>
      <c r="E721" s="84">
        <f t="shared" si="33"/>
        <v>0</v>
      </c>
      <c r="F721" s="85">
        <f>Invoice!G723</f>
        <v>0</v>
      </c>
      <c r="G721" s="86">
        <f t="shared" si="34"/>
        <v>0</v>
      </c>
    </row>
    <row r="722" spans="1:7" s="83" customFormat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si="32"/>
        <v>0</v>
      </c>
      <c r="E722" s="84">
        <f t="shared" si="33"/>
        <v>0</v>
      </c>
      <c r="F722" s="85">
        <f>Invoice!G724</f>
        <v>0</v>
      </c>
      <c r="G722" s="86">
        <f t="shared" si="34"/>
        <v>0</v>
      </c>
    </row>
    <row r="723" spans="1:7" s="83" customFormat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si="32"/>
        <v>0</v>
      </c>
      <c r="E723" s="84">
        <f t="shared" si="33"/>
        <v>0</v>
      </c>
      <c r="F723" s="85">
        <f>Invoice!G725</f>
        <v>0</v>
      </c>
      <c r="G723" s="86">
        <f t="shared" si="34"/>
        <v>0</v>
      </c>
    </row>
    <row r="724" spans="1:7" s="83" customFormat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si="32"/>
        <v>0</v>
      </c>
      <c r="E724" s="84">
        <f t="shared" si="33"/>
        <v>0</v>
      </c>
      <c r="F724" s="85">
        <f>Invoice!G726</f>
        <v>0</v>
      </c>
      <c r="G724" s="86">
        <f t="shared" si="34"/>
        <v>0</v>
      </c>
    </row>
    <row r="725" spans="1:7" s="83" customFormat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si="32"/>
        <v>0</v>
      </c>
      <c r="E725" s="84">
        <f t="shared" si="33"/>
        <v>0</v>
      </c>
      <c r="F725" s="85">
        <f>Invoice!G727</f>
        <v>0</v>
      </c>
      <c r="G725" s="86">
        <f t="shared" si="34"/>
        <v>0</v>
      </c>
    </row>
    <row r="726" spans="1:7" s="83" customFormat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si="32"/>
        <v>0</v>
      </c>
      <c r="E726" s="84">
        <f t="shared" si="33"/>
        <v>0</v>
      </c>
      <c r="F726" s="85">
        <f>Invoice!G728</f>
        <v>0</v>
      </c>
      <c r="G726" s="86">
        <f t="shared" si="34"/>
        <v>0</v>
      </c>
    </row>
    <row r="727" spans="1:7" s="83" customFormat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si="32"/>
        <v>0</v>
      </c>
      <c r="E727" s="84">
        <f t="shared" si="33"/>
        <v>0</v>
      </c>
      <c r="F727" s="85">
        <f>Invoice!G729</f>
        <v>0</v>
      </c>
      <c r="G727" s="86">
        <f t="shared" si="34"/>
        <v>0</v>
      </c>
    </row>
    <row r="728" spans="1:7" s="83" customFormat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si="32"/>
        <v>0</v>
      </c>
      <c r="E728" s="84">
        <f t="shared" si="33"/>
        <v>0</v>
      </c>
      <c r="F728" s="85">
        <f>Invoice!G730</f>
        <v>0</v>
      </c>
      <c r="G728" s="86">
        <f t="shared" si="34"/>
        <v>0</v>
      </c>
    </row>
    <row r="729" spans="1:7" s="83" customFormat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si="32"/>
        <v>0</v>
      </c>
      <c r="E729" s="84">
        <f t="shared" si="33"/>
        <v>0</v>
      </c>
      <c r="F729" s="85">
        <f>Invoice!G731</f>
        <v>0</v>
      </c>
      <c r="G729" s="86">
        <f t="shared" si="34"/>
        <v>0</v>
      </c>
    </row>
    <row r="730" spans="1:7" s="83" customFormat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si="32"/>
        <v>0</v>
      </c>
      <c r="E730" s="84">
        <f t="shared" si="33"/>
        <v>0</v>
      </c>
      <c r="F730" s="85">
        <f>Invoice!G732</f>
        <v>0</v>
      </c>
      <c r="G730" s="86">
        <f t="shared" si="34"/>
        <v>0</v>
      </c>
    </row>
    <row r="731" spans="1:7" s="83" customFormat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si="32"/>
        <v>0</v>
      </c>
      <c r="E731" s="84">
        <f t="shared" si="33"/>
        <v>0</v>
      </c>
      <c r="F731" s="85">
        <f>Invoice!G733</f>
        <v>0</v>
      </c>
      <c r="G731" s="86">
        <f t="shared" si="34"/>
        <v>0</v>
      </c>
    </row>
    <row r="732" spans="1:7" s="83" customFormat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si="32"/>
        <v>0</v>
      </c>
      <c r="E732" s="84">
        <f t="shared" si="33"/>
        <v>0</v>
      </c>
      <c r="F732" s="85">
        <f>Invoice!G734</f>
        <v>0</v>
      </c>
      <c r="G732" s="86">
        <f t="shared" si="34"/>
        <v>0</v>
      </c>
    </row>
    <row r="733" spans="1:7" s="83" customFormat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si="32"/>
        <v>0</v>
      </c>
      <c r="E733" s="84">
        <f t="shared" si="33"/>
        <v>0</v>
      </c>
      <c r="F733" s="85">
        <f>Invoice!G735</f>
        <v>0</v>
      </c>
      <c r="G733" s="86">
        <f t="shared" si="34"/>
        <v>0</v>
      </c>
    </row>
    <row r="734" spans="1:7" s="83" customFormat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si="32"/>
        <v>0</v>
      </c>
      <c r="E734" s="84">
        <f t="shared" si="33"/>
        <v>0</v>
      </c>
      <c r="F734" s="85">
        <f>Invoice!G736</f>
        <v>0</v>
      </c>
      <c r="G734" s="86">
        <f t="shared" si="34"/>
        <v>0</v>
      </c>
    </row>
    <row r="735" spans="1:7" s="83" customFormat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si="32"/>
        <v>0</v>
      </c>
      <c r="E735" s="84">
        <f t="shared" si="33"/>
        <v>0</v>
      </c>
      <c r="F735" s="85">
        <f>Invoice!G737</f>
        <v>0</v>
      </c>
      <c r="G735" s="86">
        <f t="shared" si="34"/>
        <v>0</v>
      </c>
    </row>
    <row r="736" spans="1:7" s="83" customFormat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si="32"/>
        <v>0</v>
      </c>
      <c r="E736" s="84">
        <f t="shared" si="33"/>
        <v>0</v>
      </c>
      <c r="F736" s="85">
        <f>Invoice!G738</f>
        <v>0</v>
      </c>
      <c r="G736" s="86">
        <f t="shared" si="34"/>
        <v>0</v>
      </c>
    </row>
    <row r="737" spans="1:7" s="83" customFormat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si="32"/>
        <v>0</v>
      </c>
      <c r="E737" s="84">
        <f t="shared" si="33"/>
        <v>0</v>
      </c>
      <c r="F737" s="85">
        <f>Invoice!G739</f>
        <v>0</v>
      </c>
      <c r="G737" s="86">
        <f t="shared" si="34"/>
        <v>0</v>
      </c>
    </row>
    <row r="738" spans="1:7" s="83" customFormat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si="32"/>
        <v>0</v>
      </c>
      <c r="E738" s="84">
        <f t="shared" si="33"/>
        <v>0</v>
      </c>
      <c r="F738" s="85">
        <f>Invoice!G740</f>
        <v>0</v>
      </c>
      <c r="G738" s="86">
        <f t="shared" si="34"/>
        <v>0</v>
      </c>
    </row>
    <row r="739" spans="1:7" s="83" customFormat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si="32"/>
        <v>0</v>
      </c>
      <c r="E739" s="84">
        <f t="shared" si="33"/>
        <v>0</v>
      </c>
      <c r="F739" s="85">
        <f>Invoice!G741</f>
        <v>0</v>
      </c>
      <c r="G739" s="86">
        <f t="shared" si="34"/>
        <v>0</v>
      </c>
    </row>
    <row r="740" spans="1:7" s="83" customFormat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si="32"/>
        <v>0</v>
      </c>
      <c r="E740" s="84">
        <f t="shared" si="33"/>
        <v>0</v>
      </c>
      <c r="F740" s="85">
        <f>Invoice!G742</f>
        <v>0</v>
      </c>
      <c r="G740" s="86">
        <f t="shared" si="34"/>
        <v>0</v>
      </c>
    </row>
    <row r="741" spans="1:7" s="83" customFormat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si="32"/>
        <v>0</v>
      </c>
      <c r="E741" s="84">
        <f t="shared" si="33"/>
        <v>0</v>
      </c>
      <c r="F741" s="85">
        <f>Invoice!G743</f>
        <v>0</v>
      </c>
      <c r="G741" s="86">
        <f t="shared" si="34"/>
        <v>0</v>
      </c>
    </row>
    <row r="742" spans="1:7" s="83" customFormat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si="32"/>
        <v>0</v>
      </c>
      <c r="E742" s="84">
        <f t="shared" si="33"/>
        <v>0</v>
      </c>
      <c r="F742" s="85">
        <f>Invoice!G744</f>
        <v>0</v>
      </c>
      <c r="G742" s="86">
        <f t="shared" si="34"/>
        <v>0</v>
      </c>
    </row>
    <row r="743" spans="1:7" s="83" customFormat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si="32"/>
        <v>0</v>
      </c>
      <c r="E743" s="84">
        <f t="shared" si="33"/>
        <v>0</v>
      </c>
      <c r="F743" s="85">
        <f>Invoice!G745</f>
        <v>0</v>
      </c>
      <c r="G743" s="86">
        <f t="shared" si="34"/>
        <v>0</v>
      </c>
    </row>
    <row r="744" spans="1:7" s="83" customFormat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si="32"/>
        <v>0</v>
      </c>
      <c r="E744" s="84">
        <f t="shared" si="33"/>
        <v>0</v>
      </c>
      <c r="F744" s="85">
        <f>Invoice!G746</f>
        <v>0</v>
      </c>
      <c r="G744" s="86">
        <f t="shared" si="34"/>
        <v>0</v>
      </c>
    </row>
    <row r="745" spans="1:7" s="83" customFormat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si="32"/>
        <v>0</v>
      </c>
      <c r="E745" s="84">
        <f t="shared" si="33"/>
        <v>0</v>
      </c>
      <c r="F745" s="85">
        <f>Invoice!G747</f>
        <v>0</v>
      </c>
      <c r="G745" s="86">
        <f t="shared" si="34"/>
        <v>0</v>
      </c>
    </row>
    <row r="746" spans="1:7" s="83" customFormat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si="32"/>
        <v>0</v>
      </c>
      <c r="E746" s="84">
        <f t="shared" si="33"/>
        <v>0</v>
      </c>
      <c r="F746" s="85">
        <f>Invoice!G748</f>
        <v>0</v>
      </c>
      <c r="G746" s="86">
        <f t="shared" si="34"/>
        <v>0</v>
      </c>
    </row>
    <row r="747" spans="1:7" s="83" customFormat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si="32"/>
        <v>0</v>
      </c>
      <c r="E747" s="84">
        <f t="shared" si="33"/>
        <v>0</v>
      </c>
      <c r="F747" s="85">
        <f>Invoice!G749</f>
        <v>0</v>
      </c>
      <c r="G747" s="86">
        <f t="shared" si="34"/>
        <v>0</v>
      </c>
    </row>
    <row r="748" spans="1:7" s="83" customFormat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si="32"/>
        <v>0</v>
      </c>
      <c r="E748" s="84">
        <f t="shared" si="33"/>
        <v>0</v>
      </c>
      <c r="F748" s="85">
        <f>Invoice!G750</f>
        <v>0</v>
      </c>
      <c r="G748" s="86">
        <f t="shared" si="34"/>
        <v>0</v>
      </c>
    </row>
    <row r="749" spans="1:7" s="83" customFormat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si="32"/>
        <v>0</v>
      </c>
      <c r="E749" s="84">
        <f t="shared" si="33"/>
        <v>0</v>
      </c>
      <c r="F749" s="85">
        <f>Invoice!G751</f>
        <v>0</v>
      </c>
      <c r="G749" s="86">
        <f t="shared" si="34"/>
        <v>0</v>
      </c>
    </row>
    <row r="750" spans="1:7" s="83" customFormat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si="32"/>
        <v>0</v>
      </c>
      <c r="E750" s="84">
        <f t="shared" si="33"/>
        <v>0</v>
      </c>
      <c r="F750" s="85">
        <f>Invoice!G752</f>
        <v>0</v>
      </c>
      <c r="G750" s="86">
        <f t="shared" si="34"/>
        <v>0</v>
      </c>
    </row>
    <row r="751" spans="1:7" s="83" customFormat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si="32"/>
        <v>0</v>
      </c>
      <c r="E751" s="84">
        <f t="shared" si="33"/>
        <v>0</v>
      </c>
      <c r="F751" s="85">
        <f>Invoice!G753</f>
        <v>0</v>
      </c>
      <c r="G751" s="86">
        <f t="shared" si="34"/>
        <v>0</v>
      </c>
    </row>
    <row r="752" spans="1:7" s="83" customFormat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si="32"/>
        <v>0</v>
      </c>
      <c r="E752" s="84">
        <f t="shared" si="33"/>
        <v>0</v>
      </c>
      <c r="F752" s="85">
        <f>Invoice!G754</f>
        <v>0</v>
      </c>
      <c r="G752" s="86">
        <f t="shared" si="34"/>
        <v>0</v>
      </c>
    </row>
    <row r="753" spans="1:7" s="83" customFormat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si="32"/>
        <v>0</v>
      </c>
      <c r="E753" s="84">
        <f t="shared" si="33"/>
        <v>0</v>
      </c>
      <c r="F753" s="85">
        <f>Invoice!G755</f>
        <v>0</v>
      </c>
      <c r="G753" s="86">
        <f t="shared" si="34"/>
        <v>0</v>
      </c>
    </row>
    <row r="754" spans="1:7" s="83" customFormat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si="32"/>
        <v>0</v>
      </c>
      <c r="E754" s="84">
        <f t="shared" si="33"/>
        <v>0</v>
      </c>
      <c r="F754" s="85">
        <f>Invoice!G756</f>
        <v>0</v>
      </c>
      <c r="G754" s="86">
        <f t="shared" si="34"/>
        <v>0</v>
      </c>
    </row>
    <row r="755" spans="1:7" s="83" customFormat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si="32"/>
        <v>0</v>
      </c>
      <c r="E755" s="84">
        <f t="shared" si="33"/>
        <v>0</v>
      </c>
      <c r="F755" s="85">
        <f>Invoice!G757</f>
        <v>0</v>
      </c>
      <c r="G755" s="86">
        <f t="shared" si="34"/>
        <v>0</v>
      </c>
    </row>
    <row r="756" spans="1:7" s="83" customFormat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si="32"/>
        <v>0</v>
      </c>
      <c r="E756" s="84">
        <f t="shared" si="33"/>
        <v>0</v>
      </c>
      <c r="F756" s="85">
        <f>Invoice!G758</f>
        <v>0</v>
      </c>
      <c r="G756" s="86">
        <f t="shared" si="34"/>
        <v>0</v>
      </c>
    </row>
    <row r="757" spans="1:7" s="83" customFormat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si="32"/>
        <v>0</v>
      </c>
      <c r="E757" s="84">
        <f t="shared" si="33"/>
        <v>0</v>
      </c>
      <c r="F757" s="85">
        <f>Invoice!G759</f>
        <v>0</v>
      </c>
      <c r="G757" s="86">
        <f t="shared" si="34"/>
        <v>0</v>
      </c>
    </row>
    <row r="758" spans="1:7" s="83" customFormat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si="32"/>
        <v>0</v>
      </c>
      <c r="E758" s="84">
        <f t="shared" si="33"/>
        <v>0</v>
      </c>
      <c r="F758" s="85">
        <f>Invoice!G760</f>
        <v>0</v>
      </c>
      <c r="G758" s="86">
        <f t="shared" si="34"/>
        <v>0</v>
      </c>
    </row>
    <row r="759" spans="1:7" s="83" customFormat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si="32"/>
        <v>0</v>
      </c>
      <c r="E759" s="84">
        <f t="shared" si="33"/>
        <v>0</v>
      </c>
      <c r="F759" s="85">
        <f>Invoice!G761</f>
        <v>0</v>
      </c>
      <c r="G759" s="86">
        <f t="shared" si="34"/>
        <v>0</v>
      </c>
    </row>
    <row r="760" spans="1:7" s="83" customFormat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si="32"/>
        <v>0</v>
      </c>
      <c r="E760" s="84">
        <f t="shared" si="33"/>
        <v>0</v>
      </c>
      <c r="F760" s="85">
        <f>Invoice!G762</f>
        <v>0</v>
      </c>
      <c r="G760" s="86">
        <f t="shared" si="34"/>
        <v>0</v>
      </c>
    </row>
    <row r="761" spans="1:7" s="83" customFormat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si="32"/>
        <v>0</v>
      </c>
      <c r="E761" s="84">
        <f t="shared" si="33"/>
        <v>0</v>
      </c>
      <c r="F761" s="85">
        <f>Invoice!G763</f>
        <v>0</v>
      </c>
      <c r="G761" s="86">
        <f t="shared" si="34"/>
        <v>0</v>
      </c>
    </row>
    <row r="762" spans="1:7" s="83" customFormat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si="32"/>
        <v>0</v>
      </c>
      <c r="E762" s="84">
        <f t="shared" si="33"/>
        <v>0</v>
      </c>
      <c r="F762" s="85">
        <f>Invoice!G764</f>
        <v>0</v>
      </c>
      <c r="G762" s="86">
        <f t="shared" si="34"/>
        <v>0</v>
      </c>
    </row>
    <row r="763" spans="1:7" s="83" customFormat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si="32"/>
        <v>0</v>
      </c>
      <c r="E763" s="84">
        <f t="shared" si="33"/>
        <v>0</v>
      </c>
      <c r="F763" s="85">
        <f>Invoice!G765</f>
        <v>0</v>
      </c>
      <c r="G763" s="86">
        <f t="shared" si="34"/>
        <v>0</v>
      </c>
    </row>
    <row r="764" spans="1:7" s="83" customFormat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si="32"/>
        <v>0</v>
      </c>
      <c r="E764" s="84">
        <f t="shared" si="33"/>
        <v>0</v>
      </c>
      <c r="F764" s="85">
        <f>Invoice!G766</f>
        <v>0</v>
      </c>
      <c r="G764" s="86">
        <f t="shared" si="34"/>
        <v>0</v>
      </c>
    </row>
    <row r="765" spans="1:7" s="83" customFormat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si="32"/>
        <v>0</v>
      </c>
      <c r="E765" s="84">
        <f t="shared" si="33"/>
        <v>0</v>
      </c>
      <c r="F765" s="85">
        <f>Invoice!G767</f>
        <v>0</v>
      </c>
      <c r="G765" s="86">
        <f t="shared" si="34"/>
        <v>0</v>
      </c>
    </row>
    <row r="766" spans="1:7" s="83" customFormat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si="32"/>
        <v>0</v>
      </c>
      <c r="E766" s="84">
        <f t="shared" si="33"/>
        <v>0</v>
      </c>
      <c r="F766" s="85">
        <f>Invoice!G768</f>
        <v>0</v>
      </c>
      <c r="G766" s="86">
        <f t="shared" si="34"/>
        <v>0</v>
      </c>
    </row>
    <row r="767" spans="1:7" s="83" customFormat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si="32"/>
        <v>0</v>
      </c>
      <c r="E767" s="84">
        <f t="shared" si="33"/>
        <v>0</v>
      </c>
      <c r="F767" s="85">
        <f>Invoice!G769</f>
        <v>0</v>
      </c>
      <c r="G767" s="86">
        <f t="shared" si="34"/>
        <v>0</v>
      </c>
    </row>
    <row r="768" spans="1:7" s="83" customFormat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si="32"/>
        <v>0</v>
      </c>
      <c r="E768" s="84">
        <f t="shared" si="33"/>
        <v>0</v>
      </c>
      <c r="F768" s="85">
        <f>Invoice!G770</f>
        <v>0</v>
      </c>
      <c r="G768" s="86">
        <f t="shared" si="34"/>
        <v>0</v>
      </c>
    </row>
    <row r="769" spans="1:7" s="83" customFormat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si="35"/>
        <v>0</v>
      </c>
      <c r="E770" s="84">
        <f t="shared" si="36"/>
        <v>0</v>
      </c>
      <c r="F770" s="85">
        <f>Invoice!G772</f>
        <v>0</v>
      </c>
      <c r="G770" s="86">
        <f t="shared" si="37"/>
        <v>0</v>
      </c>
    </row>
    <row r="771" spans="1:7" s="83" customFormat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si="35"/>
        <v>0</v>
      </c>
      <c r="E771" s="84">
        <f t="shared" si="36"/>
        <v>0</v>
      </c>
      <c r="F771" s="85">
        <f>Invoice!G773</f>
        <v>0</v>
      </c>
      <c r="G771" s="86">
        <f t="shared" si="37"/>
        <v>0</v>
      </c>
    </row>
    <row r="772" spans="1:7" s="83" customFormat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si="35"/>
        <v>0</v>
      </c>
      <c r="E772" s="84">
        <f t="shared" si="36"/>
        <v>0</v>
      </c>
      <c r="F772" s="85">
        <f>Invoice!G774</f>
        <v>0</v>
      </c>
      <c r="G772" s="86">
        <f t="shared" si="37"/>
        <v>0</v>
      </c>
    </row>
    <row r="773" spans="1:7" s="83" customFormat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si="35"/>
        <v>0</v>
      </c>
      <c r="E773" s="84">
        <f t="shared" si="36"/>
        <v>0</v>
      </c>
      <c r="F773" s="85">
        <f>Invoice!G775</f>
        <v>0</v>
      </c>
      <c r="G773" s="86">
        <f t="shared" si="37"/>
        <v>0</v>
      </c>
    </row>
    <row r="774" spans="1:7" s="83" customFormat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si="35"/>
        <v>0</v>
      </c>
      <c r="E774" s="84">
        <f t="shared" si="36"/>
        <v>0</v>
      </c>
      <c r="F774" s="85">
        <f>Invoice!G776</f>
        <v>0</v>
      </c>
      <c r="G774" s="86">
        <f t="shared" si="37"/>
        <v>0</v>
      </c>
    </row>
    <row r="775" spans="1:7" s="83" customFormat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si="35"/>
        <v>0</v>
      </c>
      <c r="E775" s="84">
        <f t="shared" si="36"/>
        <v>0</v>
      </c>
      <c r="F775" s="85">
        <f>Invoice!G777</f>
        <v>0</v>
      </c>
      <c r="G775" s="86">
        <f t="shared" si="37"/>
        <v>0</v>
      </c>
    </row>
    <row r="776" spans="1:7" s="83" customFormat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si="35"/>
        <v>0</v>
      </c>
      <c r="E776" s="84">
        <f t="shared" si="36"/>
        <v>0</v>
      </c>
      <c r="F776" s="85">
        <f>Invoice!G778</f>
        <v>0</v>
      </c>
      <c r="G776" s="86">
        <f t="shared" si="37"/>
        <v>0</v>
      </c>
    </row>
    <row r="777" spans="1:7" s="83" customFormat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si="35"/>
        <v>0</v>
      </c>
      <c r="E777" s="84">
        <f t="shared" si="36"/>
        <v>0</v>
      </c>
      <c r="F777" s="85">
        <f>Invoice!G779</f>
        <v>0</v>
      </c>
      <c r="G777" s="86">
        <f t="shared" si="37"/>
        <v>0</v>
      </c>
    </row>
    <row r="778" spans="1:7" s="83" customFormat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si="35"/>
        <v>0</v>
      </c>
      <c r="E778" s="84">
        <f t="shared" si="36"/>
        <v>0</v>
      </c>
      <c r="F778" s="85">
        <f>Invoice!G780</f>
        <v>0</v>
      </c>
      <c r="G778" s="86">
        <f t="shared" si="37"/>
        <v>0</v>
      </c>
    </row>
    <row r="779" spans="1:7" s="83" customFormat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si="35"/>
        <v>0</v>
      </c>
      <c r="E779" s="84">
        <f t="shared" si="36"/>
        <v>0</v>
      </c>
      <c r="F779" s="85">
        <f>Invoice!G781</f>
        <v>0</v>
      </c>
      <c r="G779" s="86">
        <f t="shared" si="37"/>
        <v>0</v>
      </c>
    </row>
    <row r="780" spans="1:7" s="83" customFormat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si="35"/>
        <v>0</v>
      </c>
      <c r="E780" s="84">
        <f t="shared" si="36"/>
        <v>0</v>
      </c>
      <c r="F780" s="85">
        <f>Invoice!G782</f>
        <v>0</v>
      </c>
      <c r="G780" s="86">
        <f t="shared" si="37"/>
        <v>0</v>
      </c>
    </row>
    <row r="781" spans="1:7" s="83" customFormat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si="35"/>
        <v>0</v>
      </c>
      <c r="E781" s="84">
        <f t="shared" si="36"/>
        <v>0</v>
      </c>
      <c r="F781" s="85">
        <f>Invoice!G783</f>
        <v>0</v>
      </c>
      <c r="G781" s="86">
        <f t="shared" si="37"/>
        <v>0</v>
      </c>
    </row>
    <row r="782" spans="1:7" s="83" customFormat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si="35"/>
        <v>0</v>
      </c>
      <c r="E782" s="84">
        <f t="shared" si="36"/>
        <v>0</v>
      </c>
      <c r="F782" s="85">
        <f>Invoice!G784</f>
        <v>0</v>
      </c>
      <c r="G782" s="86">
        <f t="shared" si="37"/>
        <v>0</v>
      </c>
    </row>
    <row r="783" spans="1:7" s="83" customFormat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si="35"/>
        <v>0</v>
      </c>
      <c r="E783" s="84">
        <f t="shared" si="36"/>
        <v>0</v>
      </c>
      <c r="F783" s="85">
        <f>Invoice!G785</f>
        <v>0</v>
      </c>
      <c r="G783" s="86">
        <f t="shared" si="37"/>
        <v>0</v>
      </c>
    </row>
    <row r="784" spans="1:7" s="83" customFormat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si="35"/>
        <v>0</v>
      </c>
      <c r="E784" s="84">
        <f t="shared" si="36"/>
        <v>0</v>
      </c>
      <c r="F784" s="85">
        <f>Invoice!G786</f>
        <v>0</v>
      </c>
      <c r="G784" s="86">
        <f t="shared" si="37"/>
        <v>0</v>
      </c>
    </row>
    <row r="785" spans="1:7" s="83" customFormat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si="35"/>
        <v>0</v>
      </c>
      <c r="E785" s="84">
        <f t="shared" si="36"/>
        <v>0</v>
      </c>
      <c r="F785" s="85">
        <f>Invoice!G787</f>
        <v>0</v>
      </c>
      <c r="G785" s="86">
        <f t="shared" si="37"/>
        <v>0</v>
      </c>
    </row>
    <row r="786" spans="1:7" s="83" customFormat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si="35"/>
        <v>0</v>
      </c>
      <c r="E786" s="84">
        <f t="shared" si="36"/>
        <v>0</v>
      </c>
      <c r="F786" s="85">
        <f>Invoice!G788</f>
        <v>0</v>
      </c>
      <c r="G786" s="86">
        <f t="shared" si="37"/>
        <v>0</v>
      </c>
    </row>
    <row r="787" spans="1:7" s="83" customFormat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si="35"/>
        <v>0</v>
      </c>
      <c r="E787" s="84">
        <f t="shared" si="36"/>
        <v>0</v>
      </c>
      <c r="F787" s="85">
        <f>Invoice!G789</f>
        <v>0</v>
      </c>
      <c r="G787" s="86">
        <f t="shared" si="37"/>
        <v>0</v>
      </c>
    </row>
    <row r="788" spans="1:7" s="83" customFormat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si="35"/>
        <v>0</v>
      </c>
      <c r="E788" s="84">
        <f t="shared" si="36"/>
        <v>0</v>
      </c>
      <c r="F788" s="85">
        <f>Invoice!G790</f>
        <v>0</v>
      </c>
      <c r="G788" s="86">
        <f t="shared" si="37"/>
        <v>0</v>
      </c>
    </row>
    <row r="789" spans="1:7" s="83" customFormat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si="35"/>
        <v>0</v>
      </c>
      <c r="E789" s="84">
        <f t="shared" si="36"/>
        <v>0</v>
      </c>
      <c r="F789" s="85">
        <f>Invoice!G791</f>
        <v>0</v>
      </c>
      <c r="G789" s="86">
        <f t="shared" si="37"/>
        <v>0</v>
      </c>
    </row>
    <row r="790" spans="1:7" s="83" customFormat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si="35"/>
        <v>0</v>
      </c>
      <c r="E790" s="84">
        <f t="shared" si="36"/>
        <v>0</v>
      </c>
      <c r="F790" s="85">
        <f>Invoice!G792</f>
        <v>0</v>
      </c>
      <c r="G790" s="86">
        <f t="shared" si="37"/>
        <v>0</v>
      </c>
    </row>
    <row r="791" spans="1:7" s="83" customFormat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si="35"/>
        <v>0</v>
      </c>
      <c r="E791" s="84">
        <f t="shared" si="36"/>
        <v>0</v>
      </c>
      <c r="F791" s="85">
        <f>Invoice!G793</f>
        <v>0</v>
      </c>
      <c r="G791" s="86">
        <f t="shared" si="37"/>
        <v>0</v>
      </c>
    </row>
    <row r="792" spans="1:7" s="83" customFormat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si="35"/>
        <v>0</v>
      </c>
      <c r="E792" s="84">
        <f t="shared" si="36"/>
        <v>0</v>
      </c>
      <c r="F792" s="85">
        <f>Invoice!G794</f>
        <v>0</v>
      </c>
      <c r="G792" s="86">
        <f t="shared" si="37"/>
        <v>0</v>
      </c>
    </row>
    <row r="793" spans="1:7" s="83" customFormat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si="35"/>
        <v>0</v>
      </c>
      <c r="E793" s="84">
        <f t="shared" si="36"/>
        <v>0</v>
      </c>
      <c r="F793" s="85">
        <f>Invoice!G795</f>
        <v>0</v>
      </c>
      <c r="G793" s="86">
        <f t="shared" si="37"/>
        <v>0</v>
      </c>
    </row>
    <row r="794" spans="1:7" s="83" customFormat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si="35"/>
        <v>0</v>
      </c>
      <c r="E794" s="84">
        <f t="shared" si="36"/>
        <v>0</v>
      </c>
      <c r="F794" s="85">
        <f>Invoice!G796</f>
        <v>0</v>
      </c>
      <c r="G794" s="86">
        <f t="shared" si="37"/>
        <v>0</v>
      </c>
    </row>
    <row r="795" spans="1:7" s="83" customFormat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si="35"/>
        <v>0</v>
      </c>
      <c r="E795" s="84">
        <f t="shared" si="36"/>
        <v>0</v>
      </c>
      <c r="F795" s="85">
        <f>Invoice!G797</f>
        <v>0</v>
      </c>
      <c r="G795" s="86">
        <f t="shared" si="37"/>
        <v>0</v>
      </c>
    </row>
    <row r="796" spans="1:7" s="83" customFormat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si="35"/>
        <v>0</v>
      </c>
      <c r="E796" s="84">
        <f t="shared" si="36"/>
        <v>0</v>
      </c>
      <c r="F796" s="85">
        <f>Invoice!G798</f>
        <v>0</v>
      </c>
      <c r="G796" s="86">
        <f t="shared" si="37"/>
        <v>0</v>
      </c>
    </row>
    <row r="797" spans="1:7" s="83" customFormat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si="35"/>
        <v>0</v>
      </c>
      <c r="E797" s="84">
        <f t="shared" si="36"/>
        <v>0</v>
      </c>
      <c r="F797" s="85">
        <f>Invoice!G799</f>
        <v>0</v>
      </c>
      <c r="G797" s="86">
        <f t="shared" si="37"/>
        <v>0</v>
      </c>
    </row>
    <row r="798" spans="1:7" s="83" customFormat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si="35"/>
        <v>0</v>
      </c>
      <c r="E798" s="84">
        <f t="shared" si="36"/>
        <v>0</v>
      </c>
      <c r="F798" s="85">
        <f>Invoice!G800</f>
        <v>0</v>
      </c>
      <c r="G798" s="86">
        <f t="shared" si="37"/>
        <v>0</v>
      </c>
    </row>
    <row r="799" spans="1:7" s="83" customFormat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si="35"/>
        <v>0</v>
      </c>
      <c r="E799" s="84">
        <f t="shared" si="36"/>
        <v>0</v>
      </c>
      <c r="F799" s="85">
        <f>Invoice!G801</f>
        <v>0</v>
      </c>
      <c r="G799" s="86">
        <f t="shared" si="37"/>
        <v>0</v>
      </c>
    </row>
    <row r="800" spans="1:7" s="83" customFormat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si="35"/>
        <v>0</v>
      </c>
      <c r="E800" s="84">
        <f t="shared" si="36"/>
        <v>0</v>
      </c>
      <c r="F800" s="85">
        <f>Invoice!G802</f>
        <v>0</v>
      </c>
      <c r="G800" s="86">
        <f t="shared" si="37"/>
        <v>0</v>
      </c>
    </row>
    <row r="801" spans="1:7" s="83" customFormat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si="35"/>
        <v>0</v>
      </c>
      <c r="E801" s="84">
        <f t="shared" si="36"/>
        <v>0</v>
      </c>
      <c r="F801" s="85">
        <f>Invoice!G803</f>
        <v>0</v>
      </c>
      <c r="G801" s="86">
        <f t="shared" si="37"/>
        <v>0</v>
      </c>
    </row>
    <row r="802" spans="1:7" s="83" customFormat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si="35"/>
        <v>0</v>
      </c>
      <c r="E802" s="84">
        <f t="shared" si="36"/>
        <v>0</v>
      </c>
      <c r="F802" s="85">
        <f>Invoice!G804</f>
        <v>0</v>
      </c>
      <c r="G802" s="86">
        <f t="shared" si="37"/>
        <v>0</v>
      </c>
    </row>
    <row r="803" spans="1:7" s="83" customFormat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si="35"/>
        <v>0</v>
      </c>
      <c r="E803" s="84">
        <f t="shared" si="36"/>
        <v>0</v>
      </c>
      <c r="F803" s="85">
        <f>Invoice!G805</f>
        <v>0</v>
      </c>
      <c r="G803" s="86">
        <f t="shared" si="37"/>
        <v>0</v>
      </c>
    </row>
    <row r="804" spans="1:7" s="83" customFormat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si="35"/>
        <v>0</v>
      </c>
      <c r="E804" s="84">
        <f t="shared" si="36"/>
        <v>0</v>
      </c>
      <c r="F804" s="85">
        <f>Invoice!G806</f>
        <v>0</v>
      </c>
      <c r="G804" s="86">
        <f t="shared" si="37"/>
        <v>0</v>
      </c>
    </row>
    <row r="805" spans="1:7" s="83" customFormat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si="35"/>
        <v>0</v>
      </c>
      <c r="E805" s="84">
        <f t="shared" si="36"/>
        <v>0</v>
      </c>
      <c r="F805" s="85">
        <f>Invoice!G807</f>
        <v>0</v>
      </c>
      <c r="G805" s="86">
        <f t="shared" si="37"/>
        <v>0</v>
      </c>
    </row>
    <row r="806" spans="1:7" s="83" customFormat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si="35"/>
        <v>0</v>
      </c>
      <c r="E806" s="84">
        <f t="shared" si="36"/>
        <v>0</v>
      </c>
      <c r="F806" s="85">
        <f>Invoice!G808</f>
        <v>0</v>
      </c>
      <c r="G806" s="86">
        <f t="shared" si="37"/>
        <v>0</v>
      </c>
    </row>
    <row r="807" spans="1:7" s="83" customFormat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si="35"/>
        <v>0</v>
      </c>
      <c r="E807" s="84">
        <f t="shared" si="36"/>
        <v>0</v>
      </c>
      <c r="F807" s="85">
        <f>Invoice!G809</f>
        <v>0</v>
      </c>
      <c r="G807" s="86">
        <f t="shared" si="37"/>
        <v>0</v>
      </c>
    </row>
    <row r="808" spans="1:7" s="83" customFormat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si="35"/>
        <v>0</v>
      </c>
      <c r="E808" s="84">
        <f t="shared" si="36"/>
        <v>0</v>
      </c>
      <c r="F808" s="85">
        <f>Invoice!G810</f>
        <v>0</v>
      </c>
      <c r="G808" s="86">
        <f t="shared" si="37"/>
        <v>0</v>
      </c>
    </row>
    <row r="809" spans="1:7" s="83" customFormat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si="35"/>
        <v>0</v>
      </c>
      <c r="E809" s="84">
        <f t="shared" si="36"/>
        <v>0</v>
      </c>
      <c r="F809" s="85">
        <f>Invoice!G811</f>
        <v>0</v>
      </c>
      <c r="G809" s="86">
        <f t="shared" si="37"/>
        <v>0</v>
      </c>
    </row>
    <row r="810" spans="1:7" s="83" customFormat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si="35"/>
        <v>0</v>
      </c>
      <c r="E810" s="84">
        <f t="shared" si="36"/>
        <v>0</v>
      </c>
      <c r="F810" s="85">
        <f>Invoice!G812</f>
        <v>0</v>
      </c>
      <c r="G810" s="86">
        <f t="shared" si="37"/>
        <v>0</v>
      </c>
    </row>
    <row r="811" spans="1:7" s="83" customFormat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si="35"/>
        <v>0</v>
      </c>
      <c r="E811" s="84">
        <f t="shared" si="36"/>
        <v>0</v>
      </c>
      <c r="F811" s="85">
        <f>Invoice!G813</f>
        <v>0</v>
      </c>
      <c r="G811" s="86">
        <f t="shared" si="37"/>
        <v>0</v>
      </c>
    </row>
    <row r="812" spans="1:7" s="83" customFormat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si="35"/>
        <v>0</v>
      </c>
      <c r="E812" s="84">
        <f t="shared" si="36"/>
        <v>0</v>
      </c>
      <c r="F812" s="85">
        <f>Invoice!G814</f>
        <v>0</v>
      </c>
      <c r="G812" s="86">
        <f t="shared" si="37"/>
        <v>0</v>
      </c>
    </row>
    <row r="813" spans="1:7" s="83" customFormat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si="35"/>
        <v>0</v>
      </c>
      <c r="E813" s="84">
        <f t="shared" si="36"/>
        <v>0</v>
      </c>
      <c r="F813" s="85">
        <f>Invoice!G815</f>
        <v>0</v>
      </c>
      <c r="G813" s="86">
        <f t="shared" si="37"/>
        <v>0</v>
      </c>
    </row>
    <row r="814" spans="1:7" s="83" customFormat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si="35"/>
        <v>0</v>
      </c>
      <c r="E814" s="84">
        <f t="shared" si="36"/>
        <v>0</v>
      </c>
      <c r="F814" s="85">
        <f>Invoice!G816</f>
        <v>0</v>
      </c>
      <c r="G814" s="86">
        <f t="shared" si="37"/>
        <v>0</v>
      </c>
    </row>
    <row r="815" spans="1:7" s="83" customFormat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si="35"/>
        <v>0</v>
      </c>
      <c r="E815" s="84">
        <f t="shared" si="36"/>
        <v>0</v>
      </c>
      <c r="F815" s="85">
        <f>Invoice!G817</f>
        <v>0</v>
      </c>
      <c r="G815" s="86">
        <f t="shared" si="37"/>
        <v>0</v>
      </c>
    </row>
    <row r="816" spans="1:7" s="83" customFormat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si="35"/>
        <v>0</v>
      </c>
      <c r="E816" s="84">
        <f t="shared" si="36"/>
        <v>0</v>
      </c>
      <c r="F816" s="85">
        <f>Invoice!G818</f>
        <v>0</v>
      </c>
      <c r="G816" s="86">
        <f t="shared" si="37"/>
        <v>0</v>
      </c>
    </row>
    <row r="817" spans="1:7" s="83" customFormat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si="35"/>
        <v>0</v>
      </c>
      <c r="E817" s="84">
        <f t="shared" si="36"/>
        <v>0</v>
      </c>
      <c r="F817" s="85">
        <f>Invoice!G819</f>
        <v>0</v>
      </c>
      <c r="G817" s="86">
        <f t="shared" si="37"/>
        <v>0</v>
      </c>
    </row>
    <row r="818" spans="1:7" s="83" customFormat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si="35"/>
        <v>0</v>
      </c>
      <c r="E818" s="84">
        <f t="shared" si="36"/>
        <v>0</v>
      </c>
      <c r="F818" s="85">
        <f>Invoice!G820</f>
        <v>0</v>
      </c>
      <c r="G818" s="86">
        <f t="shared" si="37"/>
        <v>0</v>
      </c>
    </row>
    <row r="819" spans="1:7" s="83" customFormat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si="35"/>
        <v>0</v>
      </c>
      <c r="E819" s="84">
        <f t="shared" si="36"/>
        <v>0</v>
      </c>
      <c r="F819" s="85">
        <f>Invoice!G821</f>
        <v>0</v>
      </c>
      <c r="G819" s="86">
        <f t="shared" si="37"/>
        <v>0</v>
      </c>
    </row>
    <row r="820" spans="1:7" s="83" customFormat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si="35"/>
        <v>0</v>
      </c>
      <c r="E820" s="84">
        <f t="shared" si="36"/>
        <v>0</v>
      </c>
      <c r="F820" s="85">
        <f>Invoice!G822</f>
        <v>0</v>
      </c>
      <c r="G820" s="86">
        <f t="shared" si="37"/>
        <v>0</v>
      </c>
    </row>
    <row r="821" spans="1:7" s="83" customFormat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si="35"/>
        <v>0</v>
      </c>
      <c r="E821" s="84">
        <f t="shared" si="36"/>
        <v>0</v>
      </c>
      <c r="F821" s="85">
        <f>Invoice!G823</f>
        <v>0</v>
      </c>
      <c r="G821" s="86">
        <f t="shared" si="37"/>
        <v>0</v>
      </c>
    </row>
    <row r="822" spans="1:7" s="83" customFormat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si="35"/>
        <v>0</v>
      </c>
      <c r="E822" s="84">
        <f t="shared" si="36"/>
        <v>0</v>
      </c>
      <c r="F822" s="85">
        <f>Invoice!G824</f>
        <v>0</v>
      </c>
      <c r="G822" s="86">
        <f t="shared" si="37"/>
        <v>0</v>
      </c>
    </row>
    <row r="823" spans="1:7" s="83" customFormat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si="35"/>
        <v>0</v>
      </c>
      <c r="E823" s="84">
        <f t="shared" si="36"/>
        <v>0</v>
      </c>
      <c r="F823" s="85">
        <f>Invoice!G825</f>
        <v>0</v>
      </c>
      <c r="G823" s="86">
        <f t="shared" si="37"/>
        <v>0</v>
      </c>
    </row>
    <row r="824" spans="1:7" s="83" customFormat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si="35"/>
        <v>0</v>
      </c>
      <c r="E824" s="84">
        <f t="shared" si="36"/>
        <v>0</v>
      </c>
      <c r="F824" s="85">
        <f>Invoice!G826</f>
        <v>0</v>
      </c>
      <c r="G824" s="86">
        <f t="shared" si="37"/>
        <v>0</v>
      </c>
    </row>
    <row r="825" spans="1:7" s="83" customFormat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si="35"/>
        <v>0</v>
      </c>
      <c r="E825" s="84">
        <f t="shared" si="36"/>
        <v>0</v>
      </c>
      <c r="F825" s="85">
        <f>Invoice!G827</f>
        <v>0</v>
      </c>
      <c r="G825" s="86">
        <f t="shared" si="37"/>
        <v>0</v>
      </c>
    </row>
    <row r="826" spans="1:7" s="83" customFormat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si="35"/>
        <v>0</v>
      </c>
      <c r="E826" s="84">
        <f t="shared" si="36"/>
        <v>0</v>
      </c>
      <c r="F826" s="85">
        <f>Invoice!G828</f>
        <v>0</v>
      </c>
      <c r="G826" s="86">
        <f t="shared" si="37"/>
        <v>0</v>
      </c>
    </row>
    <row r="827" spans="1:7" s="83" customFormat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si="35"/>
        <v>0</v>
      </c>
      <c r="E827" s="84">
        <f t="shared" si="36"/>
        <v>0</v>
      </c>
      <c r="F827" s="85">
        <f>Invoice!G829</f>
        <v>0</v>
      </c>
      <c r="G827" s="86">
        <f t="shared" si="37"/>
        <v>0</v>
      </c>
    </row>
    <row r="828" spans="1:7" s="83" customFormat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si="35"/>
        <v>0</v>
      </c>
      <c r="E828" s="84">
        <f t="shared" si="36"/>
        <v>0</v>
      </c>
      <c r="F828" s="85">
        <f>Invoice!G830</f>
        <v>0</v>
      </c>
      <c r="G828" s="86">
        <f t="shared" si="37"/>
        <v>0</v>
      </c>
    </row>
    <row r="829" spans="1:7" s="83" customFormat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si="35"/>
        <v>0</v>
      </c>
      <c r="E829" s="84">
        <f t="shared" si="36"/>
        <v>0</v>
      </c>
      <c r="F829" s="85">
        <f>Invoice!G831</f>
        <v>0</v>
      </c>
      <c r="G829" s="86">
        <f t="shared" si="37"/>
        <v>0</v>
      </c>
    </row>
    <row r="830" spans="1:7" s="83" customFormat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si="35"/>
        <v>0</v>
      </c>
      <c r="E830" s="84">
        <f t="shared" si="36"/>
        <v>0</v>
      </c>
      <c r="F830" s="85">
        <f>Invoice!G832</f>
        <v>0</v>
      </c>
      <c r="G830" s="86">
        <f t="shared" si="37"/>
        <v>0</v>
      </c>
    </row>
    <row r="831" spans="1:7" s="83" customFormat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si="35"/>
        <v>0</v>
      </c>
      <c r="E831" s="84">
        <f t="shared" si="36"/>
        <v>0</v>
      </c>
      <c r="F831" s="85">
        <f>Invoice!G833</f>
        <v>0</v>
      </c>
      <c r="G831" s="86">
        <f t="shared" si="37"/>
        <v>0</v>
      </c>
    </row>
    <row r="832" spans="1:7" s="83" customFormat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si="35"/>
        <v>0</v>
      </c>
      <c r="E832" s="84">
        <f t="shared" si="36"/>
        <v>0</v>
      </c>
      <c r="F832" s="85">
        <f>Invoice!G834</f>
        <v>0</v>
      </c>
      <c r="G832" s="86">
        <f t="shared" si="37"/>
        <v>0</v>
      </c>
    </row>
    <row r="833" spans="1:7" s="83" customFormat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si="38"/>
        <v>0</v>
      </c>
      <c r="E834" s="84">
        <f t="shared" si="39"/>
        <v>0</v>
      </c>
      <c r="F834" s="85">
        <f>Invoice!G836</f>
        <v>0</v>
      </c>
      <c r="G834" s="86">
        <f t="shared" si="40"/>
        <v>0</v>
      </c>
    </row>
    <row r="835" spans="1:7" s="83" customFormat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si="38"/>
        <v>0</v>
      </c>
      <c r="E835" s="84">
        <f t="shared" si="39"/>
        <v>0</v>
      </c>
      <c r="F835" s="85">
        <f>Invoice!G837</f>
        <v>0</v>
      </c>
      <c r="G835" s="86">
        <f t="shared" si="40"/>
        <v>0</v>
      </c>
    </row>
    <row r="836" spans="1:7" s="83" customFormat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si="38"/>
        <v>0</v>
      </c>
      <c r="E836" s="84">
        <f t="shared" si="39"/>
        <v>0</v>
      </c>
      <c r="F836" s="85">
        <f>Invoice!G838</f>
        <v>0</v>
      </c>
      <c r="G836" s="86">
        <f t="shared" si="40"/>
        <v>0</v>
      </c>
    </row>
    <row r="837" spans="1:7" s="83" customFormat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si="38"/>
        <v>0</v>
      </c>
      <c r="E837" s="84">
        <f t="shared" si="39"/>
        <v>0</v>
      </c>
      <c r="F837" s="85">
        <f>Invoice!G839</f>
        <v>0</v>
      </c>
      <c r="G837" s="86">
        <f t="shared" si="40"/>
        <v>0</v>
      </c>
    </row>
    <row r="838" spans="1:7" s="83" customFormat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si="38"/>
        <v>0</v>
      </c>
      <c r="E838" s="84">
        <f t="shared" si="39"/>
        <v>0</v>
      </c>
      <c r="F838" s="85">
        <f>Invoice!G840</f>
        <v>0</v>
      </c>
      <c r="G838" s="86">
        <f t="shared" si="40"/>
        <v>0</v>
      </c>
    </row>
    <row r="839" spans="1:7" s="83" customFormat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si="38"/>
        <v>0</v>
      </c>
      <c r="E839" s="84">
        <f t="shared" si="39"/>
        <v>0</v>
      </c>
      <c r="F839" s="85">
        <f>Invoice!G841</f>
        <v>0</v>
      </c>
      <c r="G839" s="86">
        <f t="shared" si="40"/>
        <v>0</v>
      </c>
    </row>
    <row r="840" spans="1:7" s="83" customFormat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si="38"/>
        <v>0</v>
      </c>
      <c r="E840" s="84">
        <f t="shared" si="39"/>
        <v>0</v>
      </c>
      <c r="F840" s="85">
        <f>Invoice!G842</f>
        <v>0</v>
      </c>
      <c r="G840" s="86">
        <f t="shared" si="40"/>
        <v>0</v>
      </c>
    </row>
    <row r="841" spans="1:7" s="83" customFormat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si="38"/>
        <v>0</v>
      </c>
      <c r="E841" s="84">
        <f t="shared" si="39"/>
        <v>0</v>
      </c>
      <c r="F841" s="85">
        <f>Invoice!G843</f>
        <v>0</v>
      </c>
      <c r="G841" s="86">
        <f t="shared" si="40"/>
        <v>0</v>
      </c>
    </row>
    <row r="842" spans="1:7" s="83" customFormat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si="38"/>
        <v>0</v>
      </c>
      <c r="E842" s="84">
        <f t="shared" si="39"/>
        <v>0</v>
      </c>
      <c r="F842" s="85">
        <f>Invoice!G844</f>
        <v>0</v>
      </c>
      <c r="G842" s="86">
        <f t="shared" si="40"/>
        <v>0</v>
      </c>
    </row>
    <row r="843" spans="1:7" s="83" customFormat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si="38"/>
        <v>0</v>
      </c>
      <c r="E843" s="84">
        <f t="shared" si="39"/>
        <v>0</v>
      </c>
      <c r="F843" s="85">
        <f>Invoice!G845</f>
        <v>0</v>
      </c>
      <c r="G843" s="86">
        <f t="shared" si="40"/>
        <v>0</v>
      </c>
    </row>
    <row r="844" spans="1:7" s="83" customFormat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si="38"/>
        <v>0</v>
      </c>
      <c r="E844" s="84">
        <f t="shared" si="39"/>
        <v>0</v>
      </c>
      <c r="F844" s="85">
        <f>Invoice!G846</f>
        <v>0</v>
      </c>
      <c r="G844" s="86">
        <f t="shared" si="40"/>
        <v>0</v>
      </c>
    </row>
    <row r="845" spans="1:7" s="83" customFormat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si="38"/>
        <v>0</v>
      </c>
      <c r="E845" s="84">
        <f t="shared" si="39"/>
        <v>0</v>
      </c>
      <c r="F845" s="85">
        <f>Invoice!G847</f>
        <v>0</v>
      </c>
      <c r="G845" s="86">
        <f t="shared" si="40"/>
        <v>0</v>
      </c>
    </row>
    <row r="846" spans="1:7" s="83" customFormat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si="38"/>
        <v>0</v>
      </c>
      <c r="E846" s="84">
        <f t="shared" si="39"/>
        <v>0</v>
      </c>
      <c r="F846" s="85">
        <f>Invoice!G848</f>
        <v>0</v>
      </c>
      <c r="G846" s="86">
        <f t="shared" si="40"/>
        <v>0</v>
      </c>
    </row>
    <row r="847" spans="1:7" s="83" customFormat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si="38"/>
        <v>0</v>
      </c>
      <c r="E847" s="84">
        <f t="shared" si="39"/>
        <v>0</v>
      </c>
      <c r="F847" s="85">
        <f>Invoice!G849</f>
        <v>0</v>
      </c>
      <c r="G847" s="86">
        <f t="shared" si="40"/>
        <v>0</v>
      </c>
    </row>
    <row r="848" spans="1:7" s="83" customFormat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si="38"/>
        <v>0</v>
      </c>
      <c r="E848" s="84">
        <f t="shared" si="39"/>
        <v>0</v>
      </c>
      <c r="F848" s="85">
        <f>Invoice!G850</f>
        <v>0</v>
      </c>
      <c r="G848" s="86">
        <f t="shared" si="40"/>
        <v>0</v>
      </c>
    </row>
    <row r="849" spans="1:7" s="83" customFormat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si="38"/>
        <v>0</v>
      </c>
      <c r="E849" s="84">
        <f t="shared" si="39"/>
        <v>0</v>
      </c>
      <c r="F849" s="85">
        <f>Invoice!G851</f>
        <v>0</v>
      </c>
      <c r="G849" s="86">
        <f t="shared" si="40"/>
        <v>0</v>
      </c>
    </row>
    <row r="850" spans="1:7" s="83" customFormat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si="38"/>
        <v>0</v>
      </c>
      <c r="E850" s="84">
        <f t="shared" si="39"/>
        <v>0</v>
      </c>
      <c r="F850" s="85">
        <f>Invoice!G852</f>
        <v>0</v>
      </c>
      <c r="G850" s="86">
        <f t="shared" si="40"/>
        <v>0</v>
      </c>
    </row>
    <row r="851" spans="1:7" s="83" customFormat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si="38"/>
        <v>0</v>
      </c>
      <c r="E851" s="84">
        <f t="shared" si="39"/>
        <v>0</v>
      </c>
      <c r="F851" s="85">
        <f>Invoice!G853</f>
        <v>0</v>
      </c>
      <c r="G851" s="86">
        <f t="shared" si="40"/>
        <v>0</v>
      </c>
    </row>
    <row r="852" spans="1:7" s="83" customFormat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si="38"/>
        <v>0</v>
      </c>
      <c r="E852" s="84">
        <f t="shared" si="39"/>
        <v>0</v>
      </c>
      <c r="F852" s="85">
        <f>Invoice!G854</f>
        <v>0</v>
      </c>
      <c r="G852" s="86">
        <f t="shared" si="40"/>
        <v>0</v>
      </c>
    </row>
    <row r="853" spans="1:7" s="83" customFormat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si="38"/>
        <v>0</v>
      </c>
      <c r="E853" s="84">
        <f t="shared" si="39"/>
        <v>0</v>
      </c>
      <c r="F853" s="85">
        <f>Invoice!G855</f>
        <v>0</v>
      </c>
      <c r="G853" s="86">
        <f t="shared" si="40"/>
        <v>0</v>
      </c>
    </row>
    <row r="854" spans="1:7" s="83" customFormat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si="38"/>
        <v>0</v>
      </c>
      <c r="E854" s="84">
        <f t="shared" si="39"/>
        <v>0</v>
      </c>
      <c r="F854" s="85">
        <f>Invoice!G856</f>
        <v>0</v>
      </c>
      <c r="G854" s="86">
        <f t="shared" si="40"/>
        <v>0</v>
      </c>
    </row>
    <row r="855" spans="1:7" s="83" customFormat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si="38"/>
        <v>0</v>
      </c>
      <c r="E855" s="84">
        <f t="shared" si="39"/>
        <v>0</v>
      </c>
      <c r="F855" s="85">
        <f>Invoice!G857</f>
        <v>0</v>
      </c>
      <c r="G855" s="86">
        <f t="shared" si="40"/>
        <v>0</v>
      </c>
    </row>
    <row r="856" spans="1:7" s="83" customFormat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si="38"/>
        <v>0</v>
      </c>
      <c r="E856" s="84">
        <f t="shared" si="39"/>
        <v>0</v>
      </c>
      <c r="F856" s="85">
        <f>Invoice!G858</f>
        <v>0</v>
      </c>
      <c r="G856" s="86">
        <f t="shared" si="40"/>
        <v>0</v>
      </c>
    </row>
    <row r="857" spans="1:7" s="83" customFormat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si="38"/>
        <v>0</v>
      </c>
      <c r="E857" s="84">
        <f t="shared" si="39"/>
        <v>0</v>
      </c>
      <c r="F857" s="85">
        <f>Invoice!G859</f>
        <v>0</v>
      </c>
      <c r="G857" s="86">
        <f t="shared" si="40"/>
        <v>0</v>
      </c>
    </row>
    <row r="858" spans="1:7" s="83" customFormat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si="38"/>
        <v>0</v>
      </c>
      <c r="E858" s="84">
        <f t="shared" si="39"/>
        <v>0</v>
      </c>
      <c r="F858" s="85">
        <f>Invoice!G860</f>
        <v>0</v>
      </c>
      <c r="G858" s="86">
        <f t="shared" si="40"/>
        <v>0</v>
      </c>
    </row>
    <row r="859" spans="1:7" s="83" customFormat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si="38"/>
        <v>0</v>
      </c>
      <c r="E859" s="84">
        <f t="shared" si="39"/>
        <v>0</v>
      </c>
      <c r="F859" s="85">
        <f>Invoice!G861</f>
        <v>0</v>
      </c>
      <c r="G859" s="86">
        <f t="shared" si="40"/>
        <v>0</v>
      </c>
    </row>
    <row r="860" spans="1:7" s="83" customFormat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si="38"/>
        <v>0</v>
      </c>
      <c r="E860" s="84">
        <f t="shared" si="39"/>
        <v>0</v>
      </c>
      <c r="F860" s="85">
        <f>Invoice!G862</f>
        <v>0</v>
      </c>
      <c r="G860" s="86">
        <f t="shared" si="40"/>
        <v>0</v>
      </c>
    </row>
    <row r="861" spans="1:7" s="83" customFormat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si="38"/>
        <v>0</v>
      </c>
      <c r="E861" s="84">
        <f t="shared" si="39"/>
        <v>0</v>
      </c>
      <c r="F861" s="85">
        <f>Invoice!G863</f>
        <v>0</v>
      </c>
      <c r="G861" s="86">
        <f t="shared" si="40"/>
        <v>0</v>
      </c>
    </row>
    <row r="862" spans="1:7" s="83" customFormat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si="38"/>
        <v>0</v>
      </c>
      <c r="E862" s="84">
        <f t="shared" si="39"/>
        <v>0</v>
      </c>
      <c r="F862" s="85">
        <f>Invoice!G864</f>
        <v>0</v>
      </c>
      <c r="G862" s="86">
        <f t="shared" si="40"/>
        <v>0</v>
      </c>
    </row>
    <row r="863" spans="1:7" s="83" customFormat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si="38"/>
        <v>0</v>
      </c>
      <c r="E863" s="84">
        <f t="shared" si="39"/>
        <v>0</v>
      </c>
      <c r="F863" s="85">
        <f>Invoice!G865</f>
        <v>0</v>
      </c>
      <c r="G863" s="86">
        <f t="shared" si="40"/>
        <v>0</v>
      </c>
    </row>
    <row r="864" spans="1:7" s="83" customFormat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si="38"/>
        <v>0</v>
      </c>
      <c r="E864" s="84">
        <f t="shared" si="39"/>
        <v>0</v>
      </c>
      <c r="F864" s="85">
        <f>Invoice!G866</f>
        <v>0</v>
      </c>
      <c r="G864" s="86">
        <f t="shared" si="40"/>
        <v>0</v>
      </c>
    </row>
    <row r="865" spans="1:7" s="83" customFormat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si="38"/>
        <v>0</v>
      </c>
      <c r="E865" s="84">
        <f t="shared" si="39"/>
        <v>0</v>
      </c>
      <c r="F865" s="85">
        <f>Invoice!G867</f>
        <v>0</v>
      </c>
      <c r="G865" s="86">
        <f t="shared" si="40"/>
        <v>0</v>
      </c>
    </row>
    <row r="866" spans="1:7" s="83" customFormat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si="38"/>
        <v>0</v>
      </c>
      <c r="E866" s="84">
        <f t="shared" si="39"/>
        <v>0</v>
      </c>
      <c r="F866" s="85">
        <f>Invoice!G868</f>
        <v>0</v>
      </c>
      <c r="G866" s="86">
        <f t="shared" si="40"/>
        <v>0</v>
      </c>
    </row>
    <row r="867" spans="1:7" s="83" customFormat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si="38"/>
        <v>0</v>
      </c>
      <c r="E867" s="84">
        <f t="shared" si="39"/>
        <v>0</v>
      </c>
      <c r="F867" s="85">
        <f>Invoice!G869</f>
        <v>0</v>
      </c>
      <c r="G867" s="86">
        <f t="shared" si="40"/>
        <v>0</v>
      </c>
    </row>
    <row r="868" spans="1:7" s="83" customFormat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si="38"/>
        <v>0</v>
      </c>
      <c r="E868" s="84">
        <f t="shared" si="39"/>
        <v>0</v>
      </c>
      <c r="F868" s="85">
        <f>Invoice!G870</f>
        <v>0</v>
      </c>
      <c r="G868" s="86">
        <f t="shared" si="40"/>
        <v>0</v>
      </c>
    </row>
    <row r="869" spans="1:7" s="83" customFormat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si="38"/>
        <v>0</v>
      </c>
      <c r="E869" s="84">
        <f t="shared" si="39"/>
        <v>0</v>
      </c>
      <c r="F869" s="85">
        <f>Invoice!G871</f>
        <v>0</v>
      </c>
      <c r="G869" s="86">
        <f t="shared" si="40"/>
        <v>0</v>
      </c>
    </row>
    <row r="870" spans="1:7" s="83" customFormat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si="38"/>
        <v>0</v>
      </c>
      <c r="E870" s="84">
        <f t="shared" si="39"/>
        <v>0</v>
      </c>
      <c r="F870" s="85">
        <f>Invoice!G872</f>
        <v>0</v>
      </c>
      <c r="G870" s="86">
        <f t="shared" si="40"/>
        <v>0</v>
      </c>
    </row>
    <row r="871" spans="1:7" s="83" customFormat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si="38"/>
        <v>0</v>
      </c>
      <c r="E871" s="84">
        <f t="shared" si="39"/>
        <v>0</v>
      </c>
      <c r="F871" s="85">
        <f>Invoice!G873</f>
        <v>0</v>
      </c>
      <c r="G871" s="86">
        <f t="shared" si="40"/>
        <v>0</v>
      </c>
    </row>
    <row r="872" spans="1:7" s="83" customFormat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si="38"/>
        <v>0</v>
      </c>
      <c r="E872" s="84">
        <f t="shared" si="39"/>
        <v>0</v>
      </c>
      <c r="F872" s="85">
        <f>Invoice!G874</f>
        <v>0</v>
      </c>
      <c r="G872" s="86">
        <f t="shared" si="40"/>
        <v>0</v>
      </c>
    </row>
    <row r="873" spans="1:7" s="83" customFormat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si="38"/>
        <v>0</v>
      </c>
      <c r="E873" s="84">
        <f t="shared" si="39"/>
        <v>0</v>
      </c>
      <c r="F873" s="85">
        <f>Invoice!G875</f>
        <v>0</v>
      </c>
      <c r="G873" s="86">
        <f t="shared" si="40"/>
        <v>0</v>
      </c>
    </row>
    <row r="874" spans="1:7" s="83" customFormat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si="38"/>
        <v>0</v>
      </c>
      <c r="E874" s="84">
        <f t="shared" si="39"/>
        <v>0</v>
      </c>
      <c r="F874" s="85">
        <f>Invoice!G876</f>
        <v>0</v>
      </c>
      <c r="G874" s="86">
        <f t="shared" si="40"/>
        <v>0</v>
      </c>
    </row>
    <row r="875" spans="1:7" s="83" customFormat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si="38"/>
        <v>0</v>
      </c>
      <c r="E875" s="84">
        <f t="shared" si="39"/>
        <v>0</v>
      </c>
      <c r="F875" s="85">
        <f>Invoice!G877</f>
        <v>0</v>
      </c>
      <c r="G875" s="86">
        <f t="shared" si="40"/>
        <v>0</v>
      </c>
    </row>
    <row r="876" spans="1:7" s="83" customFormat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si="38"/>
        <v>0</v>
      </c>
      <c r="E876" s="84">
        <f t="shared" si="39"/>
        <v>0</v>
      </c>
      <c r="F876" s="85">
        <f>Invoice!G878</f>
        <v>0</v>
      </c>
      <c r="G876" s="86">
        <f t="shared" si="40"/>
        <v>0</v>
      </c>
    </row>
    <row r="877" spans="1:7" s="83" customFormat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si="38"/>
        <v>0</v>
      </c>
      <c r="E877" s="84">
        <f t="shared" si="39"/>
        <v>0</v>
      </c>
      <c r="F877" s="85">
        <f>Invoice!G879</f>
        <v>0</v>
      </c>
      <c r="G877" s="86">
        <f t="shared" si="40"/>
        <v>0</v>
      </c>
    </row>
    <row r="878" spans="1:7" s="83" customFormat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si="38"/>
        <v>0</v>
      </c>
      <c r="E878" s="84">
        <f t="shared" si="39"/>
        <v>0</v>
      </c>
      <c r="F878" s="85">
        <f>Invoice!G880</f>
        <v>0</v>
      </c>
      <c r="G878" s="86">
        <f t="shared" si="40"/>
        <v>0</v>
      </c>
    </row>
    <row r="879" spans="1:7" s="83" customFormat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si="38"/>
        <v>0</v>
      </c>
      <c r="E879" s="84">
        <f t="shared" si="39"/>
        <v>0</v>
      </c>
      <c r="F879" s="85">
        <f>Invoice!G881</f>
        <v>0</v>
      </c>
      <c r="G879" s="86">
        <f t="shared" si="40"/>
        <v>0</v>
      </c>
    </row>
    <row r="880" spans="1:7" s="83" customFormat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si="38"/>
        <v>0</v>
      </c>
      <c r="E880" s="84">
        <f t="shared" si="39"/>
        <v>0</v>
      </c>
      <c r="F880" s="85">
        <f>Invoice!G882</f>
        <v>0</v>
      </c>
      <c r="G880" s="86">
        <f t="shared" si="40"/>
        <v>0</v>
      </c>
    </row>
    <row r="881" spans="1:7" s="83" customFormat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si="38"/>
        <v>0</v>
      </c>
      <c r="E881" s="84">
        <f t="shared" si="39"/>
        <v>0</v>
      </c>
      <c r="F881" s="85">
        <f>Invoice!G883</f>
        <v>0</v>
      </c>
      <c r="G881" s="86">
        <f t="shared" si="40"/>
        <v>0</v>
      </c>
    </row>
    <row r="882" spans="1:7" s="83" customFormat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si="38"/>
        <v>0</v>
      </c>
      <c r="E882" s="84">
        <f t="shared" si="39"/>
        <v>0</v>
      </c>
      <c r="F882" s="85">
        <f>Invoice!G884</f>
        <v>0</v>
      </c>
      <c r="G882" s="86">
        <f t="shared" si="40"/>
        <v>0</v>
      </c>
    </row>
    <row r="883" spans="1:7" s="83" customFormat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si="38"/>
        <v>0</v>
      </c>
      <c r="E883" s="84">
        <f t="shared" si="39"/>
        <v>0</v>
      </c>
      <c r="F883" s="85">
        <f>Invoice!G885</f>
        <v>0</v>
      </c>
      <c r="G883" s="86">
        <f t="shared" si="40"/>
        <v>0</v>
      </c>
    </row>
    <row r="884" spans="1:7" s="83" customFormat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si="38"/>
        <v>0</v>
      </c>
      <c r="E884" s="84">
        <f t="shared" si="39"/>
        <v>0</v>
      </c>
      <c r="F884" s="85">
        <f>Invoice!G886</f>
        <v>0</v>
      </c>
      <c r="G884" s="86">
        <f t="shared" si="40"/>
        <v>0</v>
      </c>
    </row>
    <row r="885" spans="1:7" s="83" customFormat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si="38"/>
        <v>0</v>
      </c>
      <c r="E885" s="84">
        <f t="shared" si="39"/>
        <v>0</v>
      </c>
      <c r="F885" s="85">
        <f>Invoice!G887</f>
        <v>0</v>
      </c>
      <c r="G885" s="86">
        <f t="shared" si="40"/>
        <v>0</v>
      </c>
    </row>
    <row r="886" spans="1:7" s="83" customFormat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si="38"/>
        <v>0</v>
      </c>
      <c r="E886" s="84">
        <f t="shared" si="39"/>
        <v>0</v>
      </c>
      <c r="F886" s="85">
        <f>Invoice!G888</f>
        <v>0</v>
      </c>
      <c r="G886" s="86">
        <f t="shared" si="40"/>
        <v>0</v>
      </c>
    </row>
    <row r="887" spans="1:7" s="83" customFormat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si="38"/>
        <v>0</v>
      </c>
      <c r="E887" s="84">
        <f t="shared" si="39"/>
        <v>0</v>
      </c>
      <c r="F887" s="85">
        <f>Invoice!G889</f>
        <v>0</v>
      </c>
      <c r="G887" s="86">
        <f t="shared" si="40"/>
        <v>0</v>
      </c>
    </row>
    <row r="888" spans="1:7" s="83" customFormat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si="38"/>
        <v>0</v>
      </c>
      <c r="E888" s="84">
        <f t="shared" si="39"/>
        <v>0</v>
      </c>
      <c r="F888" s="85">
        <f>Invoice!G890</f>
        <v>0</v>
      </c>
      <c r="G888" s="86">
        <f t="shared" si="40"/>
        <v>0</v>
      </c>
    </row>
    <row r="889" spans="1:7" s="83" customFormat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si="38"/>
        <v>0</v>
      </c>
      <c r="E889" s="84">
        <f t="shared" si="39"/>
        <v>0</v>
      </c>
      <c r="F889" s="85">
        <f>Invoice!G891</f>
        <v>0</v>
      </c>
      <c r="G889" s="86">
        <f t="shared" si="40"/>
        <v>0</v>
      </c>
    </row>
    <row r="890" spans="1:7" s="83" customFormat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si="38"/>
        <v>0</v>
      </c>
      <c r="E890" s="84">
        <f t="shared" si="39"/>
        <v>0</v>
      </c>
      <c r="F890" s="85">
        <f>Invoice!G892</f>
        <v>0</v>
      </c>
      <c r="G890" s="86">
        <f t="shared" si="40"/>
        <v>0</v>
      </c>
    </row>
    <row r="891" spans="1:7" s="83" customFormat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si="38"/>
        <v>0</v>
      </c>
      <c r="E891" s="84">
        <f t="shared" si="39"/>
        <v>0</v>
      </c>
      <c r="F891" s="85">
        <f>Invoice!G893</f>
        <v>0</v>
      </c>
      <c r="G891" s="86">
        <f t="shared" si="40"/>
        <v>0</v>
      </c>
    </row>
    <row r="892" spans="1:7" s="83" customFormat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si="38"/>
        <v>0</v>
      </c>
      <c r="E892" s="84">
        <f t="shared" si="39"/>
        <v>0</v>
      </c>
      <c r="F892" s="85">
        <f>Invoice!G894</f>
        <v>0</v>
      </c>
      <c r="G892" s="86">
        <f t="shared" si="40"/>
        <v>0</v>
      </c>
    </row>
    <row r="893" spans="1:7" s="83" customFormat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si="38"/>
        <v>0</v>
      </c>
      <c r="E893" s="84">
        <f t="shared" si="39"/>
        <v>0</v>
      </c>
      <c r="F893" s="85">
        <f>Invoice!G895</f>
        <v>0</v>
      </c>
      <c r="G893" s="86">
        <f t="shared" si="40"/>
        <v>0</v>
      </c>
    </row>
    <row r="894" spans="1:7" s="83" customFormat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si="38"/>
        <v>0</v>
      </c>
      <c r="E894" s="84">
        <f t="shared" si="39"/>
        <v>0</v>
      </c>
      <c r="F894" s="85">
        <f>Invoice!G896</f>
        <v>0</v>
      </c>
      <c r="G894" s="86">
        <f t="shared" si="40"/>
        <v>0</v>
      </c>
    </row>
    <row r="895" spans="1:7" s="83" customFormat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si="38"/>
        <v>0</v>
      </c>
      <c r="E895" s="84">
        <f t="shared" si="39"/>
        <v>0</v>
      </c>
      <c r="F895" s="85">
        <f>Invoice!G897</f>
        <v>0</v>
      </c>
      <c r="G895" s="86">
        <f t="shared" si="40"/>
        <v>0</v>
      </c>
    </row>
    <row r="896" spans="1:7" s="83" customFormat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si="38"/>
        <v>0</v>
      </c>
      <c r="E896" s="84">
        <f t="shared" si="39"/>
        <v>0</v>
      </c>
      <c r="F896" s="85">
        <f>Invoice!G898</f>
        <v>0</v>
      </c>
      <c r="G896" s="86">
        <f t="shared" si="40"/>
        <v>0</v>
      </c>
    </row>
    <row r="897" spans="1:7" s="83" customFormat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si="41"/>
        <v>0</v>
      </c>
      <c r="E898" s="84">
        <f t="shared" si="42"/>
        <v>0</v>
      </c>
      <c r="F898" s="85">
        <f>Invoice!G900</f>
        <v>0</v>
      </c>
      <c r="G898" s="86">
        <f t="shared" si="43"/>
        <v>0</v>
      </c>
    </row>
    <row r="899" spans="1:7" s="83" customFormat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si="41"/>
        <v>0</v>
      </c>
      <c r="E899" s="84">
        <f t="shared" si="42"/>
        <v>0</v>
      </c>
      <c r="F899" s="85">
        <f>Invoice!G901</f>
        <v>0</v>
      </c>
      <c r="G899" s="86">
        <f t="shared" si="43"/>
        <v>0</v>
      </c>
    </row>
    <row r="900" spans="1:7" s="83" customFormat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si="41"/>
        <v>0</v>
      </c>
      <c r="E900" s="84">
        <f t="shared" si="42"/>
        <v>0</v>
      </c>
      <c r="F900" s="85">
        <f>Invoice!G902</f>
        <v>0</v>
      </c>
      <c r="G900" s="86">
        <f t="shared" si="43"/>
        <v>0</v>
      </c>
    </row>
    <row r="901" spans="1:7" s="83" customFormat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si="41"/>
        <v>0</v>
      </c>
      <c r="E901" s="84">
        <f t="shared" si="42"/>
        <v>0</v>
      </c>
      <c r="F901" s="85">
        <f>Invoice!G903</f>
        <v>0</v>
      </c>
      <c r="G901" s="86">
        <f t="shared" si="43"/>
        <v>0</v>
      </c>
    </row>
    <row r="902" spans="1:7" s="83" customFormat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si="41"/>
        <v>0</v>
      </c>
      <c r="E902" s="84">
        <f t="shared" si="42"/>
        <v>0</v>
      </c>
      <c r="F902" s="85">
        <f>Invoice!G904</f>
        <v>0</v>
      </c>
      <c r="G902" s="86">
        <f t="shared" si="43"/>
        <v>0</v>
      </c>
    </row>
    <row r="903" spans="1:7" s="83" customFormat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si="41"/>
        <v>0</v>
      </c>
      <c r="E903" s="84">
        <f t="shared" si="42"/>
        <v>0</v>
      </c>
      <c r="F903" s="85">
        <f>Invoice!G905</f>
        <v>0</v>
      </c>
      <c r="G903" s="86">
        <f t="shared" si="43"/>
        <v>0</v>
      </c>
    </row>
    <row r="904" spans="1:7" s="83" customFormat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si="41"/>
        <v>0</v>
      </c>
      <c r="E904" s="84">
        <f t="shared" si="42"/>
        <v>0</v>
      </c>
      <c r="F904" s="85">
        <f>Invoice!G906</f>
        <v>0</v>
      </c>
      <c r="G904" s="86">
        <f t="shared" si="43"/>
        <v>0</v>
      </c>
    </row>
    <row r="905" spans="1:7" s="83" customFormat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si="41"/>
        <v>0</v>
      </c>
      <c r="E905" s="84">
        <f t="shared" si="42"/>
        <v>0</v>
      </c>
      <c r="F905" s="85">
        <f>Invoice!G907</f>
        <v>0</v>
      </c>
      <c r="G905" s="86">
        <f t="shared" si="43"/>
        <v>0</v>
      </c>
    </row>
    <row r="906" spans="1:7" s="83" customFormat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si="41"/>
        <v>0</v>
      </c>
      <c r="E906" s="84">
        <f t="shared" si="42"/>
        <v>0</v>
      </c>
      <c r="F906" s="85">
        <f>Invoice!G908</f>
        <v>0</v>
      </c>
      <c r="G906" s="86">
        <f t="shared" si="43"/>
        <v>0</v>
      </c>
    </row>
    <row r="907" spans="1:7" s="83" customFormat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si="41"/>
        <v>0</v>
      </c>
      <c r="E907" s="84">
        <f t="shared" si="42"/>
        <v>0</v>
      </c>
      <c r="F907" s="85">
        <f>Invoice!G909</f>
        <v>0</v>
      </c>
      <c r="G907" s="86">
        <f t="shared" si="43"/>
        <v>0</v>
      </c>
    </row>
    <row r="908" spans="1:7" s="83" customFormat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si="41"/>
        <v>0</v>
      </c>
      <c r="E908" s="84">
        <f t="shared" si="42"/>
        <v>0</v>
      </c>
      <c r="F908" s="85">
        <f>Invoice!G910</f>
        <v>0</v>
      </c>
      <c r="G908" s="86">
        <f t="shared" si="43"/>
        <v>0</v>
      </c>
    </row>
    <row r="909" spans="1:7" s="83" customFormat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si="41"/>
        <v>0</v>
      </c>
      <c r="E909" s="84">
        <f t="shared" si="42"/>
        <v>0</v>
      </c>
      <c r="F909" s="85">
        <f>Invoice!G911</f>
        <v>0</v>
      </c>
      <c r="G909" s="86">
        <f t="shared" si="43"/>
        <v>0</v>
      </c>
    </row>
    <row r="910" spans="1:7" s="83" customFormat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si="41"/>
        <v>0</v>
      </c>
      <c r="E910" s="84">
        <f t="shared" si="42"/>
        <v>0</v>
      </c>
      <c r="F910" s="85">
        <f>Invoice!G912</f>
        <v>0</v>
      </c>
      <c r="G910" s="86">
        <f t="shared" si="43"/>
        <v>0</v>
      </c>
    </row>
    <row r="911" spans="1:7" s="83" customFormat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si="41"/>
        <v>0</v>
      </c>
      <c r="E911" s="84">
        <f t="shared" si="42"/>
        <v>0</v>
      </c>
      <c r="F911" s="85">
        <f>Invoice!G913</f>
        <v>0</v>
      </c>
      <c r="G911" s="86">
        <f t="shared" si="43"/>
        <v>0</v>
      </c>
    </row>
    <row r="912" spans="1:7" s="83" customFormat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si="41"/>
        <v>0</v>
      </c>
      <c r="E912" s="84">
        <f t="shared" si="42"/>
        <v>0</v>
      </c>
      <c r="F912" s="85">
        <f>Invoice!G914</f>
        <v>0</v>
      </c>
      <c r="G912" s="86">
        <f t="shared" si="43"/>
        <v>0</v>
      </c>
    </row>
    <row r="913" spans="1:7" s="83" customFormat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si="41"/>
        <v>0</v>
      </c>
      <c r="E913" s="84">
        <f t="shared" si="42"/>
        <v>0</v>
      </c>
      <c r="F913" s="85">
        <f>Invoice!G915</f>
        <v>0</v>
      </c>
      <c r="G913" s="86">
        <f t="shared" si="43"/>
        <v>0</v>
      </c>
    </row>
    <row r="914" spans="1:7" s="83" customFormat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si="41"/>
        <v>0</v>
      </c>
      <c r="E914" s="84">
        <f t="shared" si="42"/>
        <v>0</v>
      </c>
      <c r="F914" s="85">
        <f>Invoice!G916</f>
        <v>0</v>
      </c>
      <c r="G914" s="86">
        <f t="shared" si="43"/>
        <v>0</v>
      </c>
    </row>
    <row r="915" spans="1:7" s="83" customFormat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si="41"/>
        <v>0</v>
      </c>
      <c r="E915" s="84">
        <f t="shared" si="42"/>
        <v>0</v>
      </c>
      <c r="F915" s="85">
        <f>Invoice!G917</f>
        <v>0</v>
      </c>
      <c r="G915" s="86">
        <f t="shared" si="43"/>
        <v>0</v>
      </c>
    </row>
    <row r="916" spans="1:7" s="83" customFormat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si="41"/>
        <v>0</v>
      </c>
      <c r="E916" s="84">
        <f t="shared" si="42"/>
        <v>0</v>
      </c>
      <c r="F916" s="85">
        <f>Invoice!G918</f>
        <v>0</v>
      </c>
      <c r="G916" s="86">
        <f t="shared" si="43"/>
        <v>0</v>
      </c>
    </row>
    <row r="917" spans="1:7" s="83" customFormat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si="41"/>
        <v>0</v>
      </c>
      <c r="E917" s="84">
        <f t="shared" si="42"/>
        <v>0</v>
      </c>
      <c r="F917" s="85">
        <f>Invoice!G919</f>
        <v>0</v>
      </c>
      <c r="G917" s="86">
        <f t="shared" si="43"/>
        <v>0</v>
      </c>
    </row>
    <row r="918" spans="1:7" s="83" customFormat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si="41"/>
        <v>0</v>
      </c>
      <c r="E918" s="84">
        <f t="shared" si="42"/>
        <v>0</v>
      </c>
      <c r="F918" s="85">
        <f>Invoice!G920</f>
        <v>0</v>
      </c>
      <c r="G918" s="86">
        <f t="shared" si="43"/>
        <v>0</v>
      </c>
    </row>
    <row r="919" spans="1:7" s="83" customFormat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si="41"/>
        <v>0</v>
      </c>
      <c r="E919" s="84">
        <f t="shared" si="42"/>
        <v>0</v>
      </c>
      <c r="F919" s="85">
        <f>Invoice!G921</f>
        <v>0</v>
      </c>
      <c r="G919" s="86">
        <f t="shared" si="43"/>
        <v>0</v>
      </c>
    </row>
    <row r="920" spans="1:7" s="83" customFormat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si="41"/>
        <v>0</v>
      </c>
      <c r="E920" s="84">
        <f t="shared" si="42"/>
        <v>0</v>
      </c>
      <c r="F920" s="85">
        <f>Invoice!G922</f>
        <v>0</v>
      </c>
      <c r="G920" s="86">
        <f t="shared" si="43"/>
        <v>0</v>
      </c>
    </row>
    <row r="921" spans="1:7" s="83" customFormat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si="41"/>
        <v>0</v>
      </c>
      <c r="E921" s="84">
        <f t="shared" si="42"/>
        <v>0</v>
      </c>
      <c r="F921" s="85">
        <f>Invoice!G923</f>
        <v>0</v>
      </c>
      <c r="G921" s="86">
        <f t="shared" si="43"/>
        <v>0</v>
      </c>
    </row>
    <row r="922" spans="1:7" s="83" customFormat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si="41"/>
        <v>0</v>
      </c>
      <c r="E922" s="84">
        <f t="shared" si="42"/>
        <v>0</v>
      </c>
      <c r="F922" s="85">
        <f>Invoice!G924</f>
        <v>0</v>
      </c>
      <c r="G922" s="86">
        <f t="shared" si="43"/>
        <v>0</v>
      </c>
    </row>
    <row r="923" spans="1:7" s="83" customFormat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si="41"/>
        <v>0</v>
      </c>
      <c r="E923" s="84">
        <f t="shared" si="42"/>
        <v>0</v>
      </c>
      <c r="F923" s="85">
        <f>Invoice!G925</f>
        <v>0</v>
      </c>
      <c r="G923" s="86">
        <f t="shared" si="43"/>
        <v>0</v>
      </c>
    </row>
    <row r="924" spans="1:7" s="83" customFormat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si="41"/>
        <v>0</v>
      </c>
      <c r="E924" s="84">
        <f t="shared" si="42"/>
        <v>0</v>
      </c>
      <c r="F924" s="85">
        <f>Invoice!G926</f>
        <v>0</v>
      </c>
      <c r="G924" s="86">
        <f t="shared" si="43"/>
        <v>0</v>
      </c>
    </row>
    <row r="925" spans="1:7" s="83" customFormat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si="41"/>
        <v>0</v>
      </c>
      <c r="E925" s="84">
        <f t="shared" si="42"/>
        <v>0</v>
      </c>
      <c r="F925" s="85">
        <f>Invoice!G927</f>
        <v>0</v>
      </c>
      <c r="G925" s="86">
        <f t="shared" si="43"/>
        <v>0</v>
      </c>
    </row>
    <row r="926" spans="1:7" s="83" customFormat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si="41"/>
        <v>0</v>
      </c>
      <c r="E926" s="84">
        <f t="shared" si="42"/>
        <v>0</v>
      </c>
      <c r="F926" s="85">
        <f>Invoice!G928</f>
        <v>0</v>
      </c>
      <c r="G926" s="86">
        <f t="shared" si="43"/>
        <v>0</v>
      </c>
    </row>
    <row r="927" spans="1:7" s="83" customFormat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si="41"/>
        <v>0</v>
      </c>
      <c r="E927" s="84">
        <f t="shared" si="42"/>
        <v>0</v>
      </c>
      <c r="F927" s="85">
        <f>Invoice!G929</f>
        <v>0</v>
      </c>
      <c r="G927" s="86">
        <f t="shared" si="43"/>
        <v>0</v>
      </c>
    </row>
    <row r="928" spans="1:7" s="83" customFormat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si="41"/>
        <v>0</v>
      </c>
      <c r="E928" s="84">
        <f t="shared" si="42"/>
        <v>0</v>
      </c>
      <c r="F928" s="85">
        <f>Invoice!G930</f>
        <v>0</v>
      </c>
      <c r="G928" s="86">
        <f t="shared" si="43"/>
        <v>0</v>
      </c>
    </row>
    <row r="929" spans="1:7" s="83" customFormat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si="41"/>
        <v>0</v>
      </c>
      <c r="E929" s="84">
        <f t="shared" si="42"/>
        <v>0</v>
      </c>
      <c r="F929" s="85">
        <f>Invoice!G931</f>
        <v>0</v>
      </c>
      <c r="G929" s="86">
        <f t="shared" si="43"/>
        <v>0</v>
      </c>
    </row>
    <row r="930" spans="1:7" s="83" customFormat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si="41"/>
        <v>0</v>
      </c>
      <c r="E930" s="84">
        <f t="shared" si="42"/>
        <v>0</v>
      </c>
      <c r="F930" s="85">
        <f>Invoice!G932</f>
        <v>0</v>
      </c>
      <c r="G930" s="86">
        <f t="shared" si="43"/>
        <v>0</v>
      </c>
    </row>
    <row r="931" spans="1:7" s="83" customFormat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si="41"/>
        <v>0</v>
      </c>
      <c r="E931" s="84">
        <f t="shared" si="42"/>
        <v>0</v>
      </c>
      <c r="F931" s="85">
        <f>Invoice!G933</f>
        <v>0</v>
      </c>
      <c r="G931" s="86">
        <f t="shared" si="43"/>
        <v>0</v>
      </c>
    </row>
    <row r="932" spans="1:7" s="83" customFormat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si="41"/>
        <v>0</v>
      </c>
      <c r="E932" s="84">
        <f t="shared" si="42"/>
        <v>0</v>
      </c>
      <c r="F932" s="85">
        <f>Invoice!G934</f>
        <v>0</v>
      </c>
      <c r="G932" s="86">
        <f t="shared" si="43"/>
        <v>0</v>
      </c>
    </row>
    <row r="933" spans="1:7" s="83" customFormat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si="41"/>
        <v>0</v>
      </c>
      <c r="E933" s="84">
        <f t="shared" si="42"/>
        <v>0</v>
      </c>
      <c r="F933" s="85">
        <f>Invoice!G935</f>
        <v>0</v>
      </c>
      <c r="G933" s="86">
        <f t="shared" si="43"/>
        <v>0</v>
      </c>
    </row>
    <row r="934" spans="1:7" s="83" customFormat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si="41"/>
        <v>0</v>
      </c>
      <c r="E934" s="84">
        <f t="shared" si="42"/>
        <v>0</v>
      </c>
      <c r="F934" s="85">
        <f>Invoice!G936</f>
        <v>0</v>
      </c>
      <c r="G934" s="86">
        <f t="shared" si="43"/>
        <v>0</v>
      </c>
    </row>
    <row r="935" spans="1:7" s="83" customFormat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si="41"/>
        <v>0</v>
      </c>
      <c r="E935" s="84">
        <f t="shared" si="42"/>
        <v>0</v>
      </c>
      <c r="F935" s="85">
        <f>Invoice!G937</f>
        <v>0</v>
      </c>
      <c r="G935" s="86">
        <f t="shared" si="43"/>
        <v>0</v>
      </c>
    </row>
    <row r="936" spans="1:7" s="83" customFormat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si="41"/>
        <v>0</v>
      </c>
      <c r="E936" s="84">
        <f t="shared" si="42"/>
        <v>0</v>
      </c>
      <c r="F936" s="85">
        <f>Invoice!G938</f>
        <v>0</v>
      </c>
      <c r="G936" s="86">
        <f t="shared" si="43"/>
        <v>0</v>
      </c>
    </row>
    <row r="937" spans="1:7" s="83" customFormat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si="41"/>
        <v>0</v>
      </c>
      <c r="E937" s="84">
        <f t="shared" si="42"/>
        <v>0</v>
      </c>
      <c r="F937" s="85">
        <f>Invoice!G939</f>
        <v>0</v>
      </c>
      <c r="G937" s="86">
        <f t="shared" si="43"/>
        <v>0</v>
      </c>
    </row>
    <row r="938" spans="1:7" s="83" customFormat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si="41"/>
        <v>0</v>
      </c>
      <c r="E938" s="84">
        <f t="shared" si="42"/>
        <v>0</v>
      </c>
      <c r="F938" s="85">
        <f>Invoice!G940</f>
        <v>0</v>
      </c>
      <c r="G938" s="86">
        <f t="shared" si="43"/>
        <v>0</v>
      </c>
    </row>
    <row r="939" spans="1:7" s="83" customFormat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si="41"/>
        <v>0</v>
      </c>
      <c r="E939" s="84">
        <f t="shared" si="42"/>
        <v>0</v>
      </c>
      <c r="F939" s="85">
        <f>Invoice!G941</f>
        <v>0</v>
      </c>
      <c r="G939" s="86">
        <f t="shared" si="43"/>
        <v>0</v>
      </c>
    </row>
    <row r="940" spans="1:7" s="83" customFormat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si="41"/>
        <v>0</v>
      </c>
      <c r="E940" s="84">
        <f t="shared" si="42"/>
        <v>0</v>
      </c>
      <c r="F940" s="85">
        <f>Invoice!G942</f>
        <v>0</v>
      </c>
      <c r="G940" s="86">
        <f t="shared" si="43"/>
        <v>0</v>
      </c>
    </row>
    <row r="941" spans="1:7" s="83" customFormat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si="41"/>
        <v>0</v>
      </c>
      <c r="E941" s="84">
        <f t="shared" si="42"/>
        <v>0</v>
      </c>
      <c r="F941" s="85">
        <f>Invoice!G943</f>
        <v>0</v>
      </c>
      <c r="G941" s="86">
        <f t="shared" si="43"/>
        <v>0</v>
      </c>
    </row>
    <row r="942" spans="1:7" s="83" customFormat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si="41"/>
        <v>0</v>
      </c>
      <c r="E942" s="84">
        <f t="shared" si="42"/>
        <v>0</v>
      </c>
      <c r="F942" s="85">
        <f>Invoice!G944</f>
        <v>0</v>
      </c>
      <c r="G942" s="86">
        <f t="shared" si="43"/>
        <v>0</v>
      </c>
    </row>
    <row r="943" spans="1:7" s="83" customFormat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si="41"/>
        <v>0</v>
      </c>
      <c r="E943" s="84">
        <f t="shared" si="42"/>
        <v>0</v>
      </c>
      <c r="F943" s="85">
        <f>Invoice!G945</f>
        <v>0</v>
      </c>
      <c r="G943" s="86">
        <f t="shared" si="43"/>
        <v>0</v>
      </c>
    </row>
    <row r="944" spans="1:7" s="83" customFormat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si="41"/>
        <v>0</v>
      </c>
      <c r="E944" s="84">
        <f t="shared" si="42"/>
        <v>0</v>
      </c>
      <c r="F944" s="85">
        <f>Invoice!G946</f>
        <v>0</v>
      </c>
      <c r="G944" s="86">
        <f t="shared" si="43"/>
        <v>0</v>
      </c>
    </row>
    <row r="945" spans="1:7" s="83" customFormat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si="41"/>
        <v>0</v>
      </c>
      <c r="E945" s="84">
        <f t="shared" si="42"/>
        <v>0</v>
      </c>
      <c r="F945" s="85">
        <f>Invoice!G947</f>
        <v>0</v>
      </c>
      <c r="G945" s="86">
        <f t="shared" si="43"/>
        <v>0</v>
      </c>
    </row>
    <row r="946" spans="1:7" s="83" customFormat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si="41"/>
        <v>0</v>
      </c>
      <c r="E946" s="84">
        <f t="shared" si="42"/>
        <v>0</v>
      </c>
      <c r="F946" s="85">
        <f>Invoice!G948</f>
        <v>0</v>
      </c>
      <c r="G946" s="86">
        <f t="shared" si="43"/>
        <v>0</v>
      </c>
    </row>
    <row r="947" spans="1:7" s="83" customFormat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si="41"/>
        <v>0</v>
      </c>
      <c r="E947" s="84">
        <f t="shared" si="42"/>
        <v>0</v>
      </c>
      <c r="F947" s="85">
        <f>Invoice!G949</f>
        <v>0</v>
      </c>
      <c r="G947" s="86">
        <f t="shared" si="43"/>
        <v>0</v>
      </c>
    </row>
    <row r="948" spans="1:7" s="83" customFormat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si="41"/>
        <v>0</v>
      </c>
      <c r="E948" s="84">
        <f t="shared" si="42"/>
        <v>0</v>
      </c>
      <c r="F948" s="85">
        <f>Invoice!G950</f>
        <v>0</v>
      </c>
      <c r="G948" s="86">
        <f t="shared" si="43"/>
        <v>0</v>
      </c>
    </row>
    <row r="949" spans="1:7" s="83" customFormat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si="41"/>
        <v>0</v>
      </c>
      <c r="E949" s="84">
        <f t="shared" si="42"/>
        <v>0</v>
      </c>
      <c r="F949" s="85">
        <f>Invoice!G951</f>
        <v>0</v>
      </c>
      <c r="G949" s="86">
        <f t="shared" si="43"/>
        <v>0</v>
      </c>
    </row>
    <row r="950" spans="1:7" s="83" customFormat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si="41"/>
        <v>0</v>
      </c>
      <c r="E950" s="84">
        <f t="shared" si="42"/>
        <v>0</v>
      </c>
      <c r="F950" s="85">
        <f>Invoice!G952</f>
        <v>0</v>
      </c>
      <c r="G950" s="86">
        <f t="shared" si="43"/>
        <v>0</v>
      </c>
    </row>
    <row r="951" spans="1:7" s="83" customFormat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si="41"/>
        <v>0</v>
      </c>
      <c r="E951" s="84">
        <f t="shared" si="42"/>
        <v>0</v>
      </c>
      <c r="F951" s="85">
        <f>Invoice!G953</f>
        <v>0</v>
      </c>
      <c r="G951" s="86">
        <f t="shared" si="43"/>
        <v>0</v>
      </c>
    </row>
    <row r="952" spans="1:7" s="83" customFormat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si="41"/>
        <v>0</v>
      </c>
      <c r="E952" s="84">
        <f t="shared" si="42"/>
        <v>0</v>
      </c>
      <c r="F952" s="85">
        <f>Invoice!G954</f>
        <v>0</v>
      </c>
      <c r="G952" s="86">
        <f t="shared" si="43"/>
        <v>0</v>
      </c>
    </row>
    <row r="953" spans="1:7" s="83" customFormat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si="41"/>
        <v>0</v>
      </c>
      <c r="E953" s="84">
        <f t="shared" si="42"/>
        <v>0</v>
      </c>
      <c r="F953" s="85">
        <f>Invoice!G955</f>
        <v>0</v>
      </c>
      <c r="G953" s="86">
        <f t="shared" si="43"/>
        <v>0</v>
      </c>
    </row>
    <row r="954" spans="1:7" s="83" customFormat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si="41"/>
        <v>0</v>
      </c>
      <c r="E954" s="84">
        <f t="shared" si="42"/>
        <v>0</v>
      </c>
      <c r="F954" s="85">
        <f>Invoice!G956</f>
        <v>0</v>
      </c>
      <c r="G954" s="86">
        <f t="shared" si="43"/>
        <v>0</v>
      </c>
    </row>
    <row r="955" spans="1:7" s="83" customFormat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si="41"/>
        <v>0</v>
      </c>
      <c r="E955" s="84">
        <f t="shared" si="42"/>
        <v>0</v>
      </c>
      <c r="F955" s="85">
        <f>Invoice!G957</f>
        <v>0</v>
      </c>
      <c r="G955" s="86">
        <f t="shared" si="43"/>
        <v>0</v>
      </c>
    </row>
    <row r="956" spans="1:7" s="83" customFormat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si="41"/>
        <v>0</v>
      </c>
      <c r="E956" s="84">
        <f t="shared" si="42"/>
        <v>0</v>
      </c>
      <c r="F956" s="85">
        <f>Invoice!G958</f>
        <v>0</v>
      </c>
      <c r="G956" s="86">
        <f t="shared" si="43"/>
        <v>0</v>
      </c>
    </row>
    <row r="957" spans="1:7" s="83" customFormat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si="41"/>
        <v>0</v>
      </c>
      <c r="E957" s="84">
        <f t="shared" si="42"/>
        <v>0</v>
      </c>
      <c r="F957" s="85">
        <f>Invoice!G959</f>
        <v>0</v>
      </c>
      <c r="G957" s="86">
        <f t="shared" si="43"/>
        <v>0</v>
      </c>
    </row>
    <row r="958" spans="1:7" s="83" customFormat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si="41"/>
        <v>0</v>
      </c>
      <c r="E958" s="84">
        <f t="shared" si="42"/>
        <v>0</v>
      </c>
      <c r="F958" s="85">
        <f>Invoice!G960</f>
        <v>0</v>
      </c>
      <c r="G958" s="86">
        <f t="shared" si="43"/>
        <v>0</v>
      </c>
    </row>
    <row r="959" spans="1:7" s="83" customFormat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si="41"/>
        <v>0</v>
      </c>
      <c r="E959" s="84">
        <f t="shared" si="42"/>
        <v>0</v>
      </c>
      <c r="F959" s="85">
        <f>Invoice!G961</f>
        <v>0</v>
      </c>
      <c r="G959" s="86">
        <f t="shared" si="43"/>
        <v>0</v>
      </c>
    </row>
    <row r="960" spans="1:7" s="83" customFormat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si="41"/>
        <v>0</v>
      </c>
      <c r="E960" s="84">
        <f t="shared" si="42"/>
        <v>0</v>
      </c>
      <c r="F960" s="85">
        <f>Invoice!G962</f>
        <v>0</v>
      </c>
      <c r="G960" s="86">
        <f t="shared" si="43"/>
        <v>0</v>
      </c>
    </row>
    <row r="961" spans="1:7" s="83" customFormat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si="44"/>
        <v>0</v>
      </c>
      <c r="E962" s="84">
        <f t="shared" si="45"/>
        <v>0</v>
      </c>
      <c r="F962" s="85">
        <f>Invoice!G964</f>
        <v>0</v>
      </c>
      <c r="G962" s="86">
        <f t="shared" si="46"/>
        <v>0</v>
      </c>
    </row>
    <row r="963" spans="1:7" s="83" customFormat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si="44"/>
        <v>0</v>
      </c>
      <c r="E963" s="84">
        <f t="shared" si="45"/>
        <v>0</v>
      </c>
      <c r="F963" s="85">
        <f>Invoice!G965</f>
        <v>0</v>
      </c>
      <c r="G963" s="86">
        <f t="shared" si="46"/>
        <v>0</v>
      </c>
    </row>
    <row r="964" spans="1:7" s="83" customFormat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si="44"/>
        <v>0</v>
      </c>
      <c r="E964" s="84">
        <f t="shared" si="45"/>
        <v>0</v>
      </c>
      <c r="F964" s="85">
        <f>Invoice!G966</f>
        <v>0</v>
      </c>
      <c r="G964" s="86">
        <f t="shared" si="46"/>
        <v>0</v>
      </c>
    </row>
    <row r="965" spans="1:7" s="83" customFormat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si="44"/>
        <v>0</v>
      </c>
      <c r="E965" s="84">
        <f t="shared" si="45"/>
        <v>0</v>
      </c>
      <c r="F965" s="85">
        <f>Invoice!G967</f>
        <v>0</v>
      </c>
      <c r="G965" s="86">
        <f t="shared" si="46"/>
        <v>0</v>
      </c>
    </row>
    <row r="966" spans="1:7" s="83" customFormat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si="44"/>
        <v>0</v>
      </c>
      <c r="E966" s="84">
        <f t="shared" si="45"/>
        <v>0</v>
      </c>
      <c r="F966" s="85">
        <f>Invoice!G968</f>
        <v>0</v>
      </c>
      <c r="G966" s="86">
        <f t="shared" si="46"/>
        <v>0</v>
      </c>
    </row>
    <row r="967" spans="1:7" s="83" customFormat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si="44"/>
        <v>0</v>
      </c>
      <c r="E967" s="84">
        <f t="shared" si="45"/>
        <v>0</v>
      </c>
      <c r="F967" s="85">
        <f>Invoice!G969</f>
        <v>0</v>
      </c>
      <c r="G967" s="86">
        <f t="shared" si="46"/>
        <v>0</v>
      </c>
    </row>
    <row r="968" spans="1:7" s="83" customFormat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si="44"/>
        <v>0</v>
      </c>
      <c r="E968" s="84">
        <f t="shared" si="45"/>
        <v>0</v>
      </c>
      <c r="F968" s="85">
        <f>Invoice!G970</f>
        <v>0</v>
      </c>
      <c r="G968" s="86">
        <f t="shared" si="46"/>
        <v>0</v>
      </c>
    </row>
    <row r="969" spans="1:7" s="83" customFormat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si="44"/>
        <v>0</v>
      </c>
      <c r="E969" s="84">
        <f t="shared" si="45"/>
        <v>0</v>
      </c>
      <c r="F969" s="85">
        <f>Invoice!G971</f>
        <v>0</v>
      </c>
      <c r="G969" s="86">
        <f t="shared" si="46"/>
        <v>0</v>
      </c>
    </row>
    <row r="970" spans="1:7" s="83" customFormat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si="44"/>
        <v>0</v>
      </c>
      <c r="E970" s="84">
        <f t="shared" si="45"/>
        <v>0</v>
      </c>
      <c r="F970" s="85">
        <f>Invoice!G972</f>
        <v>0</v>
      </c>
      <c r="G970" s="86">
        <f t="shared" si="46"/>
        <v>0</v>
      </c>
    </row>
    <row r="971" spans="1:7" s="83" customFormat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si="44"/>
        <v>0</v>
      </c>
      <c r="E971" s="84">
        <f t="shared" si="45"/>
        <v>0</v>
      </c>
      <c r="F971" s="85">
        <f>Invoice!G973</f>
        <v>0</v>
      </c>
      <c r="G971" s="86">
        <f t="shared" si="46"/>
        <v>0</v>
      </c>
    </row>
    <row r="972" spans="1:7" s="83" customFormat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si="44"/>
        <v>0</v>
      </c>
      <c r="E972" s="84">
        <f t="shared" si="45"/>
        <v>0</v>
      </c>
      <c r="F972" s="85">
        <f>Invoice!G974</f>
        <v>0</v>
      </c>
      <c r="G972" s="86">
        <f t="shared" si="46"/>
        <v>0</v>
      </c>
    </row>
    <row r="973" spans="1:7" s="83" customFormat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si="44"/>
        <v>0</v>
      </c>
      <c r="E973" s="84">
        <f t="shared" si="45"/>
        <v>0</v>
      </c>
      <c r="F973" s="85">
        <f>Invoice!G975</f>
        <v>0</v>
      </c>
      <c r="G973" s="86">
        <f t="shared" si="46"/>
        <v>0</v>
      </c>
    </row>
    <row r="974" spans="1:7" s="83" customFormat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si="44"/>
        <v>0</v>
      </c>
      <c r="E974" s="84">
        <f t="shared" si="45"/>
        <v>0</v>
      </c>
      <c r="F974" s="85">
        <f>Invoice!G976</f>
        <v>0</v>
      </c>
      <c r="G974" s="86">
        <f t="shared" si="46"/>
        <v>0</v>
      </c>
    </row>
    <row r="975" spans="1:7" s="83" customFormat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si="44"/>
        <v>0</v>
      </c>
      <c r="E975" s="84">
        <f t="shared" si="45"/>
        <v>0</v>
      </c>
      <c r="F975" s="85">
        <f>Invoice!G977</f>
        <v>0</v>
      </c>
      <c r="G975" s="86">
        <f t="shared" si="46"/>
        <v>0</v>
      </c>
    </row>
    <row r="976" spans="1:7" s="83" customFormat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si="44"/>
        <v>0</v>
      </c>
      <c r="E976" s="84">
        <f t="shared" si="45"/>
        <v>0</v>
      </c>
      <c r="F976" s="85">
        <f>Invoice!G978</f>
        <v>0</v>
      </c>
      <c r="G976" s="86">
        <f t="shared" si="46"/>
        <v>0</v>
      </c>
    </row>
    <row r="977" spans="1:7" s="83" customFormat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si="44"/>
        <v>0</v>
      </c>
      <c r="E977" s="84">
        <f t="shared" si="45"/>
        <v>0</v>
      </c>
      <c r="F977" s="85">
        <f>Invoice!G979</f>
        <v>0</v>
      </c>
      <c r="G977" s="86">
        <f t="shared" si="46"/>
        <v>0</v>
      </c>
    </row>
    <row r="978" spans="1:7" s="83" customFormat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si="44"/>
        <v>0</v>
      </c>
      <c r="E978" s="84">
        <f t="shared" si="45"/>
        <v>0</v>
      </c>
      <c r="F978" s="85">
        <f>Invoice!G980</f>
        <v>0</v>
      </c>
      <c r="G978" s="86">
        <f t="shared" si="46"/>
        <v>0</v>
      </c>
    </row>
    <row r="979" spans="1:7" s="83" customFormat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si="44"/>
        <v>0</v>
      </c>
      <c r="E979" s="84">
        <f t="shared" si="45"/>
        <v>0</v>
      </c>
      <c r="F979" s="85">
        <f>Invoice!G981</f>
        <v>0</v>
      </c>
      <c r="G979" s="86">
        <f t="shared" si="46"/>
        <v>0</v>
      </c>
    </row>
    <row r="980" spans="1:7" s="83" customFormat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si="44"/>
        <v>0</v>
      </c>
      <c r="E980" s="84">
        <f t="shared" si="45"/>
        <v>0</v>
      </c>
      <c r="F980" s="85">
        <f>Invoice!G982</f>
        <v>0</v>
      </c>
      <c r="G980" s="86">
        <f t="shared" si="46"/>
        <v>0</v>
      </c>
    </row>
    <row r="981" spans="1:7" s="83" customFormat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si="44"/>
        <v>0</v>
      </c>
      <c r="E981" s="84">
        <f t="shared" si="45"/>
        <v>0</v>
      </c>
      <c r="F981" s="85">
        <f>Invoice!G983</f>
        <v>0</v>
      </c>
      <c r="G981" s="86">
        <f t="shared" si="46"/>
        <v>0</v>
      </c>
    </row>
    <row r="982" spans="1:7" s="83" customFormat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si="44"/>
        <v>0</v>
      </c>
      <c r="E982" s="84">
        <f t="shared" si="45"/>
        <v>0</v>
      </c>
      <c r="F982" s="85">
        <f>Invoice!G984</f>
        <v>0</v>
      </c>
      <c r="G982" s="86">
        <f t="shared" si="46"/>
        <v>0</v>
      </c>
    </row>
    <row r="983" spans="1:7" s="83" customFormat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si="44"/>
        <v>0</v>
      </c>
      <c r="E983" s="84">
        <f t="shared" si="45"/>
        <v>0</v>
      </c>
      <c r="F983" s="85">
        <f>Invoice!G985</f>
        <v>0</v>
      </c>
      <c r="G983" s="86">
        <f t="shared" si="46"/>
        <v>0</v>
      </c>
    </row>
    <row r="984" spans="1:7" s="83" customFormat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si="44"/>
        <v>0</v>
      </c>
      <c r="E984" s="84">
        <f t="shared" si="45"/>
        <v>0</v>
      </c>
      <c r="F984" s="85">
        <f>Invoice!G986</f>
        <v>0</v>
      </c>
      <c r="G984" s="86">
        <f t="shared" si="46"/>
        <v>0</v>
      </c>
    </row>
    <row r="985" spans="1:7" s="83" customFormat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si="44"/>
        <v>0</v>
      </c>
      <c r="E985" s="84">
        <f t="shared" si="45"/>
        <v>0</v>
      </c>
      <c r="F985" s="85">
        <f>Invoice!G987</f>
        <v>0</v>
      </c>
      <c r="G985" s="86">
        <f t="shared" si="46"/>
        <v>0</v>
      </c>
    </row>
    <row r="986" spans="1:7" s="83" customFormat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si="44"/>
        <v>0</v>
      </c>
      <c r="E986" s="84">
        <f t="shared" si="45"/>
        <v>0</v>
      </c>
      <c r="F986" s="85">
        <f>Invoice!G988</f>
        <v>0</v>
      </c>
      <c r="G986" s="86">
        <f t="shared" si="46"/>
        <v>0</v>
      </c>
    </row>
    <row r="987" spans="1:7" s="83" customFormat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si="44"/>
        <v>0</v>
      </c>
      <c r="E987" s="84">
        <f t="shared" si="45"/>
        <v>0</v>
      </c>
      <c r="F987" s="85">
        <f>Invoice!G989</f>
        <v>0</v>
      </c>
      <c r="G987" s="86">
        <f t="shared" si="46"/>
        <v>0</v>
      </c>
    </row>
    <row r="988" spans="1:7" s="83" customFormat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si="44"/>
        <v>0</v>
      </c>
      <c r="E988" s="84">
        <f t="shared" si="45"/>
        <v>0</v>
      </c>
      <c r="F988" s="85">
        <f>Invoice!G990</f>
        <v>0</v>
      </c>
      <c r="G988" s="86">
        <f t="shared" si="46"/>
        <v>0</v>
      </c>
    </row>
    <row r="989" spans="1:7" s="83" customFormat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si="44"/>
        <v>0</v>
      </c>
      <c r="E989" s="84">
        <f t="shared" si="45"/>
        <v>0</v>
      </c>
      <c r="F989" s="85">
        <f>Invoice!G991</f>
        <v>0</v>
      </c>
      <c r="G989" s="86">
        <f t="shared" si="46"/>
        <v>0</v>
      </c>
    </row>
    <row r="990" spans="1:7" s="83" customFormat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si="44"/>
        <v>0</v>
      </c>
      <c r="E990" s="84">
        <f t="shared" si="45"/>
        <v>0</v>
      </c>
      <c r="F990" s="85">
        <f>Invoice!G992</f>
        <v>0</v>
      </c>
      <c r="G990" s="86">
        <f t="shared" si="46"/>
        <v>0</v>
      </c>
    </row>
    <row r="991" spans="1:7" s="83" customFormat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si="44"/>
        <v>0</v>
      </c>
      <c r="E991" s="84">
        <f t="shared" si="45"/>
        <v>0</v>
      </c>
      <c r="F991" s="85">
        <f>Invoice!G993</f>
        <v>0</v>
      </c>
      <c r="G991" s="86">
        <f t="shared" si="46"/>
        <v>0</v>
      </c>
    </row>
    <row r="992" spans="1:7" s="83" customFormat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si="44"/>
        <v>0</v>
      </c>
      <c r="E992" s="84">
        <f t="shared" si="45"/>
        <v>0</v>
      </c>
      <c r="F992" s="85">
        <f>Invoice!G994</f>
        <v>0</v>
      </c>
      <c r="G992" s="86">
        <f t="shared" si="46"/>
        <v>0</v>
      </c>
    </row>
    <row r="993" spans="1:7" s="83" customFormat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si="44"/>
        <v>0</v>
      </c>
      <c r="E993" s="84">
        <f t="shared" si="45"/>
        <v>0</v>
      </c>
      <c r="F993" s="85">
        <f>Invoice!G995</f>
        <v>0</v>
      </c>
      <c r="G993" s="86">
        <f t="shared" si="46"/>
        <v>0</v>
      </c>
    </row>
    <row r="994" spans="1:7" s="83" customFormat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si="44"/>
        <v>0</v>
      </c>
      <c r="E994" s="84">
        <f t="shared" si="45"/>
        <v>0</v>
      </c>
      <c r="F994" s="85">
        <f>Invoice!G996</f>
        <v>0</v>
      </c>
      <c r="G994" s="86">
        <f t="shared" si="46"/>
        <v>0</v>
      </c>
    </row>
    <row r="995" spans="1:7" s="83" customFormat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si="44"/>
        <v>0</v>
      </c>
      <c r="E995" s="84">
        <f t="shared" si="45"/>
        <v>0</v>
      </c>
      <c r="F995" s="85">
        <f>Invoice!G997</f>
        <v>0</v>
      </c>
      <c r="G995" s="86">
        <f t="shared" si="46"/>
        <v>0</v>
      </c>
    </row>
    <row r="996" spans="1:7" s="83" customFormat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si="44"/>
        <v>0</v>
      </c>
      <c r="E996" s="84">
        <f t="shared" si="45"/>
        <v>0</v>
      </c>
      <c r="F996" s="85">
        <f>Invoice!G998</f>
        <v>0</v>
      </c>
      <c r="G996" s="86">
        <f t="shared" si="46"/>
        <v>0</v>
      </c>
    </row>
    <row r="997" spans="1:7" s="83" customFormat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si="44"/>
        <v>0</v>
      </c>
      <c r="E997" s="84">
        <f t="shared" si="45"/>
        <v>0</v>
      </c>
      <c r="F997" s="85">
        <f>Invoice!G999</f>
        <v>0</v>
      </c>
      <c r="G997" s="86">
        <f t="shared" si="46"/>
        <v>0</v>
      </c>
    </row>
    <row r="998" spans="1:7" s="83" customFormat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si="44"/>
        <v>0</v>
      </c>
      <c r="E998" s="84">
        <f t="shared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>
        <f>Invoice!F1002</f>
        <v>0</v>
      </c>
      <c r="B1000" s="78"/>
      <c r="C1000" s="79"/>
      <c r="D1000" s="84">
        <f>F1000/$D$14</f>
        <v>0</v>
      </c>
      <c r="E1000" s="84">
        <f>G1000/$D$14</f>
        <v>0</v>
      </c>
      <c r="F1000" s="85">
        <f>Invoice!G1002</f>
        <v>0</v>
      </c>
      <c r="G1000" s="86">
        <f>F1000</f>
        <v>0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38</v>
      </c>
      <c r="G1002" s="93">
        <f>SUM(G18:G999)</f>
        <v>11020.099999999999</v>
      </c>
    </row>
    <row r="1003" spans="1:7" s="50" customFormat="1">
      <c r="A1003" s="51"/>
      <c r="D1003" s="50" t="s">
        <v>39</v>
      </c>
      <c r="G1003" s="94">
        <f>G1002+G1000</f>
        <v>11020.099999999999</v>
      </c>
    </row>
    <row r="1004" spans="1:7" s="50" customFormat="1">
      <c r="D1004" s="50" t="s">
        <v>40</v>
      </c>
      <c r="G1004" s="95">
        <f>G1003-G1005</f>
        <v>10299.158878504672</v>
      </c>
    </row>
    <row r="1005" spans="1:7" s="50" customFormat="1">
      <c r="D1005" s="50" t="s">
        <v>41</v>
      </c>
      <c r="G1005" s="95">
        <f>(G1003*7)/107</f>
        <v>720.94112149532691</v>
      </c>
    </row>
    <row r="1006" spans="1:7" s="50" customFormat="1">
      <c r="D1006" s="51" t="s">
        <v>42</v>
      </c>
      <c r="G1006" s="96">
        <f>SUM(G1004:G1005)</f>
        <v>11020.099999999999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2024-02-13T03:58:45Z</cp:lastPrinted>
  <dcterms:created xsi:type="dcterms:W3CDTF">2006-01-06T19:59:33Z</dcterms:created>
  <dcterms:modified xsi:type="dcterms:W3CDTF">2024-02-13T03:59:05Z</dcterms:modified>
</cp:coreProperties>
</file>