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480D5F9-881E-44CA-9EA9-4B63DD8717D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Invoice!$A$1:$J$51</definedName>
    <definedName name="_xlnm.Print_Area" localSheetId="3">'Shipping Invoice'!$A$1:$K$44</definedName>
    <definedName name="_xlnm.Print_Area" localSheetId="4">'Tax Invoice'!$A$1:$G$1013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7" l="1"/>
  <c r="G15" i="7"/>
  <c r="G14" i="7"/>
  <c r="G13" i="7"/>
  <c r="G12" i="7"/>
  <c r="G11" i="7"/>
  <c r="G10" i="7"/>
  <c r="H24" i="7"/>
  <c r="J24" i="7" s="1"/>
  <c r="H25" i="7"/>
  <c r="J25" i="7" s="1"/>
  <c r="H26" i="7"/>
  <c r="J26" i="7" s="1"/>
  <c r="H27" i="7"/>
  <c r="J27" i="7" s="1"/>
  <c r="H28" i="7"/>
  <c r="H29" i="7"/>
  <c r="J29" i="7" s="1"/>
  <c r="H30" i="7"/>
  <c r="J30" i="7" s="1"/>
  <c r="H31" i="7"/>
  <c r="J31" i="7" s="1"/>
  <c r="H32" i="7"/>
  <c r="J32" i="7" s="1"/>
  <c r="H33" i="7"/>
  <c r="J33" i="7" s="1"/>
  <c r="H34" i="7"/>
  <c r="H35" i="7"/>
  <c r="J35" i="7" s="1"/>
  <c r="H36" i="7"/>
  <c r="J36" i="7" s="1"/>
  <c r="H37" i="7"/>
  <c r="J37" i="7" s="1"/>
  <c r="H38" i="7"/>
  <c r="J38" i="7" s="1"/>
  <c r="H39" i="7"/>
  <c r="H23" i="7"/>
  <c r="J23" i="7" s="1"/>
  <c r="M1" i="7"/>
  <c r="J28" i="7"/>
  <c r="J34" i="7"/>
  <c r="J39" i="7"/>
  <c r="G11" i="2"/>
  <c r="G12" i="2"/>
  <c r="G13" i="2"/>
  <c r="G14" i="2"/>
  <c r="G15" i="2"/>
  <c r="G16" i="2"/>
  <c r="G10" i="2"/>
  <c r="I24" i="2"/>
  <c r="I25" i="2"/>
  <c r="I26" i="2"/>
  <c r="I27" i="2"/>
  <c r="I28" i="2"/>
  <c r="I29" i="2"/>
  <c r="I30" i="2"/>
  <c r="I31" i="2"/>
  <c r="I32" i="2"/>
  <c r="I33" i="2"/>
  <c r="I34" i="2"/>
  <c r="I35" i="2"/>
  <c r="I36" i="2"/>
  <c r="I37" i="2"/>
  <c r="I38" i="2"/>
  <c r="I39" i="2"/>
  <c r="I23" i="2"/>
  <c r="J42" i="7"/>
  <c r="J41" i="7"/>
  <c r="J15" i="7"/>
  <c r="J18" i="7"/>
  <c r="J10" i="7"/>
  <c r="M1" i="6"/>
  <c r="E1002" i="6"/>
  <c r="E1001" i="6"/>
  <c r="F3" i="6"/>
  <c r="I38" i="5"/>
  <c r="I37" i="5"/>
  <c r="I36" i="5"/>
  <c r="I35" i="5"/>
  <c r="I34" i="5"/>
  <c r="I33" i="5"/>
  <c r="I32" i="5"/>
  <c r="I31" i="5"/>
  <c r="I30" i="5"/>
  <c r="I29" i="5"/>
  <c r="I28" i="5"/>
  <c r="I27" i="5"/>
  <c r="I26" i="5"/>
  <c r="I25" i="5"/>
  <c r="I24" i="5"/>
  <c r="I23" i="5"/>
  <c r="I22" i="5"/>
  <c r="A1007" i="6"/>
  <c r="A1006" i="6"/>
  <c r="A1005" i="6"/>
  <c r="E1004" i="6"/>
  <c r="A1004" i="6"/>
  <c r="A1003" i="6"/>
  <c r="A1002" i="6"/>
  <c r="A1001" i="6"/>
  <c r="J40" i="7" l="1"/>
  <c r="J43" i="7" s="1"/>
  <c r="L11" i="6"/>
  <c r="L12" i="6" l="1"/>
  <c r="L13" i="6"/>
  <c r="L14" i="6"/>
  <c r="L15" i="6"/>
  <c r="L16" i="6"/>
  <c r="E219" i="6"/>
  <c r="E232" i="6"/>
  <c r="E231" i="6"/>
  <c r="E178" i="6"/>
  <c r="E220" i="6"/>
  <c r="E151" i="6"/>
  <c r="E223" i="6"/>
  <c r="E154" i="6"/>
  <c r="E211" i="6"/>
  <c r="E239" i="6"/>
  <c r="E142" i="6"/>
  <c r="E184" i="6"/>
  <c r="E182" i="6"/>
  <c r="E194" i="6"/>
  <c r="E206" i="6"/>
  <c r="E230" i="6"/>
  <c r="E242" i="6"/>
  <c r="E254" i="6"/>
  <c r="E149" i="6"/>
  <c r="E150" i="6"/>
  <c r="E162" i="6"/>
  <c r="E222" i="6"/>
  <c r="E152" i="6"/>
  <c r="E224" i="6"/>
  <c r="E153" i="6"/>
  <c r="E165" i="6"/>
  <c r="E177" i="6"/>
  <c r="E189" i="6"/>
  <c r="E237" i="6"/>
  <c r="E249" i="6"/>
  <c r="E156" i="6"/>
  <c r="E169" i="6"/>
  <c r="E241" i="6"/>
  <c r="E243" i="6"/>
  <c r="E146" i="6"/>
  <c r="E175" i="6"/>
  <c r="E167" i="6"/>
  <c r="E148" i="6"/>
  <c r="E235" i="6"/>
  <c r="E155" i="6"/>
  <c r="E147" i="6"/>
  <c r="E998" i="6"/>
  <c r="B998" i="6"/>
  <c r="A998" i="6"/>
  <c r="B997" i="6"/>
  <c r="A997" i="6"/>
  <c r="B996" i="6"/>
  <c r="A996" i="6"/>
  <c r="B995" i="6"/>
  <c r="A995" i="6"/>
  <c r="E994" i="6"/>
  <c r="B994" i="6"/>
  <c r="A994" i="6"/>
  <c r="E993" i="6"/>
  <c r="B993" i="6"/>
  <c r="A993" i="6"/>
  <c r="E992" i="6"/>
  <c r="B992" i="6"/>
  <c r="A992" i="6"/>
  <c r="E991" i="6"/>
  <c r="B991" i="6"/>
  <c r="A991" i="6"/>
  <c r="E990" i="6"/>
  <c r="B990" i="6"/>
  <c r="A990" i="6"/>
  <c r="B989" i="6"/>
  <c r="A989" i="6"/>
  <c r="B988" i="6"/>
  <c r="A988" i="6"/>
  <c r="E987" i="6"/>
  <c r="B987" i="6"/>
  <c r="A987" i="6"/>
  <c r="E986" i="6"/>
  <c r="B986" i="6"/>
  <c r="A986" i="6"/>
  <c r="E985" i="6"/>
  <c r="B985" i="6"/>
  <c r="A985" i="6"/>
  <c r="B984" i="6"/>
  <c r="A984" i="6"/>
  <c r="B983" i="6"/>
  <c r="A983" i="6"/>
  <c r="B982" i="6"/>
  <c r="A982" i="6"/>
  <c r="E981" i="6"/>
  <c r="B981" i="6"/>
  <c r="A981" i="6"/>
  <c r="E980" i="6"/>
  <c r="B980" i="6"/>
  <c r="A980" i="6"/>
  <c r="E979" i="6"/>
  <c r="B979" i="6"/>
  <c r="A979" i="6"/>
  <c r="B978" i="6"/>
  <c r="A978" i="6"/>
  <c r="B977" i="6"/>
  <c r="A977" i="6"/>
  <c r="B976" i="6"/>
  <c r="A976" i="6"/>
  <c r="E975" i="6"/>
  <c r="B975" i="6"/>
  <c r="A975" i="6"/>
  <c r="E974" i="6"/>
  <c r="B974" i="6"/>
  <c r="A974" i="6"/>
  <c r="B973" i="6"/>
  <c r="A973" i="6"/>
  <c r="B972" i="6"/>
  <c r="A972" i="6"/>
  <c r="B971" i="6"/>
  <c r="A971" i="6"/>
  <c r="B970" i="6"/>
  <c r="A970" i="6"/>
  <c r="E969" i="6"/>
  <c r="B969" i="6"/>
  <c r="A969" i="6"/>
  <c r="B968" i="6"/>
  <c r="A968" i="6"/>
  <c r="E967" i="6"/>
  <c r="B967" i="6"/>
  <c r="A967" i="6"/>
  <c r="B966" i="6"/>
  <c r="A966" i="6"/>
  <c r="B965" i="6"/>
  <c r="A965" i="6"/>
  <c r="E964" i="6"/>
  <c r="B964" i="6"/>
  <c r="A964" i="6"/>
  <c r="B963" i="6"/>
  <c r="A963" i="6"/>
  <c r="E962" i="6"/>
  <c r="B962" i="6"/>
  <c r="A962" i="6"/>
  <c r="E961" i="6"/>
  <c r="B961" i="6"/>
  <c r="A961" i="6"/>
  <c r="B960" i="6"/>
  <c r="A960" i="6"/>
  <c r="B959" i="6"/>
  <c r="A959" i="6"/>
  <c r="B958" i="6"/>
  <c r="A958" i="6"/>
  <c r="E957" i="6"/>
  <c r="B957" i="6"/>
  <c r="A957" i="6"/>
  <c r="E956" i="6"/>
  <c r="B956" i="6"/>
  <c r="A956" i="6"/>
  <c r="E955" i="6"/>
  <c r="B955" i="6"/>
  <c r="A955" i="6"/>
  <c r="E954" i="6"/>
  <c r="B954" i="6"/>
  <c r="A954" i="6"/>
  <c r="B953" i="6"/>
  <c r="A953" i="6"/>
  <c r="B952" i="6"/>
  <c r="A952" i="6"/>
  <c r="B951" i="6"/>
  <c r="A951" i="6"/>
  <c r="E950" i="6"/>
  <c r="B950" i="6"/>
  <c r="A950" i="6"/>
  <c r="B949" i="6"/>
  <c r="A949" i="6"/>
  <c r="B948" i="6"/>
  <c r="A948" i="6"/>
  <c r="B947" i="6"/>
  <c r="A947" i="6"/>
  <c r="E946" i="6"/>
  <c r="B946" i="6"/>
  <c r="A946" i="6"/>
  <c r="E945" i="6"/>
  <c r="B945" i="6"/>
  <c r="A945" i="6"/>
  <c r="B944" i="6"/>
  <c r="A944" i="6"/>
  <c r="E943" i="6"/>
  <c r="B943" i="6"/>
  <c r="A943" i="6"/>
  <c r="B942" i="6"/>
  <c r="A942" i="6"/>
  <c r="B941" i="6"/>
  <c r="A941" i="6"/>
  <c r="B940" i="6"/>
  <c r="A940" i="6"/>
  <c r="B939" i="6"/>
  <c r="A939" i="6"/>
  <c r="E938" i="6"/>
  <c r="B938" i="6"/>
  <c r="A938" i="6"/>
  <c r="B937" i="6"/>
  <c r="A937" i="6"/>
  <c r="B936" i="6"/>
  <c r="A936" i="6"/>
  <c r="B935" i="6"/>
  <c r="A935" i="6"/>
  <c r="B934" i="6"/>
  <c r="A934" i="6"/>
  <c r="E933" i="6"/>
  <c r="B933" i="6"/>
  <c r="A933" i="6"/>
  <c r="B932" i="6"/>
  <c r="A932" i="6"/>
  <c r="E931" i="6"/>
  <c r="B931" i="6"/>
  <c r="A931" i="6"/>
  <c r="E930" i="6"/>
  <c r="B930" i="6"/>
  <c r="A930" i="6"/>
  <c r="B929" i="6"/>
  <c r="A929" i="6"/>
  <c r="B928" i="6"/>
  <c r="A928" i="6"/>
  <c r="B927" i="6"/>
  <c r="A927" i="6"/>
  <c r="E926" i="6"/>
  <c r="B926" i="6"/>
  <c r="A926" i="6"/>
  <c r="E925" i="6"/>
  <c r="B925" i="6"/>
  <c r="A925" i="6"/>
  <c r="B924" i="6"/>
  <c r="A924" i="6"/>
  <c r="B923" i="6"/>
  <c r="A923" i="6"/>
  <c r="B922" i="6"/>
  <c r="A922" i="6"/>
  <c r="E921" i="6"/>
  <c r="B921" i="6"/>
  <c r="A921" i="6"/>
  <c r="B920" i="6"/>
  <c r="A920" i="6"/>
  <c r="E919" i="6"/>
  <c r="B919" i="6"/>
  <c r="A919" i="6"/>
  <c r="B918" i="6"/>
  <c r="A918" i="6"/>
  <c r="B917" i="6"/>
  <c r="A917" i="6"/>
  <c r="E916" i="6"/>
  <c r="B916" i="6"/>
  <c r="A916" i="6"/>
  <c r="B915" i="6"/>
  <c r="A915" i="6"/>
  <c r="E914" i="6"/>
  <c r="B914" i="6"/>
  <c r="A914" i="6"/>
  <c r="B913" i="6"/>
  <c r="A913" i="6"/>
  <c r="B912" i="6"/>
  <c r="A912" i="6"/>
  <c r="E911" i="6"/>
  <c r="B911" i="6"/>
  <c r="A911" i="6"/>
  <c r="B910" i="6"/>
  <c r="A910" i="6"/>
  <c r="E909" i="6"/>
  <c r="B909" i="6"/>
  <c r="A909" i="6"/>
  <c r="E908" i="6"/>
  <c r="B908" i="6"/>
  <c r="A908" i="6"/>
  <c r="E907" i="6"/>
  <c r="B907" i="6"/>
  <c r="A907" i="6"/>
  <c r="E906" i="6"/>
  <c r="B906" i="6"/>
  <c r="A906" i="6"/>
  <c r="B905" i="6"/>
  <c r="A905" i="6"/>
  <c r="E904" i="6"/>
  <c r="B904" i="6"/>
  <c r="A904" i="6"/>
  <c r="B903" i="6"/>
  <c r="A903" i="6"/>
  <c r="E902" i="6"/>
  <c r="B902" i="6"/>
  <c r="A902" i="6"/>
  <c r="B901" i="6"/>
  <c r="A901" i="6"/>
  <c r="B900" i="6"/>
  <c r="A900" i="6"/>
  <c r="B899" i="6"/>
  <c r="A899" i="6"/>
  <c r="B898" i="6"/>
  <c r="A898" i="6"/>
  <c r="E897" i="6"/>
  <c r="B897" i="6"/>
  <c r="A897" i="6"/>
  <c r="B896" i="6"/>
  <c r="A896" i="6"/>
  <c r="E895" i="6"/>
  <c r="B895" i="6"/>
  <c r="A895" i="6"/>
  <c r="B894" i="6"/>
  <c r="A894" i="6"/>
  <c r="B893" i="6"/>
  <c r="A893" i="6"/>
  <c r="B892" i="6"/>
  <c r="A892" i="6"/>
  <c r="B891" i="6"/>
  <c r="A891" i="6"/>
  <c r="E890" i="6"/>
  <c r="B890" i="6"/>
  <c r="A890" i="6"/>
  <c r="B889" i="6"/>
  <c r="A889" i="6"/>
  <c r="B888" i="6"/>
  <c r="A888" i="6"/>
  <c r="B887" i="6"/>
  <c r="A887" i="6"/>
  <c r="E886" i="6"/>
  <c r="B886" i="6"/>
  <c r="A886" i="6"/>
  <c r="E885" i="6"/>
  <c r="B885" i="6"/>
  <c r="A885" i="6"/>
  <c r="E884" i="6"/>
  <c r="B884" i="6"/>
  <c r="A884" i="6"/>
  <c r="E883" i="6"/>
  <c r="B883" i="6"/>
  <c r="A883" i="6"/>
  <c r="E882" i="6"/>
  <c r="B882" i="6"/>
  <c r="A882" i="6"/>
  <c r="B881" i="6"/>
  <c r="A881" i="6"/>
  <c r="E880" i="6"/>
  <c r="B880" i="6"/>
  <c r="A880" i="6"/>
  <c r="B879" i="6"/>
  <c r="A879" i="6"/>
  <c r="E878" i="6"/>
  <c r="B878" i="6"/>
  <c r="A878" i="6"/>
  <c r="E877" i="6"/>
  <c r="B877" i="6"/>
  <c r="A877" i="6"/>
  <c r="B876" i="6"/>
  <c r="A876" i="6"/>
  <c r="E875" i="6"/>
  <c r="B875" i="6"/>
  <c r="A875" i="6"/>
  <c r="B874" i="6"/>
  <c r="A874" i="6"/>
  <c r="E873" i="6"/>
  <c r="B873" i="6"/>
  <c r="A873" i="6"/>
  <c r="E872" i="6"/>
  <c r="B872" i="6"/>
  <c r="A872" i="6"/>
  <c r="E871" i="6"/>
  <c r="B871" i="6"/>
  <c r="A871" i="6"/>
  <c r="B870" i="6"/>
  <c r="A870" i="6"/>
  <c r="B869" i="6"/>
  <c r="A869" i="6"/>
  <c r="B868" i="6"/>
  <c r="A868" i="6"/>
  <c r="E867" i="6"/>
  <c r="B867" i="6"/>
  <c r="A867" i="6"/>
  <c r="E866" i="6"/>
  <c r="B866" i="6"/>
  <c r="A866" i="6"/>
  <c r="B865" i="6"/>
  <c r="A865" i="6"/>
  <c r="B864" i="6"/>
  <c r="A864" i="6"/>
  <c r="B863" i="6"/>
  <c r="A863" i="6"/>
  <c r="B862" i="6"/>
  <c r="A862" i="6"/>
  <c r="E861" i="6"/>
  <c r="B861" i="6"/>
  <c r="A861" i="6"/>
  <c r="B860" i="6"/>
  <c r="A860" i="6"/>
  <c r="E859" i="6"/>
  <c r="B859" i="6"/>
  <c r="A859" i="6"/>
  <c r="B858" i="6"/>
  <c r="A858" i="6"/>
  <c r="B857" i="6"/>
  <c r="A857" i="6"/>
  <c r="B856" i="6"/>
  <c r="A856" i="6"/>
  <c r="E855" i="6"/>
  <c r="B855" i="6"/>
  <c r="A855" i="6"/>
  <c r="E854" i="6"/>
  <c r="B854" i="6"/>
  <c r="A854" i="6"/>
  <c r="E853" i="6"/>
  <c r="B853" i="6"/>
  <c r="A853" i="6"/>
  <c r="B852" i="6"/>
  <c r="A852" i="6"/>
  <c r="B851" i="6"/>
  <c r="A851" i="6"/>
  <c r="B850" i="6"/>
  <c r="A850" i="6"/>
  <c r="E849" i="6"/>
  <c r="B849" i="6"/>
  <c r="A849" i="6"/>
  <c r="B848" i="6"/>
  <c r="A848" i="6"/>
  <c r="E847" i="6"/>
  <c r="B847" i="6"/>
  <c r="A847" i="6"/>
  <c r="B846" i="6"/>
  <c r="A846" i="6"/>
  <c r="B845" i="6"/>
  <c r="A845" i="6"/>
  <c r="B844" i="6"/>
  <c r="A844" i="6"/>
  <c r="B843" i="6"/>
  <c r="A843" i="6"/>
  <c r="E842" i="6"/>
  <c r="B842" i="6"/>
  <c r="A842" i="6"/>
  <c r="E841" i="6"/>
  <c r="B841" i="6"/>
  <c r="A841" i="6"/>
  <c r="B840" i="6"/>
  <c r="A840" i="6"/>
  <c r="E839" i="6"/>
  <c r="B839" i="6"/>
  <c r="A839" i="6"/>
  <c r="B838" i="6"/>
  <c r="A838" i="6"/>
  <c r="E837" i="6"/>
  <c r="B837" i="6"/>
  <c r="A837" i="6"/>
  <c r="B836" i="6"/>
  <c r="A836" i="6"/>
  <c r="E835" i="6"/>
  <c r="B835" i="6"/>
  <c r="A835" i="6"/>
  <c r="E834" i="6"/>
  <c r="B834" i="6"/>
  <c r="A834" i="6"/>
  <c r="B833" i="6"/>
  <c r="A833" i="6"/>
  <c r="E832" i="6"/>
  <c r="B832" i="6"/>
  <c r="A832" i="6"/>
  <c r="B831" i="6"/>
  <c r="A831" i="6"/>
  <c r="E830" i="6"/>
  <c r="B830" i="6"/>
  <c r="A830" i="6"/>
  <c r="E829" i="6"/>
  <c r="B829" i="6"/>
  <c r="A829" i="6"/>
  <c r="B828" i="6"/>
  <c r="A828" i="6"/>
  <c r="B827" i="6"/>
  <c r="A827" i="6"/>
  <c r="B826" i="6"/>
  <c r="A826" i="6"/>
  <c r="E825" i="6"/>
  <c r="B825" i="6"/>
  <c r="A825" i="6"/>
  <c r="B824" i="6"/>
  <c r="A824" i="6"/>
  <c r="E823" i="6"/>
  <c r="B823" i="6"/>
  <c r="A823" i="6"/>
  <c r="B822" i="6"/>
  <c r="A822" i="6"/>
  <c r="B821" i="6"/>
  <c r="A821" i="6"/>
  <c r="B820" i="6"/>
  <c r="A820" i="6"/>
  <c r="B819" i="6"/>
  <c r="A819" i="6"/>
  <c r="E818" i="6"/>
  <c r="B818" i="6"/>
  <c r="A818" i="6"/>
  <c r="E817" i="6"/>
  <c r="B817" i="6"/>
  <c r="A817" i="6"/>
  <c r="B816" i="6"/>
  <c r="A816" i="6"/>
  <c r="B815" i="6"/>
  <c r="A815" i="6"/>
  <c r="B814" i="6"/>
  <c r="A814" i="6"/>
  <c r="E813" i="6"/>
  <c r="B813" i="6"/>
  <c r="A813" i="6"/>
  <c r="B812" i="6"/>
  <c r="A812" i="6"/>
  <c r="E811" i="6"/>
  <c r="B811" i="6"/>
  <c r="A811" i="6"/>
  <c r="B810" i="6"/>
  <c r="A810" i="6"/>
  <c r="B809" i="6"/>
  <c r="A809" i="6"/>
  <c r="E808" i="6"/>
  <c r="B808" i="6"/>
  <c r="A808" i="6"/>
  <c r="B807" i="6"/>
  <c r="A807" i="6"/>
  <c r="E806" i="6"/>
  <c r="B806" i="6"/>
  <c r="A806" i="6"/>
  <c r="B805" i="6"/>
  <c r="A805" i="6"/>
  <c r="B804" i="6"/>
  <c r="A804" i="6"/>
  <c r="B803" i="6"/>
  <c r="A803" i="6"/>
  <c r="E802" i="6"/>
  <c r="B802" i="6"/>
  <c r="A802" i="6"/>
  <c r="E801" i="6"/>
  <c r="B801" i="6"/>
  <c r="A801" i="6"/>
  <c r="E800" i="6"/>
  <c r="B800" i="6"/>
  <c r="A800" i="6"/>
  <c r="E799" i="6"/>
  <c r="B799" i="6"/>
  <c r="A799" i="6"/>
  <c r="E798" i="6"/>
  <c r="B798" i="6"/>
  <c r="A798" i="6"/>
  <c r="B797" i="6"/>
  <c r="A797" i="6"/>
  <c r="E796" i="6"/>
  <c r="B796" i="6"/>
  <c r="A796" i="6"/>
  <c r="E795" i="6"/>
  <c r="B795" i="6"/>
  <c r="A795" i="6"/>
  <c r="E794" i="6"/>
  <c r="B794" i="6"/>
  <c r="A794" i="6"/>
  <c r="E793" i="6"/>
  <c r="B793" i="6"/>
  <c r="A793" i="6"/>
  <c r="B792" i="6"/>
  <c r="A792" i="6"/>
  <c r="E791" i="6"/>
  <c r="B791" i="6"/>
  <c r="A791" i="6"/>
  <c r="E790" i="6"/>
  <c r="B790" i="6"/>
  <c r="A790" i="6"/>
  <c r="E789" i="6"/>
  <c r="B789" i="6"/>
  <c r="A789" i="6"/>
  <c r="E788" i="6"/>
  <c r="B788" i="6"/>
  <c r="A788" i="6"/>
  <c r="E787" i="6"/>
  <c r="B787" i="6"/>
  <c r="A787" i="6"/>
  <c r="E786" i="6"/>
  <c r="B786" i="6"/>
  <c r="A786" i="6"/>
  <c r="B785" i="6"/>
  <c r="A785" i="6"/>
  <c r="E784" i="6"/>
  <c r="B784" i="6"/>
  <c r="A784" i="6"/>
  <c r="B783" i="6"/>
  <c r="A783" i="6"/>
  <c r="E782" i="6"/>
  <c r="B782" i="6"/>
  <c r="A782" i="6"/>
  <c r="B781" i="6"/>
  <c r="A781" i="6"/>
  <c r="B780" i="6"/>
  <c r="A780" i="6"/>
  <c r="B779" i="6"/>
  <c r="A779" i="6"/>
  <c r="E778" i="6"/>
  <c r="B778" i="6"/>
  <c r="A778" i="6"/>
  <c r="E777" i="6"/>
  <c r="B777" i="6"/>
  <c r="A777" i="6"/>
  <c r="E776" i="6"/>
  <c r="B776" i="6"/>
  <c r="A776" i="6"/>
  <c r="E775" i="6"/>
  <c r="B775" i="6"/>
  <c r="A775" i="6"/>
  <c r="E774" i="6"/>
  <c r="B774" i="6"/>
  <c r="A774" i="6"/>
  <c r="B773" i="6"/>
  <c r="A773" i="6"/>
  <c r="B772" i="6"/>
  <c r="A772" i="6"/>
  <c r="B771" i="6"/>
  <c r="A771" i="6"/>
  <c r="E770" i="6"/>
  <c r="B770" i="6"/>
  <c r="A770" i="6"/>
  <c r="E769" i="6"/>
  <c r="B769" i="6"/>
  <c r="A769" i="6"/>
  <c r="B768" i="6"/>
  <c r="A768" i="6"/>
  <c r="B767" i="6"/>
  <c r="A767" i="6"/>
  <c r="B766" i="6"/>
  <c r="A766" i="6"/>
  <c r="E765" i="6"/>
  <c r="B765" i="6"/>
  <c r="A765" i="6"/>
  <c r="B764" i="6"/>
  <c r="A764" i="6"/>
  <c r="E763" i="6"/>
  <c r="B763" i="6"/>
  <c r="A763" i="6"/>
  <c r="E762" i="6"/>
  <c r="B762" i="6"/>
  <c r="A762" i="6"/>
  <c r="B761" i="6"/>
  <c r="A761" i="6"/>
  <c r="E760" i="6"/>
  <c r="B760" i="6"/>
  <c r="A760" i="6"/>
  <c r="B759" i="6"/>
  <c r="A759" i="6"/>
  <c r="E758" i="6"/>
  <c r="B758" i="6"/>
  <c r="A758" i="6"/>
  <c r="B757" i="6"/>
  <c r="A757" i="6"/>
  <c r="E756" i="6"/>
  <c r="B756" i="6"/>
  <c r="A756" i="6"/>
  <c r="B755" i="6"/>
  <c r="A755" i="6"/>
  <c r="B754" i="6"/>
  <c r="A754" i="6"/>
  <c r="B753" i="6"/>
  <c r="A753" i="6"/>
  <c r="E752" i="6"/>
  <c r="B752" i="6"/>
  <c r="A752" i="6"/>
  <c r="E751" i="6"/>
  <c r="B751" i="6"/>
  <c r="A751" i="6"/>
  <c r="E750" i="6"/>
  <c r="B750" i="6"/>
  <c r="A750" i="6"/>
  <c r="E749" i="6"/>
  <c r="B749" i="6"/>
  <c r="A749" i="6"/>
  <c r="B748" i="6"/>
  <c r="A748" i="6"/>
  <c r="B747" i="6"/>
  <c r="A747" i="6"/>
  <c r="E746" i="6"/>
  <c r="B746" i="6"/>
  <c r="A746" i="6"/>
  <c r="E745" i="6"/>
  <c r="B745" i="6"/>
  <c r="A745" i="6"/>
  <c r="E744" i="6"/>
  <c r="B744" i="6"/>
  <c r="A744" i="6"/>
  <c r="E743" i="6"/>
  <c r="B743" i="6"/>
  <c r="A743" i="6"/>
  <c r="E742" i="6"/>
  <c r="B742" i="6"/>
  <c r="A742" i="6"/>
  <c r="E741" i="6"/>
  <c r="B741" i="6"/>
  <c r="A741" i="6"/>
  <c r="E740" i="6"/>
  <c r="B740" i="6"/>
  <c r="A740" i="6"/>
  <c r="E739" i="6"/>
  <c r="B739" i="6"/>
  <c r="A739" i="6"/>
  <c r="B738" i="6"/>
  <c r="A738" i="6"/>
  <c r="B737" i="6"/>
  <c r="A737" i="6"/>
  <c r="B736" i="6"/>
  <c r="A736" i="6"/>
  <c r="B735" i="6"/>
  <c r="A735" i="6"/>
  <c r="E734" i="6"/>
  <c r="B734" i="6"/>
  <c r="A734" i="6"/>
  <c r="B733" i="6"/>
  <c r="A733" i="6"/>
  <c r="B732" i="6"/>
  <c r="A732" i="6"/>
  <c r="B731" i="6"/>
  <c r="A731" i="6"/>
  <c r="B730" i="6"/>
  <c r="A730" i="6"/>
  <c r="B729" i="6"/>
  <c r="A729" i="6"/>
  <c r="B728" i="6"/>
  <c r="A728" i="6"/>
  <c r="E727" i="6"/>
  <c r="B727" i="6"/>
  <c r="A727" i="6"/>
  <c r="B726" i="6"/>
  <c r="A726" i="6"/>
  <c r="B725" i="6"/>
  <c r="A725" i="6"/>
  <c r="B724" i="6"/>
  <c r="A724" i="6"/>
  <c r="E723" i="6"/>
  <c r="B723" i="6"/>
  <c r="A723" i="6"/>
  <c r="B722" i="6"/>
  <c r="A722" i="6"/>
  <c r="E721" i="6"/>
  <c r="B721" i="6"/>
  <c r="A721" i="6"/>
  <c r="B720" i="6"/>
  <c r="A720" i="6"/>
  <c r="E719" i="6"/>
  <c r="B719" i="6"/>
  <c r="A719" i="6"/>
  <c r="B718" i="6"/>
  <c r="A718" i="6"/>
  <c r="E717" i="6"/>
  <c r="B717" i="6"/>
  <c r="A717" i="6"/>
  <c r="B716" i="6"/>
  <c r="A716" i="6"/>
  <c r="E715" i="6"/>
  <c r="B715" i="6"/>
  <c r="A715" i="6"/>
  <c r="E714" i="6"/>
  <c r="B714" i="6"/>
  <c r="A714" i="6"/>
  <c r="B713" i="6"/>
  <c r="A713" i="6"/>
  <c r="B712" i="6"/>
  <c r="A712" i="6"/>
  <c r="B711" i="6"/>
  <c r="A711" i="6"/>
  <c r="E710" i="6"/>
  <c r="B710" i="6"/>
  <c r="A710" i="6"/>
  <c r="B709" i="6"/>
  <c r="A709" i="6"/>
  <c r="E708" i="6"/>
  <c r="B708" i="6"/>
  <c r="A708" i="6"/>
  <c r="B707" i="6"/>
  <c r="A707" i="6"/>
  <c r="B706" i="6"/>
  <c r="A706" i="6"/>
  <c r="B705" i="6"/>
  <c r="A705" i="6"/>
  <c r="E704" i="6"/>
  <c r="B704" i="6"/>
  <c r="A704" i="6"/>
  <c r="E703" i="6"/>
  <c r="B703" i="6"/>
  <c r="A703" i="6"/>
  <c r="E702" i="6"/>
  <c r="B702" i="6"/>
  <c r="A702" i="6"/>
  <c r="E701" i="6"/>
  <c r="B701" i="6"/>
  <c r="A701" i="6"/>
  <c r="E700" i="6"/>
  <c r="B700" i="6"/>
  <c r="A700" i="6"/>
  <c r="B699" i="6"/>
  <c r="A699" i="6"/>
  <c r="E698" i="6"/>
  <c r="B698" i="6"/>
  <c r="A698" i="6"/>
  <c r="E697" i="6"/>
  <c r="B697" i="6"/>
  <c r="A697" i="6"/>
  <c r="E696" i="6"/>
  <c r="B696" i="6"/>
  <c r="A696" i="6"/>
  <c r="E695" i="6"/>
  <c r="B695" i="6"/>
  <c r="A695" i="6"/>
  <c r="E694" i="6"/>
  <c r="B694" i="6"/>
  <c r="A694" i="6"/>
  <c r="B693" i="6"/>
  <c r="A693" i="6"/>
  <c r="E692" i="6"/>
  <c r="B692" i="6"/>
  <c r="A692" i="6"/>
  <c r="E691" i="6"/>
  <c r="B691" i="6"/>
  <c r="A691" i="6"/>
  <c r="B690" i="6"/>
  <c r="A690" i="6"/>
  <c r="B689" i="6"/>
  <c r="A689" i="6"/>
  <c r="B688" i="6"/>
  <c r="A688" i="6"/>
  <c r="E687" i="6"/>
  <c r="B687" i="6"/>
  <c r="A687" i="6"/>
  <c r="E686" i="6"/>
  <c r="B686" i="6"/>
  <c r="A686" i="6"/>
  <c r="B685" i="6"/>
  <c r="A685" i="6"/>
  <c r="B684" i="6"/>
  <c r="A684" i="6"/>
  <c r="B683" i="6"/>
  <c r="A683" i="6"/>
  <c r="B682" i="6"/>
  <c r="A682" i="6"/>
  <c r="B681" i="6"/>
  <c r="A681" i="6"/>
  <c r="B680" i="6"/>
  <c r="A680" i="6"/>
  <c r="E679" i="6"/>
  <c r="B679" i="6"/>
  <c r="A679" i="6"/>
  <c r="B678" i="6"/>
  <c r="A678" i="6"/>
  <c r="B677" i="6"/>
  <c r="A677" i="6"/>
  <c r="B676" i="6"/>
  <c r="A676" i="6"/>
  <c r="E675" i="6"/>
  <c r="B675" i="6"/>
  <c r="A675" i="6"/>
  <c r="B674" i="6"/>
  <c r="A674" i="6"/>
  <c r="E673" i="6"/>
  <c r="B673" i="6"/>
  <c r="A673" i="6"/>
  <c r="B672" i="6"/>
  <c r="A672" i="6"/>
  <c r="E671" i="6"/>
  <c r="B671" i="6"/>
  <c r="A671" i="6"/>
  <c r="E670" i="6"/>
  <c r="B670" i="6"/>
  <c r="A670" i="6"/>
  <c r="E669" i="6"/>
  <c r="B669" i="6"/>
  <c r="A669" i="6"/>
  <c r="E668" i="6"/>
  <c r="B668" i="6"/>
  <c r="A668" i="6"/>
  <c r="B667" i="6"/>
  <c r="A667" i="6"/>
  <c r="E666" i="6"/>
  <c r="B666" i="6"/>
  <c r="A666" i="6"/>
  <c r="B665" i="6"/>
  <c r="A665" i="6"/>
  <c r="E664" i="6"/>
  <c r="B664" i="6"/>
  <c r="A664" i="6"/>
  <c r="E663" i="6"/>
  <c r="B663" i="6"/>
  <c r="A663" i="6"/>
  <c r="E662" i="6"/>
  <c r="B662" i="6"/>
  <c r="A662" i="6"/>
  <c r="E661" i="6"/>
  <c r="B661" i="6"/>
  <c r="A661" i="6"/>
  <c r="B660" i="6"/>
  <c r="A660" i="6"/>
  <c r="E659" i="6"/>
  <c r="B659" i="6"/>
  <c r="A659" i="6"/>
  <c r="E658" i="6"/>
  <c r="B658" i="6"/>
  <c r="A658" i="6"/>
  <c r="E657" i="6"/>
  <c r="B657" i="6"/>
  <c r="A657" i="6"/>
  <c r="E656" i="6"/>
  <c r="B656" i="6"/>
  <c r="A656" i="6"/>
  <c r="B655" i="6"/>
  <c r="A655" i="6"/>
  <c r="B654" i="6"/>
  <c r="A654" i="6"/>
  <c r="B653" i="6"/>
  <c r="A653" i="6"/>
  <c r="B652" i="6"/>
  <c r="A652" i="6"/>
  <c r="E651" i="6"/>
  <c r="B651" i="6"/>
  <c r="A651" i="6"/>
  <c r="E650" i="6"/>
  <c r="B650" i="6"/>
  <c r="A650" i="6"/>
  <c r="E649" i="6"/>
  <c r="B649" i="6"/>
  <c r="A649" i="6"/>
  <c r="B648" i="6"/>
  <c r="A648" i="6"/>
  <c r="E647" i="6"/>
  <c r="B647" i="6"/>
  <c r="A647" i="6"/>
  <c r="B646" i="6"/>
  <c r="A646" i="6"/>
  <c r="E645" i="6"/>
  <c r="B645" i="6"/>
  <c r="A645" i="6"/>
  <c r="B644" i="6"/>
  <c r="A644" i="6"/>
  <c r="B643" i="6"/>
  <c r="A643" i="6"/>
  <c r="B642" i="6"/>
  <c r="A642" i="6"/>
  <c r="B641" i="6"/>
  <c r="A641" i="6"/>
  <c r="E640" i="6"/>
  <c r="B640" i="6"/>
  <c r="A640" i="6"/>
  <c r="B639" i="6"/>
  <c r="A639" i="6"/>
  <c r="B638" i="6"/>
  <c r="A638" i="6"/>
  <c r="E637" i="6"/>
  <c r="B637" i="6"/>
  <c r="A637" i="6"/>
  <c r="E636" i="6"/>
  <c r="B636" i="6"/>
  <c r="A636" i="6"/>
  <c r="B635" i="6"/>
  <c r="A635" i="6"/>
  <c r="B634" i="6"/>
  <c r="A634" i="6"/>
  <c r="B633" i="6"/>
  <c r="A633" i="6"/>
  <c r="B632" i="6"/>
  <c r="A632" i="6"/>
  <c r="E631" i="6"/>
  <c r="B631" i="6"/>
  <c r="A631" i="6"/>
  <c r="E630" i="6"/>
  <c r="B630" i="6"/>
  <c r="A630" i="6"/>
  <c r="B629" i="6"/>
  <c r="A629" i="6"/>
  <c r="E628" i="6"/>
  <c r="B628" i="6"/>
  <c r="A628" i="6"/>
  <c r="E627" i="6"/>
  <c r="B627" i="6"/>
  <c r="A627" i="6"/>
  <c r="E626" i="6"/>
  <c r="B626" i="6"/>
  <c r="A626" i="6"/>
  <c r="E625" i="6"/>
  <c r="B625" i="6"/>
  <c r="A625" i="6"/>
  <c r="B624" i="6"/>
  <c r="A624" i="6"/>
  <c r="E623" i="6"/>
  <c r="B623" i="6"/>
  <c r="A623" i="6"/>
  <c r="B622" i="6"/>
  <c r="A622" i="6"/>
  <c r="E621" i="6"/>
  <c r="B621" i="6"/>
  <c r="A621" i="6"/>
  <c r="B620" i="6"/>
  <c r="A620" i="6"/>
  <c r="E619" i="6"/>
  <c r="B619" i="6"/>
  <c r="A619" i="6"/>
  <c r="E618" i="6"/>
  <c r="B618" i="6"/>
  <c r="A618" i="6"/>
  <c r="E617" i="6"/>
  <c r="B617" i="6"/>
  <c r="A617" i="6"/>
  <c r="E616" i="6"/>
  <c r="B616" i="6"/>
  <c r="A616" i="6"/>
  <c r="B615" i="6"/>
  <c r="A615" i="6"/>
  <c r="E614" i="6"/>
  <c r="B614" i="6"/>
  <c r="A614" i="6"/>
  <c r="B613" i="6"/>
  <c r="A613" i="6"/>
  <c r="E612" i="6"/>
  <c r="B612" i="6"/>
  <c r="A612" i="6"/>
  <c r="B611" i="6"/>
  <c r="A611" i="6"/>
  <c r="E610" i="6"/>
  <c r="B610" i="6"/>
  <c r="A610" i="6"/>
  <c r="B609" i="6"/>
  <c r="A609" i="6"/>
  <c r="E608" i="6"/>
  <c r="B608" i="6"/>
  <c r="A608" i="6"/>
  <c r="B607" i="6"/>
  <c r="A607" i="6"/>
  <c r="B606" i="6"/>
  <c r="A606" i="6"/>
  <c r="B605" i="6"/>
  <c r="A605" i="6"/>
  <c r="E604" i="6"/>
  <c r="B604" i="6"/>
  <c r="A604" i="6"/>
  <c r="E603" i="6"/>
  <c r="B603" i="6"/>
  <c r="A603" i="6"/>
  <c r="E602" i="6"/>
  <c r="B602" i="6"/>
  <c r="A602" i="6"/>
  <c r="B601" i="6"/>
  <c r="A601" i="6"/>
  <c r="E600" i="6"/>
  <c r="B600" i="6"/>
  <c r="A600" i="6"/>
  <c r="E599" i="6"/>
  <c r="B599" i="6"/>
  <c r="A599" i="6"/>
  <c r="E598" i="6"/>
  <c r="B598" i="6"/>
  <c r="A598" i="6"/>
  <c r="E597" i="6"/>
  <c r="B597" i="6"/>
  <c r="A597" i="6"/>
  <c r="E596" i="6"/>
  <c r="B596" i="6"/>
  <c r="A596" i="6"/>
  <c r="E595" i="6"/>
  <c r="B595" i="6"/>
  <c r="A595" i="6"/>
  <c r="B594" i="6"/>
  <c r="A594" i="6"/>
  <c r="E593" i="6"/>
  <c r="B593" i="6"/>
  <c r="A593" i="6"/>
  <c r="E592" i="6"/>
  <c r="B592" i="6"/>
  <c r="A592" i="6"/>
  <c r="E591" i="6"/>
  <c r="B591" i="6"/>
  <c r="A591" i="6"/>
  <c r="E590" i="6"/>
  <c r="B590" i="6"/>
  <c r="A590" i="6"/>
  <c r="B589" i="6"/>
  <c r="A589" i="6"/>
  <c r="E588" i="6"/>
  <c r="B588" i="6"/>
  <c r="A588" i="6"/>
  <c r="B587" i="6"/>
  <c r="A587" i="6"/>
  <c r="E586" i="6"/>
  <c r="B586" i="6"/>
  <c r="A586" i="6"/>
  <c r="B585" i="6"/>
  <c r="A585" i="6"/>
  <c r="E584" i="6"/>
  <c r="B584" i="6"/>
  <c r="A584" i="6"/>
  <c r="B583" i="6"/>
  <c r="A583" i="6"/>
  <c r="B582" i="6"/>
  <c r="A582" i="6"/>
  <c r="E581" i="6"/>
  <c r="B581" i="6"/>
  <c r="A581" i="6"/>
  <c r="E580" i="6"/>
  <c r="B580" i="6"/>
  <c r="A580" i="6"/>
  <c r="B579" i="6"/>
  <c r="A579" i="6"/>
  <c r="E578" i="6"/>
  <c r="B578" i="6"/>
  <c r="A578" i="6"/>
  <c r="B577" i="6"/>
  <c r="A577" i="6"/>
  <c r="E576" i="6"/>
  <c r="B576" i="6"/>
  <c r="A576" i="6"/>
  <c r="B575" i="6"/>
  <c r="A575" i="6"/>
  <c r="E574" i="6"/>
  <c r="B574" i="6"/>
  <c r="A574" i="6"/>
  <c r="B573" i="6"/>
  <c r="A573" i="6"/>
  <c r="E572" i="6"/>
  <c r="B572" i="6"/>
  <c r="A572" i="6"/>
  <c r="B571" i="6"/>
  <c r="A571" i="6"/>
  <c r="B570" i="6"/>
  <c r="A570" i="6"/>
  <c r="E569" i="6"/>
  <c r="B569" i="6"/>
  <c r="A569" i="6"/>
  <c r="B568" i="6"/>
  <c r="A568" i="6"/>
  <c r="B567" i="6"/>
  <c r="A567" i="6"/>
  <c r="B566" i="6"/>
  <c r="A566" i="6"/>
  <c r="E565" i="6"/>
  <c r="B565" i="6"/>
  <c r="A565" i="6"/>
  <c r="B564" i="6"/>
  <c r="A564" i="6"/>
  <c r="B563" i="6"/>
  <c r="A563" i="6"/>
  <c r="E562" i="6"/>
  <c r="B562" i="6"/>
  <c r="A562" i="6"/>
  <c r="B561" i="6"/>
  <c r="A561" i="6"/>
  <c r="E560" i="6"/>
  <c r="B560" i="6"/>
  <c r="A560" i="6"/>
  <c r="B559" i="6"/>
  <c r="A559" i="6"/>
  <c r="E558" i="6"/>
  <c r="B558" i="6"/>
  <c r="A558" i="6"/>
  <c r="B557" i="6"/>
  <c r="A557" i="6"/>
  <c r="B556" i="6"/>
  <c r="A556" i="6"/>
  <c r="B555" i="6"/>
  <c r="A555" i="6"/>
  <c r="B554" i="6"/>
  <c r="A554" i="6"/>
  <c r="B553" i="6"/>
  <c r="A553" i="6"/>
  <c r="B552" i="6"/>
  <c r="A552" i="6"/>
  <c r="E551" i="6"/>
  <c r="B551" i="6"/>
  <c r="A551" i="6"/>
  <c r="B550" i="6"/>
  <c r="A550" i="6"/>
  <c r="B549" i="6"/>
  <c r="A549" i="6"/>
  <c r="E548" i="6"/>
  <c r="B548" i="6"/>
  <c r="A548" i="6"/>
  <c r="B547" i="6"/>
  <c r="A547" i="6"/>
  <c r="B546" i="6"/>
  <c r="A546" i="6"/>
  <c r="E545" i="6"/>
  <c r="B545" i="6"/>
  <c r="A545" i="6"/>
  <c r="E544" i="6"/>
  <c r="B544" i="6"/>
  <c r="A544" i="6"/>
  <c r="E543" i="6"/>
  <c r="B543" i="6"/>
  <c r="A543" i="6"/>
  <c r="E542" i="6"/>
  <c r="B542" i="6"/>
  <c r="A542" i="6"/>
  <c r="B541" i="6"/>
  <c r="A541" i="6"/>
  <c r="B540" i="6"/>
  <c r="A540" i="6"/>
  <c r="E539" i="6"/>
  <c r="B539" i="6"/>
  <c r="A539" i="6"/>
  <c r="B538" i="6"/>
  <c r="A538" i="6"/>
  <c r="E537" i="6"/>
  <c r="B537" i="6"/>
  <c r="A537" i="6"/>
  <c r="E536" i="6"/>
  <c r="B536" i="6"/>
  <c r="A536" i="6"/>
  <c r="E535" i="6"/>
  <c r="B535" i="6"/>
  <c r="A535" i="6"/>
  <c r="E534" i="6"/>
  <c r="B534" i="6"/>
  <c r="A534" i="6"/>
  <c r="B533" i="6"/>
  <c r="A533" i="6"/>
  <c r="E532" i="6"/>
  <c r="B532" i="6"/>
  <c r="A532" i="6"/>
  <c r="E531" i="6"/>
  <c r="B531" i="6"/>
  <c r="A531" i="6"/>
  <c r="E530" i="6"/>
  <c r="B530" i="6"/>
  <c r="A530" i="6"/>
  <c r="E529" i="6"/>
  <c r="B529" i="6"/>
  <c r="A529" i="6"/>
  <c r="E528" i="6"/>
  <c r="B528" i="6"/>
  <c r="A528" i="6"/>
  <c r="E527" i="6"/>
  <c r="B527" i="6"/>
  <c r="A527" i="6"/>
  <c r="B526" i="6"/>
  <c r="A526" i="6"/>
  <c r="E525" i="6"/>
  <c r="B525" i="6"/>
  <c r="A525" i="6"/>
  <c r="B524" i="6"/>
  <c r="A524" i="6"/>
  <c r="E523" i="6"/>
  <c r="B523" i="6"/>
  <c r="A523" i="6"/>
  <c r="B522" i="6"/>
  <c r="A522" i="6"/>
  <c r="B521" i="6"/>
  <c r="A521" i="6"/>
  <c r="B520" i="6"/>
  <c r="A520" i="6"/>
  <c r="E519" i="6"/>
  <c r="B519" i="6"/>
  <c r="A519" i="6"/>
  <c r="E518" i="6"/>
  <c r="B518" i="6"/>
  <c r="A518" i="6"/>
  <c r="E517" i="6"/>
  <c r="B517" i="6"/>
  <c r="A517" i="6"/>
  <c r="E516" i="6"/>
  <c r="B516" i="6"/>
  <c r="A516" i="6"/>
  <c r="B515" i="6"/>
  <c r="A515" i="6"/>
  <c r="B514" i="6"/>
  <c r="A514" i="6"/>
  <c r="B513" i="6"/>
  <c r="A513" i="6"/>
  <c r="E512" i="6"/>
  <c r="B512" i="6"/>
  <c r="A512" i="6"/>
  <c r="E511" i="6"/>
  <c r="B511" i="6"/>
  <c r="A511" i="6"/>
  <c r="B510" i="6"/>
  <c r="A510" i="6"/>
  <c r="B509" i="6"/>
  <c r="A509" i="6"/>
  <c r="E508" i="6"/>
  <c r="B508" i="6"/>
  <c r="A508" i="6"/>
  <c r="B507" i="6"/>
  <c r="A507" i="6"/>
  <c r="E506" i="6"/>
  <c r="B506" i="6"/>
  <c r="A506" i="6"/>
  <c r="B505" i="6"/>
  <c r="A505" i="6"/>
  <c r="E504" i="6"/>
  <c r="B504" i="6"/>
  <c r="A504" i="6"/>
  <c r="B503" i="6"/>
  <c r="A503" i="6"/>
  <c r="B502" i="6"/>
  <c r="A502" i="6"/>
  <c r="B501" i="6"/>
  <c r="A501" i="6"/>
  <c r="E500" i="6"/>
  <c r="B500" i="6"/>
  <c r="A500" i="6"/>
  <c r="E499" i="6"/>
  <c r="B499" i="6"/>
  <c r="A499" i="6"/>
  <c r="E498" i="6"/>
  <c r="B498" i="6"/>
  <c r="A498" i="6"/>
  <c r="B497" i="6"/>
  <c r="A497" i="6"/>
  <c r="B496" i="6"/>
  <c r="A496" i="6"/>
  <c r="B495" i="6"/>
  <c r="A495" i="6"/>
  <c r="E494" i="6"/>
  <c r="B494" i="6"/>
  <c r="A494" i="6"/>
  <c r="B493" i="6"/>
  <c r="A493" i="6"/>
  <c r="E492" i="6"/>
  <c r="B492" i="6"/>
  <c r="A492" i="6"/>
  <c r="B491" i="6"/>
  <c r="A491" i="6"/>
  <c r="B490" i="6"/>
  <c r="A490" i="6"/>
  <c r="E489" i="6"/>
  <c r="B489" i="6"/>
  <c r="A489" i="6"/>
  <c r="E488" i="6"/>
  <c r="B488" i="6"/>
  <c r="A488" i="6"/>
  <c r="E487" i="6"/>
  <c r="B487" i="6"/>
  <c r="A487" i="6"/>
  <c r="E486" i="6"/>
  <c r="B486" i="6"/>
  <c r="A486" i="6"/>
  <c r="B485" i="6"/>
  <c r="A485" i="6"/>
  <c r="E484" i="6"/>
  <c r="B484" i="6"/>
  <c r="A484" i="6"/>
  <c r="E483" i="6"/>
  <c r="B483" i="6"/>
  <c r="A483" i="6"/>
  <c r="E482" i="6"/>
  <c r="B482" i="6"/>
  <c r="A482" i="6"/>
  <c r="E481" i="6"/>
  <c r="B481" i="6"/>
  <c r="A481" i="6"/>
  <c r="E480" i="6"/>
  <c r="B480" i="6"/>
  <c r="A480" i="6"/>
  <c r="E479" i="6"/>
  <c r="B479" i="6"/>
  <c r="A479" i="6"/>
  <c r="B478" i="6"/>
  <c r="A478" i="6"/>
  <c r="E477" i="6"/>
  <c r="B477" i="6"/>
  <c r="A477" i="6"/>
  <c r="B476" i="6"/>
  <c r="A476" i="6"/>
  <c r="E475" i="6"/>
  <c r="B475" i="6"/>
  <c r="A475" i="6"/>
  <c r="B474" i="6"/>
  <c r="A474" i="6"/>
  <c r="B473" i="6"/>
  <c r="A473" i="6"/>
  <c r="B472" i="6"/>
  <c r="A472" i="6"/>
  <c r="B471" i="6"/>
  <c r="A471" i="6"/>
  <c r="E470" i="6"/>
  <c r="B470" i="6"/>
  <c r="A470" i="6"/>
  <c r="B469" i="6"/>
  <c r="A469" i="6"/>
  <c r="E468" i="6"/>
  <c r="B468" i="6"/>
  <c r="A468" i="6"/>
  <c r="B467" i="6"/>
  <c r="A467" i="6"/>
  <c r="B466" i="6"/>
  <c r="A466" i="6"/>
  <c r="B465" i="6"/>
  <c r="A465" i="6"/>
  <c r="B464" i="6"/>
  <c r="A464" i="6"/>
  <c r="E463" i="6"/>
  <c r="B463" i="6"/>
  <c r="A463" i="6"/>
  <c r="B462" i="6"/>
  <c r="A462" i="6"/>
  <c r="B461" i="6"/>
  <c r="A461" i="6"/>
  <c r="E460" i="6"/>
  <c r="B460" i="6"/>
  <c r="A460" i="6"/>
  <c r="B459" i="6"/>
  <c r="A459" i="6"/>
  <c r="E458" i="6"/>
  <c r="B458" i="6"/>
  <c r="A458" i="6"/>
  <c r="E457" i="6"/>
  <c r="B457" i="6"/>
  <c r="A457" i="6"/>
  <c r="E456" i="6"/>
  <c r="B456" i="6"/>
  <c r="A456" i="6"/>
  <c r="E455" i="6"/>
  <c r="B455" i="6"/>
  <c r="A455" i="6"/>
  <c r="B454" i="6"/>
  <c r="A454" i="6"/>
  <c r="E453" i="6"/>
  <c r="B453" i="6"/>
  <c r="A453" i="6"/>
  <c r="B452" i="6"/>
  <c r="A452" i="6"/>
  <c r="E451" i="6"/>
  <c r="B451" i="6"/>
  <c r="A451" i="6"/>
  <c r="B450" i="6"/>
  <c r="A450" i="6"/>
  <c r="B449" i="6"/>
  <c r="A449" i="6"/>
  <c r="B448" i="6"/>
  <c r="A448" i="6"/>
  <c r="E447" i="6"/>
  <c r="B447" i="6"/>
  <c r="A447" i="6"/>
  <c r="E446" i="6"/>
  <c r="B446" i="6"/>
  <c r="A446" i="6"/>
  <c r="E445" i="6"/>
  <c r="B445" i="6"/>
  <c r="A445" i="6"/>
  <c r="E444" i="6"/>
  <c r="B444" i="6"/>
  <c r="A444" i="6"/>
  <c r="B443" i="6"/>
  <c r="A443" i="6"/>
  <c r="B442" i="6"/>
  <c r="A442" i="6"/>
  <c r="B441" i="6"/>
  <c r="A441" i="6"/>
  <c r="E440" i="6"/>
  <c r="B440" i="6"/>
  <c r="A440" i="6"/>
  <c r="E439" i="6"/>
  <c r="B439" i="6"/>
  <c r="A439" i="6"/>
  <c r="B438" i="6"/>
  <c r="A438" i="6"/>
  <c r="B437" i="6"/>
  <c r="A437" i="6"/>
  <c r="B436" i="6"/>
  <c r="A436" i="6"/>
  <c r="B435" i="6"/>
  <c r="A435" i="6"/>
  <c r="E434" i="6"/>
  <c r="B434" i="6"/>
  <c r="A434" i="6"/>
  <c r="B433" i="6"/>
  <c r="A433" i="6"/>
  <c r="E432" i="6"/>
  <c r="B432" i="6"/>
  <c r="A432" i="6"/>
  <c r="E431" i="6"/>
  <c r="B431" i="6"/>
  <c r="A431" i="6"/>
  <c r="B430" i="6"/>
  <c r="A430" i="6"/>
  <c r="B429" i="6"/>
  <c r="A429" i="6"/>
  <c r="E428" i="6"/>
  <c r="B428" i="6"/>
  <c r="A428" i="6"/>
  <c r="E427" i="6"/>
  <c r="B427" i="6"/>
  <c r="A427" i="6"/>
  <c r="E426" i="6"/>
  <c r="B426" i="6"/>
  <c r="A426" i="6"/>
  <c r="B425" i="6"/>
  <c r="A425" i="6"/>
  <c r="E424" i="6"/>
  <c r="B424" i="6"/>
  <c r="A424" i="6"/>
  <c r="B423" i="6"/>
  <c r="A423" i="6"/>
  <c r="E422" i="6"/>
  <c r="B422" i="6"/>
  <c r="A422" i="6"/>
  <c r="E421" i="6"/>
  <c r="B421" i="6"/>
  <c r="A421" i="6"/>
  <c r="E420" i="6"/>
  <c r="B420" i="6"/>
  <c r="A420" i="6"/>
  <c r="E419" i="6"/>
  <c r="B419" i="6"/>
  <c r="A419" i="6"/>
  <c r="B418" i="6"/>
  <c r="A418" i="6"/>
  <c r="B417" i="6"/>
  <c r="A417" i="6"/>
  <c r="E416" i="6"/>
  <c r="B416" i="6"/>
  <c r="A416" i="6"/>
  <c r="E415" i="6"/>
  <c r="B415" i="6"/>
  <c r="A415" i="6"/>
  <c r="E414" i="6"/>
  <c r="B414" i="6"/>
  <c r="A414" i="6"/>
  <c r="B413" i="6"/>
  <c r="A413" i="6"/>
  <c r="E412" i="6"/>
  <c r="B412" i="6"/>
  <c r="A412" i="6"/>
  <c r="B411" i="6"/>
  <c r="A411" i="6"/>
  <c r="E410" i="6"/>
  <c r="B410" i="6"/>
  <c r="A410" i="6"/>
  <c r="B409" i="6"/>
  <c r="A409" i="6"/>
  <c r="E408" i="6"/>
  <c r="B408" i="6"/>
  <c r="A408" i="6"/>
  <c r="B407" i="6"/>
  <c r="A407" i="6"/>
  <c r="B406" i="6"/>
  <c r="A406" i="6"/>
  <c r="E405" i="6"/>
  <c r="B405" i="6"/>
  <c r="A405" i="6"/>
  <c r="B404" i="6"/>
  <c r="A404" i="6"/>
  <c r="E403" i="6"/>
  <c r="B403" i="6"/>
  <c r="A403" i="6"/>
  <c r="B402" i="6"/>
  <c r="A402" i="6"/>
  <c r="B401" i="6"/>
  <c r="A401" i="6"/>
  <c r="B400" i="6"/>
  <c r="A400" i="6"/>
  <c r="E399" i="6"/>
  <c r="B399" i="6"/>
  <c r="A399" i="6"/>
  <c r="E398" i="6"/>
  <c r="B398" i="6"/>
  <c r="A398" i="6"/>
  <c r="E397" i="6"/>
  <c r="B397" i="6"/>
  <c r="A397" i="6"/>
  <c r="E396" i="6"/>
  <c r="B396" i="6"/>
  <c r="A396" i="6"/>
  <c r="B395" i="6"/>
  <c r="A395" i="6"/>
  <c r="B394" i="6"/>
  <c r="A394" i="6"/>
  <c r="E393" i="6"/>
  <c r="B393" i="6"/>
  <c r="A393" i="6"/>
  <c r="B392" i="6"/>
  <c r="A392" i="6"/>
  <c r="E391" i="6"/>
  <c r="B391" i="6"/>
  <c r="A391" i="6"/>
  <c r="E390" i="6"/>
  <c r="B390" i="6"/>
  <c r="A390" i="6"/>
  <c r="B389" i="6"/>
  <c r="A389" i="6"/>
  <c r="B388" i="6"/>
  <c r="A388" i="6"/>
  <c r="B387" i="6"/>
  <c r="A387" i="6"/>
  <c r="E386" i="6"/>
  <c r="B386" i="6"/>
  <c r="A386" i="6"/>
  <c r="E385" i="6"/>
  <c r="B385" i="6"/>
  <c r="A385" i="6"/>
  <c r="E384" i="6"/>
  <c r="B384" i="6"/>
  <c r="A384" i="6"/>
  <c r="E383" i="6"/>
  <c r="B383" i="6"/>
  <c r="A383" i="6"/>
  <c r="E382" i="6"/>
  <c r="B382" i="6"/>
  <c r="A382" i="6"/>
  <c r="E381" i="6"/>
  <c r="B381" i="6"/>
  <c r="A381" i="6"/>
  <c r="B380" i="6"/>
  <c r="A380" i="6"/>
  <c r="E379" i="6"/>
  <c r="B379" i="6"/>
  <c r="A379" i="6"/>
  <c r="B378" i="6"/>
  <c r="A378" i="6"/>
  <c r="B377" i="6"/>
  <c r="A377" i="6"/>
  <c r="B376" i="6"/>
  <c r="A376" i="6"/>
  <c r="B375" i="6"/>
  <c r="A375" i="6"/>
  <c r="E374" i="6"/>
  <c r="B374" i="6"/>
  <c r="A374" i="6"/>
  <c r="B373" i="6"/>
  <c r="A373" i="6"/>
  <c r="B372" i="6"/>
  <c r="A372" i="6"/>
  <c r="B371" i="6"/>
  <c r="A371" i="6"/>
  <c r="B370" i="6"/>
  <c r="A370" i="6"/>
  <c r="E369" i="6"/>
  <c r="B369" i="6"/>
  <c r="A369" i="6"/>
  <c r="B368" i="6"/>
  <c r="A368" i="6"/>
  <c r="E367" i="6"/>
  <c r="B367" i="6"/>
  <c r="A367" i="6"/>
  <c r="B366" i="6"/>
  <c r="A366" i="6"/>
  <c r="B365" i="6"/>
  <c r="A365" i="6"/>
  <c r="B364" i="6"/>
  <c r="A364" i="6"/>
  <c r="E363" i="6"/>
  <c r="B363" i="6"/>
  <c r="A363" i="6"/>
  <c r="E362" i="6"/>
  <c r="B362" i="6"/>
  <c r="A362" i="6"/>
  <c r="B361" i="6"/>
  <c r="A361" i="6"/>
  <c r="B360" i="6"/>
  <c r="A360" i="6"/>
  <c r="B359" i="6"/>
  <c r="A359" i="6"/>
  <c r="B358" i="6"/>
  <c r="A358" i="6"/>
  <c r="E357" i="6"/>
  <c r="B357" i="6"/>
  <c r="A357" i="6"/>
  <c r="B356" i="6"/>
  <c r="A356" i="6"/>
  <c r="E355" i="6"/>
  <c r="B355" i="6"/>
  <c r="A355" i="6"/>
  <c r="B354" i="6"/>
  <c r="A354" i="6"/>
  <c r="B353" i="6"/>
  <c r="A353" i="6"/>
  <c r="B352" i="6"/>
  <c r="A352" i="6"/>
  <c r="B351" i="6"/>
  <c r="A351" i="6"/>
  <c r="E350" i="6"/>
  <c r="B350" i="6"/>
  <c r="A350" i="6"/>
  <c r="B349" i="6"/>
  <c r="A349" i="6"/>
  <c r="B348" i="6"/>
  <c r="A348" i="6"/>
  <c r="B347" i="6"/>
  <c r="A347" i="6"/>
  <c r="B346" i="6"/>
  <c r="A346" i="6"/>
  <c r="E345" i="6"/>
  <c r="B345" i="6"/>
  <c r="A345" i="6"/>
  <c r="B344" i="6"/>
  <c r="A344" i="6"/>
  <c r="E343" i="6"/>
  <c r="B343" i="6"/>
  <c r="A343" i="6"/>
  <c r="B342" i="6"/>
  <c r="A342" i="6"/>
  <c r="B341" i="6"/>
  <c r="A341" i="6"/>
  <c r="B340" i="6"/>
  <c r="A340" i="6"/>
  <c r="E339" i="6"/>
  <c r="B339" i="6"/>
  <c r="A339" i="6"/>
  <c r="E338" i="6"/>
  <c r="B338" i="6"/>
  <c r="A338" i="6"/>
  <c r="B337" i="6"/>
  <c r="A337" i="6"/>
  <c r="B336" i="6"/>
  <c r="A336" i="6"/>
  <c r="B335" i="6"/>
  <c r="A335" i="6"/>
  <c r="B334" i="6"/>
  <c r="A334" i="6"/>
  <c r="E333" i="6"/>
  <c r="B333" i="6"/>
  <c r="A333" i="6"/>
  <c r="B332" i="6"/>
  <c r="A332" i="6"/>
  <c r="E331" i="6"/>
  <c r="B331" i="6"/>
  <c r="A331" i="6"/>
  <c r="B330" i="6"/>
  <c r="A330" i="6"/>
  <c r="B329" i="6"/>
  <c r="A329" i="6"/>
  <c r="B328" i="6"/>
  <c r="A328" i="6"/>
  <c r="B327" i="6"/>
  <c r="A327" i="6"/>
  <c r="E326" i="6"/>
  <c r="B326" i="6"/>
  <c r="A326" i="6"/>
  <c r="B325" i="6"/>
  <c r="A325" i="6"/>
  <c r="B324" i="6"/>
  <c r="A324" i="6"/>
  <c r="B323" i="6"/>
  <c r="A323" i="6"/>
  <c r="B322" i="6"/>
  <c r="A322" i="6"/>
  <c r="E321" i="6"/>
  <c r="B321" i="6"/>
  <c r="A321" i="6"/>
  <c r="B320" i="6"/>
  <c r="A320" i="6"/>
  <c r="E319" i="6"/>
  <c r="B319" i="6"/>
  <c r="A319" i="6"/>
  <c r="B318" i="6"/>
  <c r="A318" i="6"/>
  <c r="B317" i="6"/>
  <c r="A317" i="6"/>
  <c r="B316" i="6"/>
  <c r="A316" i="6"/>
  <c r="E315" i="6"/>
  <c r="B315" i="6"/>
  <c r="A315" i="6"/>
  <c r="E314" i="6"/>
  <c r="B314" i="6"/>
  <c r="A314" i="6"/>
  <c r="B313" i="6"/>
  <c r="A313" i="6"/>
  <c r="B312" i="6"/>
  <c r="A312" i="6"/>
  <c r="B311" i="6"/>
  <c r="A311" i="6"/>
  <c r="B310" i="6"/>
  <c r="A310" i="6"/>
  <c r="E309" i="6"/>
  <c r="B309" i="6"/>
  <c r="A309" i="6"/>
  <c r="B308" i="6"/>
  <c r="A308" i="6"/>
  <c r="E307" i="6"/>
  <c r="B307" i="6"/>
  <c r="A307" i="6"/>
  <c r="B306" i="6"/>
  <c r="A306" i="6"/>
  <c r="B305" i="6"/>
  <c r="A305" i="6"/>
  <c r="B304" i="6"/>
  <c r="A304" i="6"/>
  <c r="B303" i="6"/>
  <c r="A303" i="6"/>
  <c r="E302" i="6"/>
  <c r="B302" i="6"/>
  <c r="A302" i="6"/>
  <c r="B301" i="6"/>
  <c r="A301" i="6"/>
  <c r="B300" i="6"/>
  <c r="A300" i="6"/>
  <c r="B299" i="6"/>
  <c r="A299" i="6"/>
  <c r="B298" i="6"/>
  <c r="A298" i="6"/>
  <c r="E297" i="6"/>
  <c r="B297" i="6"/>
  <c r="A297" i="6"/>
  <c r="B296" i="6"/>
  <c r="A296" i="6"/>
  <c r="E295" i="6"/>
  <c r="B295" i="6"/>
  <c r="A295" i="6"/>
  <c r="B294" i="6"/>
  <c r="A294" i="6"/>
  <c r="B293" i="6"/>
  <c r="A293" i="6"/>
  <c r="B292" i="6"/>
  <c r="A292" i="6"/>
  <c r="E291" i="6"/>
  <c r="B291" i="6"/>
  <c r="A291" i="6"/>
  <c r="E290" i="6"/>
  <c r="B290" i="6"/>
  <c r="A290" i="6"/>
  <c r="B289" i="6"/>
  <c r="A289" i="6"/>
  <c r="B288" i="6"/>
  <c r="A288" i="6"/>
  <c r="B287" i="6"/>
  <c r="A287" i="6"/>
  <c r="B286" i="6"/>
  <c r="A286" i="6"/>
  <c r="E285" i="6"/>
  <c r="B285" i="6"/>
  <c r="A285" i="6"/>
  <c r="B284" i="6"/>
  <c r="A284" i="6"/>
  <c r="E283" i="6"/>
  <c r="B283" i="6"/>
  <c r="A283" i="6"/>
  <c r="B282" i="6"/>
  <c r="A282" i="6"/>
  <c r="B281" i="6"/>
  <c r="A281" i="6"/>
  <c r="B280" i="6"/>
  <c r="A280" i="6"/>
  <c r="B279" i="6"/>
  <c r="A279" i="6"/>
  <c r="E278" i="6"/>
  <c r="B278" i="6"/>
  <c r="A278" i="6"/>
  <c r="B277" i="6"/>
  <c r="A277" i="6"/>
  <c r="B276" i="6"/>
  <c r="A276" i="6"/>
  <c r="B275" i="6"/>
  <c r="A275" i="6"/>
  <c r="B274" i="6"/>
  <c r="A274" i="6"/>
  <c r="E273" i="6"/>
  <c r="B273" i="6"/>
  <c r="A273" i="6"/>
  <c r="B272" i="6"/>
  <c r="A272" i="6"/>
  <c r="E271" i="6"/>
  <c r="B271" i="6"/>
  <c r="A271" i="6"/>
  <c r="B270" i="6"/>
  <c r="A270" i="6"/>
  <c r="B269" i="6"/>
  <c r="A269" i="6"/>
  <c r="B268" i="6"/>
  <c r="A268" i="6"/>
  <c r="B267" i="6"/>
  <c r="A267" i="6"/>
  <c r="E266" i="6"/>
  <c r="B266" i="6"/>
  <c r="A266" i="6"/>
  <c r="B265" i="6"/>
  <c r="A265" i="6"/>
  <c r="B264" i="6"/>
  <c r="A264" i="6"/>
  <c r="B263" i="6"/>
  <c r="A263" i="6"/>
  <c r="B262" i="6"/>
  <c r="A262" i="6"/>
  <c r="E261" i="6"/>
  <c r="B261" i="6"/>
  <c r="A261" i="6"/>
  <c r="B260" i="6"/>
  <c r="A260" i="6"/>
  <c r="E259" i="6"/>
  <c r="B259" i="6"/>
  <c r="A259" i="6"/>
  <c r="B258" i="6"/>
  <c r="A258" i="6"/>
  <c r="B257" i="6"/>
  <c r="A257" i="6"/>
  <c r="B256" i="6"/>
  <c r="A256" i="6"/>
  <c r="E255" i="6"/>
  <c r="B255" i="6"/>
  <c r="A255" i="6"/>
  <c r="B254" i="6"/>
  <c r="A254" i="6"/>
  <c r="B253" i="6"/>
  <c r="A253" i="6"/>
  <c r="B252" i="6"/>
  <c r="A252" i="6"/>
  <c r="B251" i="6"/>
  <c r="A251" i="6"/>
  <c r="B250" i="6"/>
  <c r="A250" i="6"/>
  <c r="B249" i="6"/>
  <c r="A249" i="6"/>
  <c r="B248" i="6"/>
  <c r="A248" i="6"/>
  <c r="E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E227" i="6"/>
  <c r="B227" i="6"/>
  <c r="A227" i="6"/>
  <c r="B226" i="6"/>
  <c r="A226" i="6"/>
  <c r="E225" i="6"/>
  <c r="B225" i="6"/>
  <c r="A225" i="6"/>
  <c r="B224" i="6"/>
  <c r="A224" i="6"/>
  <c r="B223" i="6"/>
  <c r="A223" i="6"/>
  <c r="B222" i="6"/>
  <c r="A222" i="6"/>
  <c r="B221" i="6"/>
  <c r="A221" i="6"/>
  <c r="B220" i="6"/>
  <c r="A220" i="6"/>
  <c r="B219" i="6"/>
  <c r="A219" i="6"/>
  <c r="E218" i="6"/>
  <c r="B218" i="6"/>
  <c r="A218" i="6"/>
  <c r="B217" i="6"/>
  <c r="A217" i="6"/>
  <c r="B216" i="6"/>
  <c r="A216" i="6"/>
  <c r="B215" i="6"/>
  <c r="A215" i="6"/>
  <c r="E214" i="6"/>
  <c r="B214" i="6"/>
  <c r="A214" i="6"/>
  <c r="E213" i="6"/>
  <c r="B213" i="6"/>
  <c r="A213" i="6"/>
  <c r="B212" i="6"/>
  <c r="A212" i="6"/>
  <c r="B211" i="6"/>
  <c r="A211" i="6"/>
  <c r="B210" i="6"/>
  <c r="A210" i="6"/>
  <c r="B209" i="6"/>
  <c r="A209" i="6"/>
  <c r="B208" i="6"/>
  <c r="A208" i="6"/>
  <c r="B207" i="6"/>
  <c r="A207" i="6"/>
  <c r="B206" i="6"/>
  <c r="A206" i="6"/>
  <c r="B205" i="6"/>
  <c r="A205" i="6"/>
  <c r="B204" i="6"/>
  <c r="A204" i="6"/>
  <c r="B203" i="6"/>
  <c r="A203" i="6"/>
  <c r="E202" i="6"/>
  <c r="B202" i="6"/>
  <c r="A202" i="6"/>
  <c r="E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E170" i="6"/>
  <c r="B170" i="6"/>
  <c r="A170" i="6"/>
  <c r="B169" i="6"/>
  <c r="A169" i="6"/>
  <c r="B168" i="6"/>
  <c r="A168" i="6"/>
  <c r="B167" i="6"/>
  <c r="A167" i="6"/>
  <c r="B166" i="6"/>
  <c r="A166" i="6"/>
  <c r="B165" i="6"/>
  <c r="A165" i="6"/>
  <c r="E164" i="6"/>
  <c r="B164" i="6"/>
  <c r="A164" i="6"/>
  <c r="E163" i="6"/>
  <c r="B163" i="6"/>
  <c r="A163" i="6"/>
  <c r="B162" i="6"/>
  <c r="A162" i="6"/>
  <c r="B161" i="6"/>
  <c r="A161" i="6"/>
  <c r="E160" i="6"/>
  <c r="B160" i="6"/>
  <c r="A160" i="6"/>
  <c r="B159" i="6"/>
  <c r="A159" i="6"/>
  <c r="E158" i="6"/>
  <c r="B158" i="6"/>
  <c r="A158" i="6"/>
  <c r="E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B33" i="6"/>
  <c r="B32" i="6"/>
  <c r="B31" i="6"/>
  <c r="B30" i="6"/>
  <c r="B29" i="6"/>
  <c r="B28" i="6"/>
  <c r="B27" i="6"/>
  <c r="B26" i="6"/>
  <c r="B25" i="6"/>
  <c r="B24" i="6"/>
  <c r="B23" i="6"/>
  <c r="B22" i="6"/>
  <c r="B21" i="6"/>
  <c r="B20" i="6"/>
  <c r="B19" i="6"/>
  <c r="B18" i="6"/>
  <c r="E15" i="6"/>
  <c r="A15" i="6"/>
  <c r="E14" i="6"/>
  <c r="A14" i="6"/>
  <c r="E13" i="6"/>
  <c r="A13" i="6"/>
  <c r="E12" i="6"/>
  <c r="A12" i="6"/>
  <c r="E11" i="6"/>
  <c r="A11" i="6"/>
  <c r="E10" i="6"/>
  <c r="A10" i="6"/>
  <c r="I9" i="6"/>
  <c r="E17" i="6" s="1"/>
  <c r="E53" i="6" l="1"/>
  <c r="E79" i="6"/>
  <c r="E50" i="6"/>
  <c r="E140" i="6"/>
  <c r="E66" i="6"/>
  <c r="E26" i="6"/>
  <c r="E76" i="6"/>
  <c r="E126" i="6"/>
  <c r="E131" i="6"/>
  <c r="E83" i="6"/>
  <c r="E80" i="6"/>
  <c r="E93" i="6"/>
  <c r="E68" i="6"/>
  <c r="E134" i="6"/>
  <c r="E106" i="6"/>
  <c r="E105" i="6"/>
  <c r="E60" i="6"/>
  <c r="E19" i="6"/>
  <c r="E42" i="6"/>
  <c r="E82" i="6"/>
  <c r="E114" i="6"/>
  <c r="E116" i="6"/>
  <c r="E75" i="6"/>
  <c r="E49" i="6"/>
  <c r="E122" i="6"/>
  <c r="E20" i="6"/>
  <c r="E86" i="6"/>
  <c r="E92" i="6"/>
  <c r="E98" i="6"/>
  <c r="E110" i="6"/>
  <c r="E119" i="6"/>
  <c r="E57" i="6"/>
  <c r="E69" i="6"/>
  <c r="E81" i="6"/>
  <c r="E90" i="6"/>
  <c r="E111" i="6"/>
  <c r="E117" i="6"/>
  <c r="E129" i="6"/>
  <c r="E141" i="6"/>
  <c r="E22" i="6"/>
  <c r="E25" i="6"/>
  <c r="E31" i="6"/>
  <c r="E34" i="6"/>
  <c r="E43" i="6"/>
  <c r="E55" i="6"/>
  <c r="E67" i="6"/>
  <c r="E85" i="6"/>
  <c r="E88" i="6"/>
  <c r="E91" i="6"/>
  <c r="E100" i="6"/>
  <c r="E103" i="6"/>
  <c r="E112" i="6"/>
  <c r="E115" i="6"/>
  <c r="E133" i="6"/>
  <c r="E136" i="6"/>
  <c r="E139" i="6"/>
  <c r="E24" i="6"/>
  <c r="E45" i="6"/>
  <c r="E124" i="6"/>
  <c r="E138" i="6"/>
  <c r="E118" i="6"/>
  <c r="E127" i="6"/>
  <c r="E32" i="6"/>
  <c r="E38" i="6"/>
  <c r="E44" i="6"/>
  <c r="E130" i="6"/>
  <c r="E62" i="6"/>
  <c r="E74" i="6"/>
  <c r="E128" i="6"/>
  <c r="E27" i="6"/>
  <c r="E30" i="6"/>
  <c r="E71" i="6"/>
  <c r="E18" i="6"/>
  <c r="E33" i="6"/>
  <c r="E70" i="6"/>
  <c r="E104" i="6"/>
  <c r="E176" i="6"/>
  <c r="E301" i="6"/>
  <c r="E287" i="6"/>
  <c r="E78" i="6"/>
  <c r="E102" i="6"/>
  <c r="E190" i="6"/>
  <c r="E216" i="6"/>
  <c r="E236" i="6"/>
  <c r="E253" i="6"/>
  <c r="E496" i="6"/>
  <c r="E29" i="6"/>
  <c r="E54" i="6"/>
  <c r="E123" i="6"/>
  <c r="E172" i="6"/>
  <c r="E234" i="6"/>
  <c r="E248" i="6"/>
  <c r="E265" i="6"/>
  <c r="E294" i="6"/>
  <c r="E320" i="6"/>
  <c r="E337" i="6"/>
  <c r="E366" i="6"/>
  <c r="E35" i="6"/>
  <c r="E347" i="6"/>
  <c r="E443" i="6"/>
  <c r="E464" i="6"/>
  <c r="E515" i="6"/>
  <c r="E284" i="6"/>
  <c r="E356" i="6"/>
  <c r="E510" i="6"/>
  <c r="E573" i="6"/>
  <c r="E97" i="6"/>
  <c r="E270" i="6"/>
  <c r="E407" i="6"/>
  <c r="E712" i="6"/>
  <c r="E299" i="6"/>
  <c r="E371" i="6"/>
  <c r="E554" i="6"/>
  <c r="E709" i="6"/>
  <c r="E41" i="6"/>
  <c r="E56" i="6"/>
  <c r="E143" i="6"/>
  <c r="E39" i="6"/>
  <c r="E251" i="6"/>
  <c r="E323" i="6"/>
  <c r="E275" i="6"/>
  <c r="E145" i="6"/>
  <c r="E258" i="6"/>
  <c r="E330" i="6"/>
  <c r="E467" i="6"/>
  <c r="E359" i="6"/>
  <c r="E570" i="6"/>
  <c r="E678" i="6"/>
  <c r="E159" i="6"/>
  <c r="E313" i="6"/>
  <c r="E342" i="6"/>
  <c r="E417" i="6"/>
  <c r="E747" i="6"/>
  <c r="E903" i="6"/>
  <c r="E125" i="6"/>
  <c r="E459" i="6"/>
  <c r="E557" i="6"/>
  <c r="E876" i="6"/>
  <c r="E380" i="6"/>
  <c r="E121" i="6"/>
  <c r="E183" i="6"/>
  <c r="E260" i="6"/>
  <c r="E277" i="6"/>
  <c r="E306" i="6"/>
  <c r="E332" i="6"/>
  <c r="E349" i="6"/>
  <c r="E378" i="6"/>
  <c r="E392" i="6"/>
  <c r="E195" i="6"/>
  <c r="E448" i="6"/>
  <c r="E373" i="6"/>
  <c r="E387" i="6"/>
  <c r="E63" i="6"/>
  <c r="E99" i="6"/>
  <c r="E327" i="6"/>
  <c r="E23" i="6"/>
  <c r="E207" i="6"/>
  <c r="E368" i="6"/>
  <c r="E438" i="6"/>
  <c r="E174" i="6"/>
  <c r="E546" i="6"/>
  <c r="E613" i="6"/>
  <c r="E21" i="6"/>
  <c r="E58" i="6"/>
  <c r="E354" i="6"/>
  <c r="E436" i="6"/>
  <c r="E503" i="6"/>
  <c r="E61" i="6"/>
  <c r="E72" i="6"/>
  <c r="E279" i="6"/>
  <c r="E37" i="6"/>
  <c r="E52" i="6"/>
  <c r="E263" i="6"/>
  <c r="E303" i="6"/>
  <c r="E335" i="6"/>
  <c r="E375" i="6"/>
  <c r="E395" i="6"/>
  <c r="E450" i="6"/>
  <c r="E161" i="6"/>
  <c r="E181" i="6"/>
  <c r="E204" i="6"/>
  <c r="E296" i="6"/>
  <c r="E462" i="6"/>
  <c r="E568" i="6"/>
  <c r="E267" i="6"/>
  <c r="E706" i="6"/>
  <c r="E282" i="6"/>
  <c r="E308" i="6"/>
  <c r="E325" i="6"/>
  <c r="E402" i="6"/>
  <c r="E720" i="6"/>
  <c r="E95" i="6"/>
  <c r="E188" i="6"/>
  <c r="E311" i="6"/>
  <c r="E351" i="6"/>
  <c r="E850" i="6"/>
  <c r="E978" i="6"/>
  <c r="E47" i="6"/>
  <c r="E84" i="6"/>
  <c r="E101" i="6"/>
  <c r="E192" i="6"/>
  <c r="E246" i="6"/>
  <c r="E272" i="6"/>
  <c r="E289" i="6"/>
  <c r="E318" i="6"/>
  <c r="E344" i="6"/>
  <c r="E361" i="6"/>
  <c r="E589" i="6"/>
  <c r="E64" i="6"/>
  <c r="E73" i="6"/>
  <c r="E109" i="6"/>
  <c r="E113" i="6"/>
  <c r="E186" i="6"/>
  <c r="E200" i="6"/>
  <c r="E217" i="6"/>
  <c r="E228" i="6"/>
  <c r="E497" i="6"/>
  <c r="E524" i="6"/>
  <c r="E577" i="6"/>
  <c r="E809" i="6"/>
  <c r="E896" i="6"/>
  <c r="E944" i="6"/>
  <c r="E526" i="6"/>
  <c r="E168" i="6"/>
  <c r="E772" i="6"/>
  <c r="E973" i="6"/>
  <c r="E107" i="6"/>
  <c r="E198" i="6"/>
  <c r="E212" i="6"/>
  <c r="E238" i="6"/>
  <c r="E388" i="6"/>
  <c r="E430" i="6"/>
  <c r="E471" i="6"/>
  <c r="E474" i="6"/>
  <c r="E561" i="6"/>
  <c r="E633" i="6"/>
  <c r="E660" i="6"/>
  <c r="E783" i="6"/>
  <c r="E949" i="6"/>
  <c r="E952" i="6"/>
  <c r="E46" i="6"/>
  <c r="E87" i="6"/>
  <c r="E96" i="6"/>
  <c r="E137" i="6"/>
  <c r="E191" i="6"/>
  <c r="E196" i="6"/>
  <c r="E210" i="6"/>
  <c r="E245" i="6"/>
  <c r="E401" i="6"/>
  <c r="E409" i="6"/>
  <c r="E425" i="6"/>
  <c r="E493" i="6"/>
  <c r="E556" i="6"/>
  <c r="E564" i="6"/>
  <c r="E607" i="6"/>
  <c r="E685" i="6"/>
  <c r="E773" i="6"/>
  <c r="E910" i="6"/>
  <c r="E552" i="6"/>
  <c r="E654" i="6"/>
  <c r="E48" i="6"/>
  <c r="E59" i="6"/>
  <c r="E193" i="6"/>
  <c r="E429" i="6"/>
  <c r="E646" i="6"/>
  <c r="E89" i="6"/>
  <c r="E179" i="6"/>
  <c r="E205" i="6"/>
  <c r="E240" i="6"/>
  <c r="E566" i="6"/>
  <c r="E690" i="6"/>
  <c r="E40" i="6"/>
  <c r="E51" i="6"/>
  <c r="E94" i="6"/>
  <c r="E135" i="6"/>
  <c r="E166" i="6"/>
  <c r="E173" i="6"/>
  <c r="E180" i="6"/>
  <c r="E203" i="6"/>
  <c r="E208" i="6"/>
  <c r="E423" i="6"/>
  <c r="E466" i="6"/>
  <c r="E514" i="6"/>
  <c r="E522" i="6"/>
  <c r="E538" i="6"/>
  <c r="E575" i="6"/>
  <c r="E583" i="6"/>
  <c r="E730" i="6"/>
  <c r="E894" i="6"/>
  <c r="E942" i="6"/>
  <c r="E473" i="6"/>
  <c r="E707" i="6"/>
  <c r="E244" i="6"/>
  <c r="E501" i="6"/>
  <c r="E540" i="6"/>
  <c r="E585" i="6"/>
  <c r="E997" i="6"/>
  <c r="E28" i="6"/>
  <c r="E171" i="6"/>
  <c r="E215" i="6"/>
  <c r="E226" i="6"/>
  <c r="E229" i="6"/>
  <c r="E257" i="6"/>
  <c r="E269" i="6"/>
  <c r="E281" i="6"/>
  <c r="E293" i="6"/>
  <c r="E305" i="6"/>
  <c r="E317" i="6"/>
  <c r="E329" i="6"/>
  <c r="E341" i="6"/>
  <c r="E353" i="6"/>
  <c r="E365" i="6"/>
  <c r="E377" i="6"/>
  <c r="E452" i="6"/>
  <c r="E469" i="6"/>
  <c r="E491" i="6"/>
  <c r="E559" i="6"/>
  <c r="E733" i="6"/>
  <c r="E252" i="6"/>
  <c r="E264" i="6"/>
  <c r="E276" i="6"/>
  <c r="E288" i="6"/>
  <c r="E300" i="6"/>
  <c r="E312" i="6"/>
  <c r="E324" i="6"/>
  <c r="E336" i="6"/>
  <c r="E348" i="6"/>
  <c r="E360" i="6"/>
  <c r="E372" i="6"/>
  <c r="E413" i="6"/>
  <c r="E454" i="6"/>
  <c r="E495" i="6"/>
  <c r="E934" i="6"/>
  <c r="E65" i="6"/>
  <c r="E185" i="6"/>
  <c r="E197" i="6"/>
  <c r="E209" i="6"/>
  <c r="E256" i="6"/>
  <c r="E268" i="6"/>
  <c r="E280" i="6"/>
  <c r="E292" i="6"/>
  <c r="E304" i="6"/>
  <c r="E316" i="6"/>
  <c r="E328" i="6"/>
  <c r="E340" i="6"/>
  <c r="E352" i="6"/>
  <c r="E364" i="6"/>
  <c r="E376" i="6"/>
  <c r="E400" i="6"/>
  <c r="E465" i="6"/>
  <c r="E502" i="6"/>
  <c r="E644" i="6"/>
  <c r="E674" i="6"/>
  <c r="E781" i="6"/>
  <c r="E807" i="6"/>
  <c r="E929" i="6"/>
  <c r="E108" i="6"/>
  <c r="E221" i="6"/>
  <c r="E250" i="6"/>
  <c r="E262" i="6"/>
  <c r="E274" i="6"/>
  <c r="E286" i="6"/>
  <c r="E298" i="6"/>
  <c r="E310" i="6"/>
  <c r="E322" i="6"/>
  <c r="E334" i="6"/>
  <c r="E346" i="6"/>
  <c r="E358" i="6"/>
  <c r="E370" i="6"/>
  <c r="E389" i="6"/>
  <c r="E433" i="6"/>
  <c r="E461" i="6"/>
  <c r="E485" i="6"/>
  <c r="E520" i="6"/>
  <c r="E550" i="6"/>
  <c r="E555" i="6"/>
  <c r="E571" i="6"/>
  <c r="E587" i="6"/>
  <c r="E609" i="6"/>
  <c r="E642" i="6"/>
  <c r="E680" i="6"/>
  <c r="E683" i="6"/>
  <c r="E724" i="6"/>
  <c r="E735" i="6"/>
  <c r="E898" i="6"/>
  <c r="E940" i="6"/>
  <c r="E77" i="6"/>
  <c r="E120" i="6"/>
  <c r="E132" i="6"/>
  <c r="E144" i="6"/>
  <c r="E233" i="6"/>
  <c r="E411" i="6"/>
  <c r="E442" i="6"/>
  <c r="E472" i="6"/>
  <c r="E579" i="6"/>
  <c r="E632" i="6"/>
  <c r="E638" i="6"/>
  <c r="E652" i="6"/>
  <c r="E672" i="6"/>
  <c r="E766" i="6"/>
  <c r="E862" i="6"/>
  <c r="E932" i="6"/>
  <c r="E988" i="6"/>
  <c r="E36" i="6"/>
  <c r="E394" i="6"/>
  <c r="E505" i="6"/>
  <c r="E805" i="6"/>
  <c r="E437" i="6"/>
  <c r="E509" i="6"/>
  <c r="E563" i="6"/>
  <c r="E629" i="6"/>
  <c r="E889" i="6"/>
  <c r="E913" i="6"/>
  <c r="E965" i="6"/>
  <c r="E995" i="6"/>
  <c r="E406" i="6"/>
  <c r="E478" i="6"/>
  <c r="E549" i="6"/>
  <c r="E728" i="6"/>
  <c r="E731" i="6"/>
  <c r="E738" i="6"/>
  <c r="E757" i="6"/>
  <c r="E779" i="6"/>
  <c r="E821" i="6"/>
  <c r="E843" i="6"/>
  <c r="E860" i="6"/>
  <c r="E870" i="6"/>
  <c r="E901" i="6"/>
  <c r="E924" i="6"/>
  <c r="E927" i="6"/>
  <c r="E968" i="6"/>
  <c r="E187" i="6"/>
  <c r="E199" i="6"/>
  <c r="E404" i="6"/>
  <c r="E435" i="6"/>
  <c r="E441" i="6"/>
  <c r="E449" i="6"/>
  <c r="E476" i="6"/>
  <c r="E507" i="6"/>
  <c r="E513" i="6"/>
  <c r="E521" i="6"/>
  <c r="E553" i="6"/>
  <c r="E605" i="6"/>
  <c r="E611" i="6"/>
  <c r="E634" i="6"/>
  <c r="E768" i="6"/>
  <c r="E848" i="6"/>
  <c r="E958" i="6"/>
  <c r="E963" i="6"/>
  <c r="E971" i="6"/>
  <c r="E418" i="6"/>
  <c r="E490" i="6"/>
  <c r="E533" i="6"/>
  <c r="E541" i="6"/>
  <c r="E547" i="6"/>
  <c r="E601" i="6"/>
  <c r="E648" i="6"/>
  <c r="E676" i="6"/>
  <c r="E681" i="6"/>
  <c r="E716" i="6"/>
  <c r="E726" i="6"/>
  <c r="E748" i="6"/>
  <c r="E755" i="6"/>
  <c r="E846" i="6"/>
  <c r="E858" i="6"/>
  <c r="E892" i="6"/>
  <c r="E899" i="6"/>
  <c r="E729" i="6"/>
  <c r="E761" i="6"/>
  <c r="E844" i="6"/>
  <c r="E888" i="6"/>
  <c r="E947" i="6"/>
  <c r="E959" i="6"/>
  <c r="E984" i="6"/>
  <c r="E567" i="6"/>
  <c r="E622" i="6"/>
  <c r="E722" i="6"/>
  <c r="E785" i="6"/>
  <c r="E803" i="6"/>
  <c r="E840" i="6"/>
  <c r="E917" i="6"/>
  <c r="E977" i="6"/>
  <c r="E996" i="6"/>
  <c r="E582" i="6"/>
  <c r="E594" i="6"/>
  <c r="E606" i="6"/>
  <c r="E718" i="6"/>
  <c r="E764" i="6"/>
  <c r="E828" i="6"/>
  <c r="E920" i="6"/>
  <c r="E928" i="6"/>
  <c r="E972" i="6"/>
  <c r="E620" i="6"/>
  <c r="E635" i="6"/>
  <c r="E737" i="6"/>
  <c r="E754" i="6"/>
  <c r="E759" i="6"/>
  <c r="E864" i="6"/>
  <c r="E868" i="6"/>
  <c r="E874" i="6"/>
  <c r="E915" i="6"/>
  <c r="E936" i="6"/>
  <c r="E982" i="6"/>
  <c r="E705" i="6"/>
  <c r="E771" i="6"/>
  <c r="E833" i="6"/>
  <c r="E900" i="6"/>
  <c r="E948" i="6"/>
  <c r="E966" i="6"/>
  <c r="E684" i="6"/>
  <c r="E824" i="6"/>
  <c r="E838" i="6"/>
  <c r="E845" i="6"/>
  <c r="E923" i="6"/>
  <c r="E953" i="6"/>
  <c r="E624" i="6"/>
  <c r="E641" i="6"/>
  <c r="E753" i="6"/>
  <c r="E797" i="6"/>
  <c r="E810" i="6"/>
  <c r="E852" i="6"/>
  <c r="E918" i="6"/>
  <c r="E615" i="6"/>
  <c r="E639" i="6"/>
  <c r="E643" i="6"/>
  <c r="E653" i="6"/>
  <c r="E665" i="6"/>
  <c r="E682" i="6"/>
  <c r="E689" i="6"/>
  <c r="E693" i="6"/>
  <c r="E699" i="6"/>
  <c r="E732" i="6"/>
  <c r="E767" i="6"/>
  <c r="E815" i="6"/>
  <c r="E819" i="6"/>
  <c r="E822" i="6"/>
  <c r="E827" i="6"/>
  <c r="E831" i="6"/>
  <c r="E836" i="6"/>
  <c r="E856" i="6"/>
  <c r="E905" i="6"/>
  <c r="E951" i="6"/>
  <c r="E976" i="6"/>
  <c r="E713" i="6"/>
  <c r="E816" i="6"/>
  <c r="E887" i="6"/>
  <c r="E893" i="6"/>
  <c r="E804" i="6"/>
  <c r="E881" i="6"/>
  <c r="E941" i="6"/>
  <c r="E989" i="6"/>
  <c r="E655" i="6"/>
  <c r="E667" i="6"/>
  <c r="E688" i="6"/>
  <c r="E711" i="6"/>
  <c r="E736" i="6"/>
  <c r="E792" i="6"/>
  <c r="E812" i="6"/>
  <c r="E820" i="6"/>
  <c r="E826" i="6"/>
  <c r="E863" i="6"/>
  <c r="E865" i="6"/>
  <c r="E869" i="6"/>
  <c r="E891" i="6"/>
  <c r="E912" i="6"/>
  <c r="E922" i="6"/>
  <c r="E935" i="6"/>
  <c r="E937" i="6"/>
  <c r="E960" i="6"/>
  <c r="E970" i="6"/>
  <c r="E983" i="6"/>
  <c r="E677" i="6"/>
  <c r="E725" i="6"/>
  <c r="E780" i="6"/>
  <c r="E814" i="6"/>
  <c r="E851" i="6"/>
  <c r="E857" i="6"/>
  <c r="E879" i="6"/>
  <c r="E939" i="6"/>
  <c r="E1000" i="6" l="1"/>
  <c r="E1003" i="6" s="1"/>
  <c r="G1007" i="6" l="1"/>
  <c r="G1006" i="6"/>
  <c r="G1005" i="6"/>
  <c r="G1003" i="6"/>
  <c r="G1004" i="6"/>
  <c r="G1001" i="6"/>
  <c r="G1000" i="6"/>
  <c r="G1002" i="6"/>
  <c r="F904" i="6"/>
  <c r="G904" i="6" s="1"/>
  <c r="F327" i="6"/>
  <c r="G327" i="6" s="1"/>
  <c r="F708" i="6"/>
  <c r="G708" i="6" s="1"/>
  <c r="F869" i="6"/>
  <c r="G869" i="6" s="1"/>
  <c r="F690" i="6"/>
  <c r="G690" i="6" s="1"/>
  <c r="F989" i="6"/>
  <c r="G989" i="6" s="1"/>
  <c r="F98" i="6"/>
  <c r="G98" i="6" s="1"/>
  <c r="F297" i="6"/>
  <c r="G297" i="6" s="1"/>
  <c r="F731" i="6"/>
  <c r="G731" i="6" s="1"/>
  <c r="F49" i="6"/>
  <c r="G49" i="6" s="1"/>
  <c r="F692" i="6"/>
  <c r="G692" i="6" s="1"/>
  <c r="F277" i="6"/>
  <c r="G277" i="6" s="1"/>
  <c r="F493" i="6"/>
  <c r="G493" i="6" s="1"/>
  <c r="F588" i="6"/>
  <c r="G588" i="6" s="1"/>
  <c r="F443" i="6"/>
  <c r="G443" i="6" s="1"/>
  <c r="F148" i="6"/>
  <c r="G148" i="6" s="1"/>
  <c r="F250" i="6"/>
  <c r="G250" i="6" s="1"/>
  <c r="F296" i="6"/>
  <c r="G296" i="6" s="1"/>
  <c r="F770" i="6"/>
  <c r="G770" i="6" s="1"/>
  <c r="F59" i="6"/>
  <c r="G59" i="6" s="1"/>
  <c r="F112" i="6"/>
  <c r="G112" i="6" s="1"/>
  <c r="F635" i="6"/>
  <c r="G635" i="6" s="1"/>
  <c r="F418" i="6"/>
  <c r="G418" i="6" s="1"/>
  <c r="F908" i="6"/>
  <c r="G908" i="6" s="1"/>
  <c r="F414" i="6"/>
  <c r="G414" i="6" s="1"/>
  <c r="F503" i="6"/>
  <c r="G503" i="6" s="1"/>
  <c r="F392" i="6"/>
  <c r="G392" i="6" s="1"/>
  <c r="F421" i="6"/>
  <c r="G421" i="6" s="1"/>
  <c r="F961" i="6"/>
  <c r="G961" i="6" s="1"/>
  <c r="F430" i="6"/>
  <c r="G430" i="6" s="1"/>
  <c r="F593" i="6"/>
  <c r="G593" i="6" s="1"/>
  <c r="F572" i="6"/>
  <c r="G572" i="6" s="1"/>
  <c r="F542" i="6"/>
  <c r="G542" i="6" s="1"/>
  <c r="F440" i="6"/>
  <c r="G440" i="6" s="1"/>
  <c r="F177" i="6"/>
  <c r="G177" i="6" s="1"/>
  <c r="F781" i="6"/>
  <c r="G781" i="6" s="1"/>
  <c r="F544" i="6"/>
  <c r="G544" i="6" s="1"/>
  <c r="F262" i="6"/>
  <c r="G262" i="6" s="1"/>
  <c r="F949" i="6"/>
  <c r="G949" i="6" s="1"/>
  <c r="F127" i="6"/>
  <c r="G127" i="6" s="1"/>
  <c r="F484" i="6"/>
  <c r="G484" i="6" s="1"/>
  <c r="F145" i="6"/>
  <c r="G145" i="6" s="1"/>
  <c r="F254" i="6"/>
  <c r="G254" i="6" s="1"/>
  <c r="F620" i="6"/>
  <c r="G620" i="6" s="1"/>
  <c r="F758" i="6"/>
  <c r="G758" i="6" s="1"/>
  <c r="F76" i="6"/>
  <c r="G76" i="6" s="1"/>
  <c r="F803" i="6"/>
  <c r="G803" i="6" s="1"/>
  <c r="F657" i="6"/>
  <c r="G657" i="6" s="1"/>
  <c r="F436" i="6"/>
  <c r="G436" i="6" s="1"/>
  <c r="F230" i="6"/>
  <c r="G230" i="6" s="1"/>
  <c r="F688" i="6"/>
  <c r="G688" i="6" s="1"/>
  <c r="F122" i="6"/>
  <c r="G122" i="6" s="1"/>
  <c r="F838" i="6"/>
  <c r="G838" i="6" s="1"/>
  <c r="F213" i="6"/>
  <c r="G213" i="6" s="1"/>
  <c r="F683" i="6"/>
  <c r="G683" i="6" s="1"/>
  <c r="F836" i="6"/>
  <c r="G836" i="6" s="1"/>
  <c r="F486" i="6"/>
  <c r="G486" i="6" s="1"/>
  <c r="F563" i="6"/>
  <c r="G563" i="6" s="1"/>
  <c r="F700" i="6"/>
  <c r="G700" i="6" s="1"/>
  <c r="F685" i="6"/>
  <c r="G685" i="6" s="1"/>
  <c r="F68" i="6"/>
  <c r="G68" i="6" s="1"/>
  <c r="F775" i="6"/>
  <c r="G775" i="6" s="1"/>
  <c r="F25" i="6"/>
  <c r="G25" i="6" s="1"/>
  <c r="F716" i="6"/>
  <c r="G716" i="6" s="1"/>
  <c r="F21" i="6"/>
  <c r="G21" i="6" s="1"/>
  <c r="F101" i="6"/>
  <c r="G101" i="6" s="1"/>
  <c r="F875" i="6"/>
  <c r="G875" i="6" s="1"/>
  <c r="F285" i="6"/>
  <c r="G285" i="6" s="1"/>
  <c r="F655" i="6"/>
  <c r="G655" i="6" s="1"/>
  <c r="F202" i="6"/>
  <c r="G202" i="6" s="1"/>
  <c r="F991" i="6"/>
  <c r="G991" i="6" s="1"/>
  <c r="F681" i="6"/>
  <c r="G681" i="6" s="1"/>
  <c r="F395" i="6"/>
  <c r="G395" i="6" s="1"/>
  <c r="F686" i="6"/>
  <c r="G686" i="6" s="1"/>
  <c r="F570" i="6"/>
  <c r="G570" i="6" s="1"/>
  <c r="F555" i="6"/>
  <c r="G555" i="6" s="1"/>
  <c r="F357" i="6"/>
  <c r="G357" i="6" s="1"/>
  <c r="F757" i="6"/>
  <c r="G757" i="6" s="1"/>
  <c r="F482" i="6"/>
  <c r="G482" i="6" s="1"/>
  <c r="F447" i="6"/>
  <c r="G447" i="6" s="1"/>
  <c r="F822" i="6"/>
  <c r="G822" i="6" s="1"/>
  <c r="F762" i="6"/>
  <c r="G762" i="6" s="1"/>
  <c r="F270" i="6"/>
  <c r="G270" i="6" s="1"/>
  <c r="F211" i="6"/>
  <c r="G211" i="6" s="1"/>
  <c r="F494" i="6"/>
  <c r="G494" i="6" s="1"/>
  <c r="F306" i="6"/>
  <c r="G306" i="6" s="1"/>
  <c r="F624" i="6"/>
  <c r="G624" i="6" s="1"/>
  <c r="F533" i="6"/>
  <c r="G533" i="6" s="1"/>
  <c r="F946" i="6"/>
  <c r="G946" i="6" s="1"/>
  <c r="F641" i="6"/>
  <c r="G641" i="6" s="1"/>
  <c r="F651" i="6"/>
  <c r="G651" i="6" s="1"/>
  <c r="F86" i="6"/>
  <c r="G86" i="6" s="1"/>
  <c r="F764" i="6"/>
  <c r="G764" i="6" s="1"/>
  <c r="F788" i="6"/>
  <c r="G788" i="6" s="1"/>
  <c r="F649" i="6"/>
  <c r="G649" i="6" s="1"/>
  <c r="F295" i="6"/>
  <c r="G295" i="6" s="1"/>
  <c r="F739" i="6"/>
  <c r="G739" i="6" s="1"/>
  <c r="F648" i="6"/>
  <c r="G648" i="6" s="1"/>
  <c r="F846" i="6"/>
  <c r="G846" i="6" s="1"/>
  <c r="F976" i="6"/>
  <c r="G976" i="6" s="1"/>
  <c r="F480" i="6"/>
  <c r="G480" i="6" s="1"/>
  <c r="F523" i="6"/>
  <c r="G523" i="6" s="1"/>
  <c r="F809" i="6"/>
  <c r="G809" i="6" s="1"/>
  <c r="F966" i="6"/>
  <c r="G966" i="6" s="1"/>
  <c r="F617" i="6"/>
  <c r="G617" i="6" s="1"/>
  <c r="F871" i="6"/>
  <c r="G871" i="6" s="1"/>
  <c r="F251" i="6"/>
  <c r="G251" i="6" s="1"/>
  <c r="F100" i="6"/>
  <c r="G100" i="6" s="1"/>
  <c r="F152" i="6"/>
  <c r="G152" i="6" s="1"/>
  <c r="F963" i="6"/>
  <c r="G963" i="6" s="1"/>
  <c r="F857" i="6"/>
  <c r="G857" i="6" s="1"/>
  <c r="F269" i="6"/>
  <c r="G269" i="6" s="1"/>
  <c r="F128" i="6"/>
  <c r="G128" i="6" s="1"/>
  <c r="F104" i="6"/>
  <c r="G104" i="6" s="1"/>
  <c r="F679" i="6"/>
  <c r="G679" i="6" s="1"/>
  <c r="F797" i="6"/>
  <c r="G797" i="6" s="1"/>
  <c r="F223" i="6"/>
  <c r="G223" i="6" s="1"/>
  <c r="F882" i="6"/>
  <c r="G882" i="6" s="1"/>
  <c r="F659" i="6"/>
  <c r="G659" i="6" s="1"/>
  <c r="F660" i="6"/>
  <c r="G660" i="6" s="1"/>
  <c r="F308" i="6"/>
  <c r="G308" i="6" s="1"/>
  <c r="F460" i="6"/>
  <c r="G460" i="6" s="1"/>
  <c r="F977" i="6"/>
  <c r="G977" i="6" s="1"/>
  <c r="F719" i="6"/>
  <c r="G719" i="6" s="1"/>
  <c r="F673" i="6"/>
  <c r="G673" i="6" s="1"/>
  <c r="F717" i="6"/>
  <c r="G717" i="6" s="1"/>
  <c r="F363" i="6"/>
  <c r="G363" i="6" s="1"/>
  <c r="F528" i="6"/>
  <c r="G528" i="6" s="1"/>
  <c r="F457" i="6"/>
  <c r="G457" i="6" s="1"/>
  <c r="F561" i="6"/>
  <c r="G561" i="6" s="1"/>
  <c r="F790" i="6"/>
  <c r="G790" i="6" s="1"/>
  <c r="F960" i="6"/>
  <c r="G960" i="6" s="1"/>
  <c r="F531" i="6"/>
  <c r="G531" i="6" s="1"/>
  <c r="F232" i="6"/>
  <c r="G232" i="6" s="1"/>
  <c r="F640" i="6"/>
  <c r="G640" i="6" s="1"/>
  <c r="F792" i="6"/>
  <c r="G792" i="6" s="1"/>
  <c r="F778" i="6"/>
  <c r="G778" i="6" s="1"/>
  <c r="F51" i="6"/>
  <c r="G51" i="6" s="1"/>
  <c r="F272" i="6"/>
  <c r="G272" i="6" s="1"/>
  <c r="F247" i="6"/>
  <c r="G247" i="6" s="1"/>
  <c r="F500" i="6"/>
  <c r="G500" i="6" s="1"/>
  <c r="F784" i="6"/>
  <c r="G784" i="6" s="1"/>
  <c r="F556" i="6"/>
  <c r="G556" i="6" s="1"/>
  <c r="F362" i="6"/>
  <c r="G362" i="6" s="1"/>
  <c r="F706" i="6"/>
  <c r="G706" i="6" s="1"/>
  <c r="F348" i="6"/>
  <c r="G348" i="6" s="1"/>
  <c r="F903" i="6"/>
  <c r="G903" i="6" s="1"/>
  <c r="F473" i="6"/>
  <c r="G473" i="6" s="1"/>
  <c r="F182" i="6"/>
  <c r="G182" i="6" s="1"/>
  <c r="F760" i="6"/>
  <c r="G760" i="6" s="1"/>
  <c r="F801" i="6"/>
  <c r="G801" i="6" s="1"/>
  <c r="F808" i="6"/>
  <c r="G808" i="6" s="1"/>
  <c r="F400" i="6"/>
  <c r="G400" i="6" s="1"/>
  <c r="F404" i="6"/>
  <c r="G404" i="6" s="1"/>
  <c r="F180" i="6"/>
  <c r="G180" i="6" s="1"/>
  <c r="F835" i="6"/>
  <c r="G835" i="6" s="1"/>
  <c r="F725" i="6"/>
  <c r="G725" i="6" s="1"/>
  <c r="F607" i="6"/>
  <c r="G607" i="6" s="1"/>
  <c r="F627" i="6"/>
  <c r="G627" i="6" s="1"/>
  <c r="F698" i="6"/>
  <c r="G698" i="6" s="1"/>
  <c r="F339" i="6"/>
  <c r="G339" i="6" s="1"/>
  <c r="F917" i="6"/>
  <c r="G917" i="6" s="1"/>
  <c r="F644" i="6"/>
  <c r="G644" i="6" s="1"/>
  <c r="F23" i="6"/>
  <c r="G23" i="6" s="1"/>
  <c r="F722" i="6"/>
  <c r="G722" i="6" s="1"/>
  <c r="F300" i="6"/>
  <c r="G300" i="6" s="1"/>
  <c r="F508" i="6"/>
  <c r="G508" i="6" s="1"/>
  <c r="F787" i="6"/>
  <c r="G787" i="6" s="1"/>
  <c r="F62" i="6"/>
  <c r="G62" i="6" s="1"/>
  <c r="F995" i="6"/>
  <c r="G995" i="6" s="1"/>
  <c r="F907" i="6"/>
  <c r="G907" i="6" s="1"/>
  <c r="F312" i="6"/>
  <c r="G312" i="6" s="1"/>
  <c r="F827" i="6"/>
  <c r="G827" i="6" s="1"/>
  <c r="F841" i="6"/>
  <c r="G841" i="6" s="1"/>
  <c r="F873" i="6"/>
  <c r="G873" i="6" s="1"/>
  <c r="F771" i="6"/>
  <c r="G771" i="6" s="1"/>
  <c r="F245" i="6"/>
  <c r="G245" i="6" s="1"/>
  <c r="F242" i="6"/>
  <c r="G242" i="6" s="1"/>
  <c r="F437" i="6"/>
  <c r="G437" i="6" s="1"/>
  <c r="F200" i="6"/>
  <c r="G200" i="6" s="1"/>
  <c r="F608" i="6"/>
  <c r="G608" i="6" s="1"/>
  <c r="F388" i="6"/>
  <c r="G388" i="6" s="1"/>
  <c r="F215" i="6"/>
  <c r="G215" i="6" s="1"/>
  <c r="F347" i="6"/>
  <c r="G347" i="6" s="1"/>
  <c r="F252" i="6"/>
  <c r="G252" i="6" s="1"/>
  <c r="F265" i="6"/>
  <c r="G265" i="6" s="1"/>
  <c r="F517" i="6"/>
  <c r="G517" i="6" s="1"/>
  <c r="F366" i="6"/>
  <c r="G366" i="6" s="1"/>
  <c r="F582" i="6"/>
  <c r="G582" i="6" s="1"/>
  <c r="F36" i="6"/>
  <c r="G36" i="6" s="1"/>
  <c r="F117" i="6"/>
  <c r="G117" i="6" s="1"/>
  <c r="F861" i="6"/>
  <c r="G861" i="6" s="1"/>
  <c r="F208" i="6"/>
  <c r="G208" i="6" s="1"/>
  <c r="F844" i="6"/>
  <c r="G844" i="6" s="1"/>
  <c r="F390" i="6"/>
  <c r="G390" i="6" s="1"/>
  <c r="F666" i="6"/>
  <c r="G666" i="6" s="1"/>
  <c r="F64" i="6"/>
  <c r="G64" i="6" s="1"/>
  <c r="F263" i="6"/>
  <c r="G263" i="6" s="1"/>
  <c r="F267" i="6"/>
  <c r="G267" i="6" s="1"/>
  <c r="F253" i="6"/>
  <c r="G253" i="6" s="1"/>
  <c r="F361" i="6"/>
  <c r="G361" i="6" s="1"/>
  <c r="F799" i="6"/>
  <c r="G799" i="6" s="1"/>
  <c r="F126" i="6"/>
  <c r="G126" i="6" s="1"/>
  <c r="F292" i="6"/>
  <c r="G292" i="6" s="1"/>
  <c r="F677" i="6"/>
  <c r="G677" i="6" s="1"/>
  <c r="F763" i="6"/>
  <c r="G763" i="6" s="1"/>
  <c r="F218" i="6"/>
  <c r="G218" i="6" s="1"/>
  <c r="F551" i="6"/>
  <c r="G551" i="6" s="1"/>
  <c r="F878" i="6"/>
  <c r="G878" i="6" s="1"/>
  <c r="F372" i="6"/>
  <c r="G372" i="6" s="1"/>
  <c r="F168" i="6"/>
  <c r="G168" i="6" s="1"/>
  <c r="F768" i="6"/>
  <c r="G768" i="6" s="1"/>
  <c r="F821" i="6"/>
  <c r="G821" i="6" s="1"/>
  <c r="F526" i="6"/>
  <c r="G526" i="6" s="1"/>
  <c r="F153" i="6"/>
  <c r="G153" i="6" s="1"/>
  <c r="F693" i="6"/>
  <c r="G693" i="6" s="1"/>
  <c r="F712" i="6"/>
  <c r="G712" i="6" s="1"/>
  <c r="F785" i="6"/>
  <c r="G785" i="6" s="1"/>
  <c r="F70" i="6"/>
  <c r="G70" i="6" s="1"/>
  <c r="F702" i="6"/>
  <c r="G702" i="6" s="1"/>
  <c r="F866" i="6"/>
  <c r="G866" i="6" s="1"/>
  <c r="F675" i="6"/>
  <c r="G675" i="6" s="1"/>
  <c r="F880" i="6"/>
  <c r="G880" i="6" s="1"/>
  <c r="F214" i="6"/>
  <c r="G214" i="6" s="1"/>
  <c r="F67" i="6"/>
  <c r="G67" i="6" s="1"/>
  <c r="F80" i="6"/>
  <c r="G80" i="6" s="1"/>
  <c r="F402" i="6"/>
  <c r="G402" i="6" s="1"/>
  <c r="F711" i="6"/>
  <c r="G711" i="6" s="1"/>
  <c r="F589" i="6"/>
  <c r="G589" i="6" s="1"/>
  <c r="F111" i="6"/>
  <c r="G111" i="6" s="1"/>
  <c r="F914" i="6"/>
  <c r="G914" i="6" s="1"/>
  <c r="F405" i="6"/>
  <c r="G405" i="6" s="1"/>
  <c r="F166" i="6"/>
  <c r="G166" i="6" s="1"/>
  <c r="F699" i="6"/>
  <c r="G699" i="6" s="1"/>
  <c r="F806" i="6"/>
  <c r="G806" i="6" s="1"/>
  <c r="F399" i="6"/>
  <c r="G399" i="6" s="1"/>
  <c r="F884" i="6"/>
  <c r="G884" i="6" s="1"/>
  <c r="F143" i="6"/>
  <c r="G143" i="6" s="1"/>
  <c r="F887" i="6"/>
  <c r="G887" i="6" s="1"/>
  <c r="F831" i="6"/>
  <c r="G831" i="6" s="1"/>
  <c r="F823" i="6"/>
  <c r="G823" i="6" s="1"/>
  <c r="F594" i="6"/>
  <c r="G594" i="6" s="1"/>
  <c r="F92" i="6"/>
  <c r="G92" i="6" s="1"/>
  <c r="F530" i="6"/>
  <c r="G530" i="6" s="1"/>
  <c r="F401" i="6"/>
  <c r="G401" i="6" s="1"/>
  <c r="F231" i="6"/>
  <c r="G231" i="6" s="1"/>
  <c r="F951" i="6"/>
  <c r="G951" i="6" s="1"/>
  <c r="F967" i="6"/>
  <c r="G967" i="6" s="1"/>
  <c r="F661" i="6"/>
  <c r="G661" i="6" s="1"/>
  <c r="F732" i="6"/>
  <c r="G732" i="6" s="1"/>
  <c r="F462" i="6"/>
  <c r="G462" i="6" s="1"/>
  <c r="F919" i="6"/>
  <c r="G919" i="6" s="1"/>
  <c r="F33" i="6"/>
  <c r="G33" i="6" s="1"/>
  <c r="F837" i="6"/>
  <c r="G837" i="6" s="1"/>
  <c r="F88" i="6"/>
  <c r="G88" i="6" s="1"/>
  <c r="F464" i="6"/>
  <c r="G464" i="6" s="1"/>
  <c r="F728" i="6"/>
  <c r="G728" i="6" s="1"/>
  <c r="F789" i="6"/>
  <c r="G789" i="6" s="1"/>
  <c r="F301" i="6"/>
  <c r="G301" i="6" s="1"/>
  <c r="F413" i="6"/>
  <c r="G413" i="6" s="1"/>
  <c r="F941" i="6"/>
  <c r="G941" i="6" s="1"/>
  <c r="F229" i="6"/>
  <c r="G229" i="6" s="1"/>
  <c r="F102" i="6"/>
  <c r="G102" i="6" s="1"/>
  <c r="F969" i="6"/>
  <c r="G969" i="6" s="1"/>
  <c r="F187" i="6"/>
  <c r="G187" i="6" s="1"/>
  <c r="F663" i="6"/>
  <c r="G663" i="6" s="1"/>
  <c r="F47" i="6"/>
  <c r="G47" i="6" s="1"/>
  <c r="F507" i="6"/>
  <c r="G507" i="6" s="1"/>
  <c r="F619" i="6"/>
  <c r="G619" i="6" s="1"/>
  <c r="F415" i="6"/>
  <c r="G415" i="6" s="1"/>
  <c r="F504" i="6"/>
  <c r="G504" i="6" s="1"/>
  <c r="F287" i="6"/>
  <c r="G287" i="6" s="1"/>
  <c r="F527" i="6"/>
  <c r="G527" i="6" s="1"/>
  <c r="F524" i="6"/>
  <c r="G524" i="6" s="1"/>
  <c r="F134" i="6"/>
  <c r="G134" i="6" s="1"/>
  <c r="F696" i="6"/>
  <c r="G696" i="6" s="1"/>
  <c r="F459" i="6"/>
  <c r="G459" i="6" s="1"/>
  <c r="F233" i="6"/>
  <c r="G233" i="6" s="1"/>
  <c r="F534" i="6"/>
  <c r="G534" i="6" s="1"/>
  <c r="F574" i="6"/>
  <c r="G574" i="6" s="1"/>
  <c r="F736" i="6"/>
  <c r="G736" i="6" s="1"/>
  <c r="F69" i="6"/>
  <c r="G69" i="6" s="1"/>
  <c r="F294" i="6"/>
  <c r="G294" i="6" s="1"/>
  <c r="F345" i="6"/>
  <c r="G345" i="6" s="1"/>
  <c r="F729" i="6"/>
  <c r="G729" i="6" s="1"/>
  <c r="F389" i="6"/>
  <c r="G389" i="6" s="1"/>
  <c r="F450" i="6"/>
  <c r="G450" i="6" s="1"/>
  <c r="F793" i="6"/>
  <c r="G793" i="6" s="1"/>
  <c r="F409" i="6"/>
  <c r="G409" i="6" s="1"/>
  <c r="F350" i="6"/>
  <c r="G350" i="6" s="1"/>
  <c r="F813" i="6"/>
  <c r="G813" i="6" s="1"/>
  <c r="F311" i="6"/>
  <c r="G311" i="6" s="1"/>
  <c r="F120" i="6"/>
  <c r="G120" i="6" s="1"/>
  <c r="F217" i="6"/>
  <c r="G217" i="6" s="1"/>
  <c r="F664" i="6"/>
  <c r="G664" i="6" s="1"/>
  <c r="F804" i="6"/>
  <c r="G804" i="6" s="1"/>
  <c r="F510" i="6"/>
  <c r="G510" i="6" s="1"/>
  <c r="F65" i="6"/>
  <c r="G65" i="6" s="1"/>
  <c r="F181" i="6"/>
  <c r="G181" i="6" s="1"/>
  <c r="F432" i="6"/>
  <c r="G432" i="6" s="1"/>
  <c r="F856" i="6"/>
  <c r="G856" i="6" s="1"/>
  <c r="F227" i="6"/>
  <c r="G227" i="6" s="1"/>
  <c r="F32" i="6"/>
  <c r="G32" i="6" s="1"/>
  <c r="F380" i="6"/>
  <c r="G380" i="6" s="1"/>
  <c r="F137" i="6"/>
  <c r="G137" i="6" s="1"/>
  <c r="F99" i="6"/>
  <c r="G99" i="6" s="1"/>
  <c r="F680" i="6"/>
  <c r="G680" i="6" s="1"/>
  <c r="F239" i="6"/>
  <c r="G239" i="6" s="1"/>
  <c r="F740" i="6"/>
  <c r="G740" i="6" s="1"/>
  <c r="F847" i="6"/>
  <c r="G847" i="6" s="1"/>
  <c r="F56" i="6"/>
  <c r="G56" i="6" s="1"/>
  <c r="F674" i="6"/>
  <c r="G674" i="6" s="1"/>
  <c r="F369" i="6"/>
  <c r="G369" i="6" s="1"/>
  <c r="F684" i="6"/>
  <c r="G684" i="6" s="1"/>
  <c r="F766" i="6"/>
  <c r="G766" i="6" s="1"/>
  <c r="F444" i="6"/>
  <c r="G444" i="6" s="1"/>
  <c r="F305" i="6"/>
  <c r="G305" i="6" s="1"/>
  <c r="F336" i="6"/>
  <c r="G336" i="6" s="1"/>
  <c r="F118" i="6"/>
  <c r="G118" i="6" s="1"/>
  <c r="F174" i="6"/>
  <c r="G174" i="6" s="1"/>
  <c r="F540" i="6"/>
  <c r="G540" i="6" s="1"/>
  <c r="F383" i="6"/>
  <c r="G383" i="6" s="1"/>
  <c r="F370" i="6"/>
  <c r="G370" i="6" s="1"/>
  <c r="F610" i="6"/>
  <c r="G610" i="6" s="1"/>
  <c r="F341" i="6"/>
  <c r="G341" i="6" s="1"/>
  <c r="F691" i="6"/>
  <c r="G691" i="6" s="1"/>
  <c r="F165" i="6"/>
  <c r="G165" i="6" s="1"/>
  <c r="F441" i="6"/>
  <c r="G441" i="6" s="1"/>
  <c r="F637" i="6"/>
  <c r="G637" i="6" s="1"/>
  <c r="F492" i="6"/>
  <c r="G492" i="6" s="1"/>
  <c r="F234" i="6"/>
  <c r="G234" i="6" s="1"/>
  <c r="F130" i="6"/>
  <c r="G130" i="6" s="1"/>
  <c r="F340" i="6"/>
  <c r="G340" i="6" s="1"/>
  <c r="F520" i="6"/>
  <c r="G520" i="6" s="1"/>
  <c r="F939" i="6"/>
  <c r="G939" i="6" s="1"/>
  <c r="F742" i="6"/>
  <c r="G742" i="6" s="1"/>
  <c r="F360" i="6"/>
  <c r="G360" i="6" s="1"/>
  <c r="F150" i="6"/>
  <c r="G150" i="6" s="1"/>
  <c r="F192" i="6"/>
  <c r="G192" i="6" s="1"/>
  <c r="F975" i="6"/>
  <c r="G975" i="6" s="1"/>
  <c r="F796" i="6"/>
  <c r="G796" i="6" s="1"/>
  <c r="F575" i="6"/>
  <c r="G575" i="6" s="1"/>
  <c r="F81" i="6"/>
  <c r="G81" i="6" s="1"/>
  <c r="F945" i="6"/>
  <c r="G945" i="6" s="1"/>
  <c r="F805" i="6"/>
  <c r="G805" i="6" s="1"/>
  <c r="F590" i="6"/>
  <c r="G590" i="6" s="1"/>
  <c r="F990" i="6"/>
  <c r="G990" i="6" s="1"/>
  <c r="F220" i="6"/>
  <c r="G220" i="6" s="1"/>
  <c r="F330" i="6"/>
  <c r="G330" i="6" s="1"/>
  <c r="F183" i="6"/>
  <c r="G183" i="6" s="1"/>
  <c r="F513" i="6"/>
  <c r="G513" i="6" s="1"/>
  <c r="F634" i="6"/>
  <c r="G634" i="6" s="1"/>
  <c r="F438" i="6"/>
  <c r="G438" i="6" s="1"/>
  <c r="F419" i="6"/>
  <c r="G419" i="6" s="1"/>
  <c r="F478" i="6"/>
  <c r="G478" i="6" s="1"/>
  <c r="F899" i="6"/>
  <c r="G899" i="6" s="1"/>
  <c r="F779" i="6"/>
  <c r="G779" i="6" s="1"/>
  <c r="F489" i="6"/>
  <c r="G489" i="6" s="1"/>
  <c r="F794" i="6"/>
  <c r="G794" i="6" s="1"/>
  <c r="F491" i="6"/>
  <c r="G491" i="6" s="1"/>
  <c r="F78" i="6"/>
  <c r="G78" i="6" s="1"/>
  <c r="F396" i="6"/>
  <c r="G396" i="6" s="1"/>
  <c r="F119" i="6"/>
  <c r="G119" i="6" s="1"/>
  <c r="F632" i="6"/>
  <c r="G632" i="6" s="1"/>
  <c r="F876" i="6"/>
  <c r="G876" i="6" s="1"/>
  <c r="F704" i="6"/>
  <c r="G704" i="6" s="1"/>
  <c r="F434" i="6"/>
  <c r="G434" i="6" s="1"/>
  <c r="F970" i="6"/>
  <c r="G970" i="6" s="1"/>
  <c r="F109" i="6"/>
  <c r="G109" i="6" s="1"/>
  <c r="F113" i="6"/>
  <c r="G113" i="6" s="1"/>
  <c r="F756" i="6"/>
  <c r="G756" i="6" s="1"/>
  <c r="F707" i="6"/>
  <c r="G707" i="6" s="1"/>
  <c r="F568" i="6"/>
  <c r="G568" i="6" s="1"/>
  <c r="F30" i="6"/>
  <c r="G30" i="6" s="1"/>
  <c r="F578" i="6"/>
  <c r="G578" i="6" s="1"/>
  <c r="F26" i="6"/>
  <c r="G26" i="6" s="1"/>
  <c r="F955" i="6"/>
  <c r="G955" i="6" s="1"/>
  <c r="F646" i="6"/>
  <c r="G646" i="6" s="1"/>
  <c r="F141" i="6"/>
  <c r="G141" i="6" s="1"/>
  <c r="F890" i="6"/>
  <c r="G890" i="6" s="1"/>
  <c r="F782" i="6"/>
  <c r="G782" i="6" s="1"/>
  <c r="F20" i="6"/>
  <c r="G20" i="6" s="1"/>
  <c r="F123" i="6"/>
  <c r="G123" i="6" s="1"/>
  <c r="F567" i="6"/>
  <c r="G567" i="6" s="1"/>
  <c r="F490" i="6"/>
  <c r="G490" i="6" s="1"/>
  <c r="F255" i="6"/>
  <c r="G255" i="6" s="1"/>
  <c r="F110" i="6"/>
  <c r="G110" i="6" s="1"/>
  <c r="F468" i="6"/>
  <c r="G468" i="6" s="1"/>
  <c r="F863" i="6"/>
  <c r="G863" i="6" s="1"/>
  <c r="F54" i="6"/>
  <c r="G54" i="6" s="1"/>
  <c r="F825" i="6"/>
  <c r="G825" i="6" s="1"/>
  <c r="F149" i="6"/>
  <c r="G149" i="6" s="1"/>
  <c r="F913" i="6"/>
  <c r="G913" i="6" s="1"/>
  <c r="F765" i="6"/>
  <c r="G765" i="6" s="1"/>
  <c r="F131" i="6"/>
  <c r="G131" i="6" s="1"/>
  <c r="F580" i="6"/>
  <c r="G580" i="6" s="1"/>
  <c r="F667" i="6"/>
  <c r="G667" i="6" s="1"/>
  <c r="F35" i="6"/>
  <c r="G35" i="6" s="1"/>
  <c r="F422" i="6"/>
  <c r="G422" i="6" s="1"/>
  <c r="F816" i="6"/>
  <c r="G816" i="6" s="1"/>
  <c r="F435" i="6"/>
  <c r="G435" i="6" s="1"/>
  <c r="F654" i="6"/>
  <c r="G654" i="6" s="1"/>
  <c r="F515" i="6"/>
  <c r="G515" i="6" s="1"/>
  <c r="F225" i="6"/>
  <c r="G225" i="6" s="1"/>
  <c r="F879" i="6"/>
  <c r="G879" i="6" s="1"/>
  <c r="F281" i="6"/>
  <c r="G281" i="6" s="1"/>
  <c r="F606" i="6"/>
  <c r="G606" i="6" s="1"/>
  <c r="F501" i="6"/>
  <c r="G501" i="6" s="1"/>
  <c r="F451" i="6"/>
  <c r="G451" i="6" s="1"/>
  <c r="F678" i="6"/>
  <c r="G678" i="6" s="1"/>
  <c r="F703" i="6"/>
  <c r="G703" i="6" s="1"/>
  <c r="F349" i="6"/>
  <c r="G349" i="6" s="1"/>
  <c r="F496" i="6"/>
  <c r="G496" i="6" s="1"/>
  <c r="F599" i="6"/>
  <c r="G599" i="6" s="1"/>
  <c r="F352" i="6"/>
  <c r="G352" i="6" s="1"/>
  <c r="F170" i="6"/>
  <c r="G170" i="6" s="1"/>
  <c r="F403" i="6"/>
  <c r="G403" i="6" s="1"/>
  <c r="F602" i="6"/>
  <c r="G602" i="6" s="1"/>
  <c r="F353" i="6"/>
  <c r="G353" i="6" s="1"/>
  <c r="F591" i="6"/>
  <c r="G591" i="6" s="1"/>
  <c r="F752" i="6"/>
  <c r="G752" i="6" s="1"/>
  <c r="F393" i="6"/>
  <c r="G393" i="6" s="1"/>
  <c r="F965" i="6"/>
  <c r="G965" i="6" s="1"/>
  <c r="F751" i="6"/>
  <c r="G751" i="6" s="1"/>
  <c r="F772" i="6"/>
  <c r="G772" i="6" s="1"/>
  <c r="F562" i="6"/>
  <c r="G562" i="6" s="1"/>
  <c r="F889" i="6"/>
  <c r="G889" i="6" s="1"/>
  <c r="F42" i="6"/>
  <c r="G42" i="6" s="1"/>
  <c r="F44" i="6"/>
  <c r="G44" i="6" s="1"/>
  <c r="F720" i="6"/>
  <c r="G720" i="6" s="1"/>
  <c r="F774" i="6"/>
  <c r="G774" i="6" s="1"/>
  <c r="F769" i="6"/>
  <c r="G769" i="6" s="1"/>
  <c r="F291" i="6"/>
  <c r="G291" i="6" s="1"/>
  <c r="F905" i="6"/>
  <c r="G905" i="6" s="1"/>
  <c r="F282" i="6"/>
  <c r="G282" i="6" s="1"/>
  <c r="F662" i="6"/>
  <c r="G662" i="6" s="1"/>
  <c r="F144" i="6"/>
  <c r="G144" i="6" s="1"/>
  <c r="F947" i="6"/>
  <c r="G947" i="6" s="1"/>
  <c r="F160" i="6"/>
  <c r="G160" i="6" s="1"/>
  <c r="F713" i="6"/>
  <c r="G713" i="6" s="1"/>
  <c r="F142" i="6"/>
  <c r="G142" i="6" s="1"/>
  <c r="F280" i="6"/>
  <c r="G280" i="6" s="1"/>
  <c r="F381" i="6"/>
  <c r="G381" i="6" s="1"/>
  <c r="F854" i="6"/>
  <c r="G854" i="6" s="1"/>
  <c r="F633" i="6"/>
  <c r="G633" i="6" s="1"/>
  <c r="F40" i="6"/>
  <c r="G40" i="6" s="1"/>
  <c r="F600" i="6"/>
  <c r="G600" i="6" s="1"/>
  <c r="F511" i="6"/>
  <c r="G511" i="6" s="1"/>
  <c r="F268" i="6"/>
  <c r="G268" i="6" s="1"/>
  <c r="F724" i="6"/>
  <c r="G724" i="6" s="1"/>
  <c r="F384" i="6"/>
  <c r="G384" i="6" s="1"/>
  <c r="F514" i="6"/>
  <c r="G514" i="6" s="1"/>
  <c r="F18" i="6"/>
  <c r="G18" i="6" s="1"/>
  <c r="F472" i="6"/>
  <c r="G472" i="6" s="1"/>
  <c r="F746" i="6"/>
  <c r="G746" i="6" s="1"/>
  <c r="F61" i="6"/>
  <c r="G61" i="6" s="1"/>
  <c r="F668" i="6"/>
  <c r="G668" i="6" s="1"/>
  <c r="F355" i="6"/>
  <c r="G355" i="6" s="1"/>
  <c r="F604" i="6"/>
  <c r="G604" i="6" s="1"/>
  <c r="F723" i="6"/>
  <c r="G723" i="6" s="1"/>
  <c r="F818" i="6"/>
  <c r="G818" i="6" s="1"/>
  <c r="F557" i="6"/>
  <c r="G557" i="6" s="1"/>
  <c r="F682" i="6"/>
  <c r="G682" i="6" s="1"/>
  <c r="F815" i="6"/>
  <c r="G815" i="6" s="1"/>
  <c r="F46" i="6"/>
  <c r="G46" i="6" s="1"/>
  <c r="F453" i="6"/>
  <c r="G453" i="6" s="1"/>
  <c r="F650" i="6"/>
  <c r="G650" i="6" s="1"/>
  <c r="F710" i="6"/>
  <c r="G710" i="6" s="1"/>
  <c r="F656" i="6"/>
  <c r="G656" i="6" s="1"/>
  <c r="F320" i="6"/>
  <c r="G320" i="6" s="1"/>
  <c r="F795" i="6"/>
  <c r="G795" i="6" s="1"/>
  <c r="F952" i="6"/>
  <c r="G952" i="6" s="1"/>
  <c r="F982" i="6"/>
  <c r="G982" i="6" s="1"/>
  <c r="F439" i="6"/>
  <c r="G439" i="6" s="1"/>
  <c r="F839" i="6"/>
  <c r="G839" i="6" s="1"/>
  <c r="F216" i="6"/>
  <c r="G216" i="6" s="1"/>
  <c r="F583" i="6"/>
  <c r="G583" i="6" s="1"/>
  <c r="F558" i="6"/>
  <c r="G558" i="6" s="1"/>
  <c r="F895" i="6"/>
  <c r="G895" i="6" s="1"/>
  <c r="F983" i="6"/>
  <c r="G983" i="6" s="1"/>
  <c r="F609" i="6"/>
  <c r="G609" i="6" s="1"/>
  <c r="F364" i="6"/>
  <c r="G364" i="6" s="1"/>
  <c r="F579" i="6"/>
  <c r="G579" i="6" s="1"/>
  <c r="F96" i="6"/>
  <c r="G96" i="6" s="1"/>
  <c r="F830" i="6"/>
  <c r="G830" i="6" s="1"/>
  <c r="F359" i="6"/>
  <c r="G359" i="6" s="1"/>
  <c r="F892" i="6"/>
  <c r="G892" i="6" s="1"/>
  <c r="F271" i="6"/>
  <c r="G271" i="6" s="1"/>
  <c r="F83" i="6"/>
  <c r="G83" i="6" s="1"/>
  <c r="F79" i="6"/>
  <c r="G79" i="6" s="1"/>
  <c r="F962" i="6"/>
  <c r="G962" i="6" s="1"/>
  <c r="F313" i="6"/>
  <c r="G313" i="6" s="1"/>
  <c r="F953" i="6"/>
  <c r="G953" i="6" s="1"/>
  <c r="F185" i="6"/>
  <c r="G185" i="6" s="1"/>
  <c r="F552" i="6"/>
  <c r="G552" i="6" s="1"/>
  <c r="F184" i="6"/>
  <c r="G184" i="6" s="1"/>
  <c r="F72" i="6"/>
  <c r="G72" i="6" s="1"/>
  <c r="F930" i="6"/>
  <c r="G930" i="6" s="1"/>
  <c r="F417" i="6"/>
  <c r="G417" i="6" s="1"/>
  <c r="F365" i="6"/>
  <c r="G365" i="6" s="1"/>
  <c r="F479" i="6"/>
  <c r="G479" i="6" s="1"/>
  <c r="F910" i="6"/>
  <c r="G910" i="6" s="1"/>
  <c r="F749" i="6"/>
  <c r="G749" i="6" s="1"/>
  <c r="F386" i="6"/>
  <c r="G386" i="6" s="1"/>
  <c r="F689" i="6"/>
  <c r="G689" i="6" s="1"/>
  <c r="F163" i="6"/>
  <c r="G163" i="6" s="1"/>
  <c r="F318" i="6"/>
  <c r="G318" i="6" s="1"/>
  <c r="F911" i="6"/>
  <c r="G911" i="6" s="1"/>
  <c r="F509" i="6"/>
  <c r="G509" i="6" s="1"/>
  <c r="F652" i="6"/>
  <c r="G652" i="6" s="1"/>
  <c r="F592" i="6"/>
  <c r="G592" i="6" s="1"/>
  <c r="F968" i="6"/>
  <c r="G968" i="6" s="1"/>
  <c r="F916" i="6"/>
  <c r="G916" i="6" s="1"/>
  <c r="F629" i="6"/>
  <c r="G629" i="6" s="1"/>
  <c r="F331" i="6"/>
  <c r="G331" i="6" s="1"/>
  <c r="F391" i="6"/>
  <c r="G391" i="6" s="1"/>
  <c r="F516" i="6"/>
  <c r="G516" i="6" s="1"/>
  <c r="F559" i="6"/>
  <c r="G559" i="6" s="1"/>
  <c r="F701" i="6"/>
  <c r="G701" i="6" s="1"/>
  <c r="F807" i="6"/>
  <c r="G807" i="6" s="1"/>
  <c r="F283" i="6"/>
  <c r="G283" i="6" s="1"/>
  <c r="F212" i="6"/>
  <c r="G212" i="6" s="1"/>
  <c r="F569" i="6"/>
  <c r="G569" i="6" s="1"/>
  <c r="F810" i="6"/>
  <c r="G810" i="6" s="1"/>
  <c r="F475" i="6"/>
  <c r="G475" i="6" s="1"/>
  <c r="F631" i="6"/>
  <c r="G631" i="6" s="1"/>
  <c r="F973" i="6"/>
  <c r="G973" i="6" s="1"/>
  <c r="F38" i="6"/>
  <c r="G38" i="6" s="1"/>
  <c r="F750" i="6"/>
  <c r="G750" i="6" s="1"/>
  <c r="F864" i="6"/>
  <c r="G864" i="6" s="1"/>
  <c r="F275" i="6"/>
  <c r="G275" i="6" s="1"/>
  <c r="F671" i="6"/>
  <c r="G671" i="6" s="1"/>
  <c r="F587" i="6"/>
  <c r="G587" i="6" s="1"/>
  <c r="F896" i="6"/>
  <c r="G896" i="6" s="1"/>
  <c r="F506" i="6"/>
  <c r="G506" i="6" s="1"/>
  <c r="F470" i="6"/>
  <c r="G470" i="6" s="1"/>
  <c r="F974" i="6"/>
  <c r="G974" i="6" s="1"/>
  <c r="F512" i="6"/>
  <c r="G512" i="6" s="1"/>
  <c r="F344" i="6"/>
  <c r="G344" i="6" s="1"/>
  <c r="F550" i="6"/>
  <c r="G550" i="6" s="1"/>
  <c r="F190" i="6"/>
  <c r="G190" i="6" s="1"/>
  <c r="F135" i="6"/>
  <c r="G135" i="6" s="1"/>
  <c r="F428" i="6"/>
  <c r="G428" i="6" s="1"/>
  <c r="F920" i="6"/>
  <c r="G920" i="6" s="1"/>
  <c r="F449" i="6"/>
  <c r="G449" i="6" s="1"/>
  <c r="F943" i="6"/>
  <c r="G943" i="6" s="1"/>
  <c r="F39" i="6"/>
  <c r="G39" i="6" s="1"/>
  <c r="F625" i="6"/>
  <c r="G625" i="6" s="1"/>
  <c r="F256" i="6"/>
  <c r="G256" i="6" s="1"/>
  <c r="F161" i="6"/>
  <c r="G161" i="6" s="1"/>
  <c r="F942" i="6"/>
  <c r="G942" i="6" s="1"/>
  <c r="F885" i="6"/>
  <c r="G885" i="6" s="1"/>
  <c r="F883" i="6"/>
  <c r="G883" i="6" s="1"/>
  <c r="F248" i="6"/>
  <c r="G248" i="6" s="1"/>
  <c r="F812" i="6"/>
  <c r="G812" i="6" s="1"/>
  <c r="F94" i="6"/>
  <c r="G94" i="6" s="1"/>
  <c r="F238" i="6"/>
  <c r="G238" i="6" s="1"/>
  <c r="F424" i="6"/>
  <c r="G424" i="6" s="1"/>
  <c r="F935" i="6"/>
  <c r="G935" i="6" s="1"/>
  <c r="F738" i="6"/>
  <c r="G738" i="6" s="1"/>
  <c r="F709" i="6"/>
  <c r="G709" i="6" s="1"/>
  <c r="F329" i="6"/>
  <c r="G329" i="6" s="1"/>
  <c r="F535" i="6"/>
  <c r="G535" i="6" s="1"/>
  <c r="F773" i="6"/>
  <c r="G773" i="6" s="1"/>
  <c r="F188" i="6"/>
  <c r="G188" i="6" s="1"/>
  <c r="F539" i="6"/>
  <c r="G539" i="6" s="1"/>
  <c r="F948" i="6"/>
  <c r="G948" i="6" s="1"/>
  <c r="F456" i="6"/>
  <c r="G456" i="6" s="1"/>
  <c r="F761" i="6"/>
  <c r="G761" i="6" s="1"/>
  <c r="F747" i="6"/>
  <c r="G747" i="6" s="1"/>
  <c r="F106" i="6"/>
  <c r="G106" i="6" s="1"/>
  <c r="F922" i="6"/>
  <c r="G922" i="6" s="1"/>
  <c r="F310" i="6"/>
  <c r="G310" i="6" s="1"/>
  <c r="F193" i="6"/>
  <c r="G193" i="6" s="1"/>
  <c r="F537" i="6"/>
  <c r="G537" i="6" s="1"/>
  <c r="F695" i="6"/>
  <c r="G695" i="6" s="1"/>
  <c r="F222" i="6"/>
  <c r="G222" i="6" s="1"/>
  <c r="F877" i="6"/>
  <c r="G877" i="6" s="1"/>
  <c r="F495" i="6"/>
  <c r="G495" i="6" s="1"/>
  <c r="F585" i="6"/>
  <c r="G585" i="6" s="1"/>
  <c r="F954" i="6"/>
  <c r="G954" i="6" s="1"/>
  <c r="F721" i="6"/>
  <c r="G721" i="6" s="1"/>
  <c r="F852" i="6"/>
  <c r="G852" i="6" s="1"/>
  <c r="F356" i="6"/>
  <c r="G356" i="6" s="1"/>
  <c r="F502" i="6"/>
  <c r="G502" i="6" s="1"/>
  <c r="F205" i="6"/>
  <c r="G205" i="6" s="1"/>
  <c r="F374" i="6"/>
  <c r="G374" i="6" s="1"/>
  <c r="F425" i="6"/>
  <c r="G425" i="6" s="1"/>
  <c r="F332" i="6"/>
  <c r="G332" i="6" s="1"/>
  <c r="F24" i="6"/>
  <c r="G24" i="6" s="1"/>
  <c r="F888" i="6"/>
  <c r="G888" i="6" s="1"/>
  <c r="F423" i="6"/>
  <c r="G423" i="6" s="1"/>
  <c r="F335" i="6"/>
  <c r="G335" i="6" s="1"/>
  <c r="F595" i="6"/>
  <c r="G595" i="6" s="1"/>
  <c r="F235" i="6"/>
  <c r="G235" i="6" s="1"/>
  <c r="F744" i="6"/>
  <c r="G744" i="6" s="1"/>
  <c r="F154" i="6"/>
  <c r="G154" i="6" s="1"/>
  <c r="F597" i="6"/>
  <c r="G597" i="6" s="1"/>
  <c r="F53" i="6"/>
  <c r="G53" i="6" s="1"/>
  <c r="F107" i="6"/>
  <c r="G107" i="6" s="1"/>
  <c r="F487" i="6"/>
  <c r="G487" i="6" s="1"/>
  <c r="F972" i="6"/>
  <c r="G972" i="6" s="1"/>
  <c r="F697" i="6"/>
  <c r="G697" i="6" s="1"/>
  <c r="F653" i="6"/>
  <c r="G653" i="6" s="1"/>
  <c r="F642" i="6"/>
  <c r="G642" i="6" s="1"/>
  <c r="F611" i="6"/>
  <c r="G611" i="6" s="1"/>
  <c r="F944" i="6"/>
  <c r="G944" i="6" s="1"/>
  <c r="F27" i="6"/>
  <c r="G27" i="6" s="1"/>
  <c r="F63" i="6"/>
  <c r="G63" i="6" s="1"/>
  <c r="F639" i="6"/>
  <c r="G639" i="6" s="1"/>
  <c r="F41" i="6"/>
  <c r="G41" i="6" s="1"/>
  <c r="F850" i="6"/>
  <c r="G850" i="6" s="1"/>
  <c r="F971" i="6"/>
  <c r="G971" i="6" s="1"/>
  <c r="F34" i="6"/>
  <c r="G34" i="6" s="1"/>
  <c r="F178" i="6"/>
  <c r="G178" i="6" s="1"/>
  <c r="F290" i="6"/>
  <c r="G290" i="6" s="1"/>
  <c r="F538" i="6"/>
  <c r="G538" i="6" s="1"/>
  <c r="F780" i="6"/>
  <c r="G780" i="6" s="1"/>
  <c r="F172" i="6"/>
  <c r="G172" i="6" s="1"/>
  <c r="F897" i="6"/>
  <c r="G897" i="6" s="1"/>
  <c r="F75" i="6"/>
  <c r="G75" i="6" s="1"/>
  <c r="F276" i="6"/>
  <c r="G276" i="6" s="1"/>
  <c r="F66" i="6"/>
  <c r="G66" i="6" s="1"/>
  <c r="F726" i="6"/>
  <c r="G726" i="6" s="1"/>
  <c r="F881" i="6"/>
  <c r="G881" i="6" s="1"/>
  <c r="F467" i="6"/>
  <c r="G467" i="6" s="1"/>
  <c r="F298" i="6"/>
  <c r="G298" i="6" s="1"/>
  <c r="F730" i="6"/>
  <c r="G730" i="6" s="1"/>
  <c r="F959" i="6"/>
  <c r="G959" i="6" s="1"/>
  <c r="F981" i="6"/>
  <c r="G981" i="6" s="1"/>
  <c r="F865" i="6"/>
  <c r="G865" i="6" s="1"/>
  <c r="F189" i="6"/>
  <c r="G189" i="6" s="1"/>
  <c r="F497" i="6"/>
  <c r="G497" i="6" s="1"/>
  <c r="F377" i="6"/>
  <c r="G377" i="6" s="1"/>
  <c r="F565" i="6"/>
  <c r="G565" i="6" s="1"/>
  <c r="F851" i="6"/>
  <c r="G851" i="6" s="1"/>
  <c r="F786" i="6"/>
  <c r="G786" i="6" s="1"/>
  <c r="F243" i="6"/>
  <c r="G243" i="6" s="1"/>
  <c r="F288" i="6"/>
  <c r="G288" i="6" s="1"/>
  <c r="F548" i="6"/>
  <c r="G548" i="6" s="1"/>
  <c r="F266" i="6"/>
  <c r="G266" i="6" s="1"/>
  <c r="F647" i="6"/>
  <c r="G647" i="6" s="1"/>
  <c r="F862" i="6"/>
  <c r="G862" i="6" s="1"/>
  <c r="F108" i="6"/>
  <c r="G108" i="6" s="1"/>
  <c r="F621" i="6"/>
  <c r="G621" i="6" s="1"/>
  <c r="F408" i="6"/>
  <c r="G408" i="6" s="1"/>
  <c r="F146" i="6"/>
  <c r="G146" i="6" s="1"/>
  <c r="F996" i="6"/>
  <c r="G996" i="6" s="1"/>
  <c r="F442" i="6"/>
  <c r="G442" i="6" s="1"/>
  <c r="F73" i="6"/>
  <c r="G73" i="6" s="1"/>
  <c r="F626" i="6"/>
  <c r="G626" i="6" s="1"/>
  <c r="F499" i="6"/>
  <c r="G499" i="6" s="1"/>
  <c r="F103" i="6"/>
  <c r="G103" i="6" s="1"/>
  <c r="F173" i="6"/>
  <c r="G173" i="6" s="1"/>
  <c r="F979" i="6"/>
  <c r="G979" i="6" s="1"/>
  <c r="F614" i="6"/>
  <c r="G614" i="6" s="1"/>
  <c r="F90" i="6"/>
  <c r="G90" i="6" s="1"/>
  <c r="F264" i="6"/>
  <c r="G264" i="6" s="1"/>
  <c r="F980" i="6"/>
  <c r="G980" i="6" s="1"/>
  <c r="F940" i="6"/>
  <c r="G940" i="6" s="1"/>
  <c r="F71" i="6"/>
  <c r="G71" i="6" s="1"/>
  <c r="F927" i="6"/>
  <c r="G927" i="6" s="1"/>
  <c r="F485" i="6"/>
  <c r="G485" i="6" s="1"/>
  <c r="F867" i="6"/>
  <c r="G867" i="6" s="1"/>
  <c r="F984" i="6"/>
  <c r="G984" i="6" s="1"/>
  <c r="F167" i="6"/>
  <c r="G167" i="6" s="1"/>
  <c r="F37" i="6"/>
  <c r="G37" i="6" s="1"/>
  <c r="F553" i="6"/>
  <c r="G553" i="6" s="1"/>
  <c r="F912" i="6"/>
  <c r="G912" i="6" s="1"/>
  <c r="F676" i="6"/>
  <c r="G676" i="6" s="1"/>
  <c r="F576" i="6"/>
  <c r="G576" i="6" s="1"/>
  <c r="F431" i="6"/>
  <c r="G431" i="6" s="1"/>
  <c r="F925" i="6"/>
  <c r="G925" i="6" s="1"/>
  <c r="F855" i="6"/>
  <c r="G855" i="6" s="1"/>
  <c r="F342" i="6"/>
  <c r="G342" i="6" s="1"/>
  <c r="F842" i="6"/>
  <c r="G842" i="6" s="1"/>
  <c r="F97" i="6"/>
  <c r="G97" i="6" s="1"/>
  <c r="F824" i="6"/>
  <c r="G824" i="6" s="1"/>
  <c r="F870" i="6"/>
  <c r="G870" i="6" s="1"/>
  <c r="F828" i="6"/>
  <c r="G828" i="6" s="1"/>
  <c r="F915" i="6"/>
  <c r="G915" i="6" s="1"/>
  <c r="F687" i="6"/>
  <c r="G687" i="6" s="1"/>
  <c r="F734" i="6"/>
  <c r="G734" i="6" s="1"/>
  <c r="F522" i="6"/>
  <c r="G522" i="6" s="1"/>
  <c r="F753" i="6"/>
  <c r="G753" i="6" s="1"/>
  <c r="F566" i="6"/>
  <c r="G566" i="6" s="1"/>
  <c r="F397" i="6"/>
  <c r="G397" i="6" s="1"/>
  <c r="F612" i="6"/>
  <c r="G612" i="6" s="1"/>
  <c r="F993" i="6"/>
  <c r="G993" i="6" s="1"/>
  <c r="F317" i="6"/>
  <c r="G317" i="6" s="1"/>
  <c r="F411" i="6"/>
  <c r="G411" i="6" s="1"/>
  <c r="F45" i="6"/>
  <c r="G45" i="6" s="1"/>
  <c r="F226" i="6"/>
  <c r="G226" i="6" s="1"/>
  <c r="F924" i="6"/>
  <c r="G924" i="6" s="1"/>
  <c r="F743" i="6"/>
  <c r="G743" i="6" s="1"/>
  <c r="F179" i="6"/>
  <c r="G179" i="6" s="1"/>
  <c r="F158" i="6"/>
  <c r="G158" i="6" s="1"/>
  <c r="F236" i="6"/>
  <c r="G236" i="6" s="1"/>
  <c r="F601" i="6"/>
  <c r="G601" i="6" s="1"/>
  <c r="F783" i="6"/>
  <c r="G783" i="6" s="1"/>
  <c r="F840" i="6"/>
  <c r="G840" i="6" s="1"/>
  <c r="F91" i="6"/>
  <c r="G91" i="6" s="1"/>
  <c r="F605" i="6"/>
  <c r="G605" i="6" s="1"/>
  <c r="F367" i="6"/>
  <c r="G367" i="6" s="1"/>
  <c r="F260" i="6"/>
  <c r="G260" i="6" s="1"/>
  <c r="F573" i="6"/>
  <c r="G573" i="6" s="1"/>
  <c r="F420" i="6"/>
  <c r="G420" i="6" s="1"/>
  <c r="F445" i="6"/>
  <c r="G445" i="6" s="1"/>
  <c r="F718" i="6"/>
  <c r="G718" i="6" s="1"/>
  <c r="F694" i="6"/>
  <c r="G694" i="6" s="1"/>
  <c r="F603" i="6"/>
  <c r="G603" i="6" s="1"/>
  <c r="F843" i="6"/>
  <c r="G843" i="6" s="1"/>
  <c r="F31" i="6"/>
  <c r="G31" i="6" s="1"/>
  <c r="F52" i="6"/>
  <c r="G52" i="6" s="1"/>
  <c r="F197" i="6"/>
  <c r="G197" i="6" s="1"/>
  <c r="F379" i="6"/>
  <c r="G379" i="6" s="1"/>
  <c r="F169" i="6"/>
  <c r="G169" i="6" s="1"/>
  <c r="F376" i="6"/>
  <c r="G376" i="6" s="1"/>
  <c r="F371" i="6"/>
  <c r="G371" i="6" s="1"/>
  <c r="F286" i="6"/>
  <c r="G286" i="6" s="1"/>
  <c r="F859" i="6"/>
  <c r="G859" i="6" s="1"/>
  <c r="F303" i="6"/>
  <c r="G303" i="6" s="1"/>
  <c r="F638" i="6"/>
  <c r="G638" i="6" s="1"/>
  <c r="F549" i="6"/>
  <c r="G549" i="6" s="1"/>
  <c r="F521" i="6"/>
  <c r="G521" i="6" s="1"/>
  <c r="F988" i="6"/>
  <c r="G988" i="6" s="1"/>
  <c r="F85" i="6"/>
  <c r="G85" i="6" s="1"/>
  <c r="F210" i="6"/>
  <c r="G210" i="6" s="1"/>
  <c r="F304" i="6"/>
  <c r="G304" i="6" s="1"/>
  <c r="F147" i="6"/>
  <c r="G147" i="6" s="1"/>
  <c r="F705" i="6"/>
  <c r="G705" i="6" s="1"/>
  <c r="F958" i="6"/>
  <c r="G958" i="6" s="1"/>
  <c r="F872" i="6"/>
  <c r="G872" i="6" s="1"/>
  <c r="F136" i="6"/>
  <c r="G136" i="6" s="1"/>
  <c r="F375" i="6"/>
  <c r="G375" i="6" s="1"/>
  <c r="F433" i="6"/>
  <c r="G433" i="6" s="1"/>
  <c r="F240" i="6"/>
  <c r="G240" i="6" s="1"/>
  <c r="F957" i="6"/>
  <c r="G957" i="6" s="1"/>
  <c r="F358" i="6"/>
  <c r="G358" i="6" s="1"/>
  <c r="F121" i="6"/>
  <c r="G121" i="6" s="1"/>
  <c r="F934" i="6"/>
  <c r="G934" i="6" s="1"/>
  <c r="F776" i="6"/>
  <c r="G776" i="6" s="1"/>
  <c r="F998" i="6"/>
  <c r="G998" i="6" s="1"/>
  <c r="F581" i="6"/>
  <c r="G581" i="6" s="1"/>
  <c r="F337" i="6"/>
  <c r="G337" i="6" s="1"/>
  <c r="F354" i="6"/>
  <c r="G354" i="6" s="1"/>
  <c r="F630" i="6"/>
  <c r="G630" i="6" s="1"/>
  <c r="F618" i="6"/>
  <c r="G618" i="6" s="1"/>
  <c r="F302" i="6"/>
  <c r="G302" i="6" s="1"/>
  <c r="F95" i="6"/>
  <c r="G95" i="6" s="1"/>
  <c r="F923" i="6"/>
  <c r="G923" i="6" s="1"/>
  <c r="F246" i="6"/>
  <c r="G246" i="6" s="1"/>
  <c r="F325" i="6"/>
  <c r="G325" i="6" s="1"/>
  <c r="F93" i="6"/>
  <c r="G93" i="6" s="1"/>
  <c r="F615" i="6"/>
  <c r="G615" i="6" s="1"/>
  <c r="F759" i="6"/>
  <c r="G759" i="6" s="1"/>
  <c r="F891" i="6"/>
  <c r="G891" i="6" s="1"/>
  <c r="F201" i="6"/>
  <c r="G201" i="6" s="1"/>
  <c r="F228" i="6"/>
  <c r="G228" i="6" s="1"/>
  <c r="F560" i="6"/>
  <c r="G560" i="6" s="1"/>
  <c r="F157" i="6"/>
  <c r="G157" i="6" s="1"/>
  <c r="F811" i="6"/>
  <c r="G811" i="6" s="1"/>
  <c r="F138" i="6"/>
  <c r="G138" i="6" s="1"/>
  <c r="F643" i="6"/>
  <c r="G643" i="6" s="1"/>
  <c r="F800" i="6"/>
  <c r="G800" i="6" s="1"/>
  <c r="F139" i="6"/>
  <c r="G139" i="6" s="1"/>
  <c r="F315" i="6"/>
  <c r="G315" i="6" s="1"/>
  <c r="F543" i="6"/>
  <c r="G543" i="6" s="1"/>
  <c r="F741" i="6"/>
  <c r="G741" i="6" s="1"/>
  <c r="F249" i="6"/>
  <c r="G249" i="6" s="1"/>
  <c r="F140" i="6"/>
  <c r="G140" i="6" s="1"/>
  <c r="F299" i="6"/>
  <c r="G299" i="6" s="1"/>
  <c r="F950" i="6"/>
  <c r="G950" i="6" s="1"/>
  <c r="F333" i="6"/>
  <c r="G333" i="6" s="1"/>
  <c r="F937" i="6"/>
  <c r="G937" i="6" s="1"/>
  <c r="F427" i="6"/>
  <c r="G427" i="6" s="1"/>
  <c r="F133" i="6"/>
  <c r="G133" i="6" s="1"/>
  <c r="F382" i="6"/>
  <c r="G382" i="6" s="1"/>
  <c r="F159" i="6"/>
  <c r="G159" i="6" s="1"/>
  <c r="F175" i="6"/>
  <c r="G175" i="6" s="1"/>
  <c r="F596" i="6"/>
  <c r="G596" i="6" s="1"/>
  <c r="F237" i="6"/>
  <c r="G237" i="6" s="1"/>
  <c r="F407" i="6"/>
  <c r="G407" i="6" s="1"/>
  <c r="F545" i="6"/>
  <c r="G545" i="6" s="1"/>
  <c r="F874" i="6"/>
  <c r="G874" i="6" s="1"/>
  <c r="F116" i="6"/>
  <c r="G116" i="6" s="1"/>
  <c r="F928" i="6"/>
  <c r="G928" i="6" s="1"/>
  <c r="F471" i="6"/>
  <c r="G471" i="6" s="1"/>
  <c r="F199" i="6"/>
  <c r="G199" i="6" s="1"/>
  <c r="F658" i="6"/>
  <c r="G658" i="6" s="1"/>
  <c r="F328" i="6"/>
  <c r="G328" i="6" s="1"/>
  <c r="F997" i="6"/>
  <c r="G997" i="6" s="1"/>
  <c r="F60" i="6"/>
  <c r="G60" i="6" s="1"/>
  <c r="F221" i="6"/>
  <c r="G221" i="6" s="1"/>
  <c r="F735" i="6"/>
  <c r="G735" i="6" s="1"/>
  <c r="F429" i="6"/>
  <c r="G429" i="6" s="1"/>
  <c r="F777" i="6"/>
  <c r="G777" i="6" s="1"/>
  <c r="F481" i="6"/>
  <c r="G481" i="6" s="1"/>
  <c r="F798" i="6"/>
  <c r="G798" i="6" s="1"/>
  <c r="F829" i="6"/>
  <c r="G829" i="6" s="1"/>
  <c r="F387" i="6"/>
  <c r="G387" i="6" s="1"/>
  <c r="F412" i="6"/>
  <c r="G412" i="6" s="1"/>
  <c r="F469" i="6"/>
  <c r="G469" i="6" s="1"/>
  <c r="F918" i="6"/>
  <c r="G918" i="6" s="1"/>
  <c r="F598" i="6"/>
  <c r="G598" i="6" s="1"/>
  <c r="F343" i="6"/>
  <c r="G343" i="6" s="1"/>
  <c r="F670" i="6"/>
  <c r="G670" i="6" s="1"/>
  <c r="F978" i="6"/>
  <c r="G978" i="6" s="1"/>
  <c r="F326" i="6"/>
  <c r="G326" i="6" s="1"/>
  <c r="F124" i="6"/>
  <c r="G124" i="6" s="1"/>
  <c r="F461" i="6"/>
  <c r="G461" i="6" s="1"/>
  <c r="F931" i="6"/>
  <c r="G931" i="6" s="1"/>
  <c r="F767" i="6"/>
  <c r="G767" i="6" s="1"/>
  <c r="F791" i="6"/>
  <c r="G791" i="6" s="1"/>
  <c r="F257" i="6"/>
  <c r="G257" i="6" s="1"/>
  <c r="F89" i="6"/>
  <c r="G89" i="6" s="1"/>
  <c r="F77" i="6"/>
  <c r="G77" i="6" s="1"/>
  <c r="F505" i="6"/>
  <c r="G505" i="6" s="1"/>
  <c r="F541" i="6"/>
  <c r="G541" i="6" s="1"/>
  <c r="F832" i="6"/>
  <c r="G832" i="6" s="1"/>
  <c r="F546" i="6"/>
  <c r="G546" i="6" s="1"/>
  <c r="F446" i="6"/>
  <c r="G446" i="6" s="1"/>
  <c r="F132" i="6"/>
  <c r="G132" i="6" s="1"/>
  <c r="F894" i="6"/>
  <c r="G894" i="6" s="1"/>
  <c r="F322" i="6"/>
  <c r="G322" i="6" s="1"/>
  <c r="F207" i="6"/>
  <c r="G207" i="6" s="1"/>
  <c r="F324" i="6"/>
  <c r="G324" i="6" s="1"/>
  <c r="F932" i="6"/>
  <c r="G932" i="6" s="1"/>
  <c r="F986" i="6"/>
  <c r="G986" i="6" s="1"/>
  <c r="F156" i="6"/>
  <c r="G156" i="6" s="1"/>
  <c r="F849" i="6"/>
  <c r="G849" i="6" s="1"/>
  <c r="F164" i="6"/>
  <c r="G164" i="6" s="1"/>
  <c r="F203" i="6"/>
  <c r="G203" i="6" s="1"/>
  <c r="F488" i="6"/>
  <c r="G488" i="6" s="1"/>
  <c r="F454" i="6"/>
  <c r="G454" i="6" s="1"/>
  <c r="F171" i="6"/>
  <c r="G171" i="6" s="1"/>
  <c r="F84" i="6"/>
  <c r="G84" i="6" s="1"/>
  <c r="F273" i="6"/>
  <c r="G273" i="6" s="1"/>
  <c r="F323" i="6"/>
  <c r="G323" i="6" s="1"/>
  <c r="F938" i="6"/>
  <c r="G938" i="6" s="1"/>
  <c r="F219" i="6"/>
  <c r="G219" i="6" s="1"/>
  <c r="F474" i="6"/>
  <c r="G474" i="6" s="1"/>
  <c r="F921" i="6"/>
  <c r="G921" i="6" s="1"/>
  <c r="F845" i="6"/>
  <c r="G845" i="6" s="1"/>
  <c r="F58" i="6"/>
  <c r="G58" i="6" s="1"/>
  <c r="F186" i="6"/>
  <c r="G186" i="6" s="1"/>
  <c r="F833" i="6"/>
  <c r="G833" i="6" s="1"/>
  <c r="F74" i="6"/>
  <c r="G74" i="6" s="1"/>
  <c r="F57" i="6"/>
  <c r="G57" i="6" s="1"/>
  <c r="F547" i="6"/>
  <c r="G547" i="6" s="1"/>
  <c r="F715" i="6"/>
  <c r="G715" i="6" s="1"/>
  <c r="F87" i="6"/>
  <c r="G87" i="6" s="1"/>
  <c r="F819" i="6"/>
  <c r="G819" i="6" s="1"/>
  <c r="F284" i="6"/>
  <c r="G284" i="6" s="1"/>
  <c r="F452" i="6"/>
  <c r="G452" i="6" s="1"/>
  <c r="F455" i="6"/>
  <c r="G455" i="6" s="1"/>
  <c r="F129" i="6"/>
  <c r="G129" i="6" s="1"/>
  <c r="F463" i="6"/>
  <c r="G463" i="6" s="1"/>
  <c r="F519" i="6"/>
  <c r="G519" i="6" s="1"/>
  <c r="F50" i="6"/>
  <c r="G50" i="6" s="1"/>
  <c r="F483" i="6"/>
  <c r="G483" i="6" s="1"/>
  <c r="F628" i="6"/>
  <c r="G628" i="6" s="1"/>
  <c r="F191" i="6"/>
  <c r="G191" i="6" s="1"/>
  <c r="F274" i="6"/>
  <c r="G274" i="6" s="1"/>
  <c r="F278" i="6"/>
  <c r="G278" i="6" s="1"/>
  <c r="F999" i="6"/>
  <c r="F898" i="6"/>
  <c r="G898" i="6" s="1"/>
  <c r="F378" i="6"/>
  <c r="G378" i="6" s="1"/>
  <c r="F532" i="6"/>
  <c r="G532" i="6" s="1"/>
  <c r="F834" i="6"/>
  <c r="G834" i="6" s="1"/>
  <c r="F309" i="6"/>
  <c r="G309" i="6" s="1"/>
  <c r="F577" i="6"/>
  <c r="G577" i="6" s="1"/>
  <c r="F956" i="6"/>
  <c r="G956" i="6" s="1"/>
  <c r="F536" i="6"/>
  <c r="G536" i="6" s="1"/>
  <c r="F564" i="6"/>
  <c r="G564" i="6" s="1"/>
  <c r="F28" i="6"/>
  <c r="G28" i="6" s="1"/>
  <c r="F936" i="6"/>
  <c r="G936" i="6" s="1"/>
  <c r="F82" i="6"/>
  <c r="G82" i="6" s="1"/>
  <c r="F196" i="6"/>
  <c r="G196" i="6" s="1"/>
  <c r="F714" i="6"/>
  <c r="G714" i="6" s="1"/>
  <c r="F669" i="6"/>
  <c r="G669" i="6" s="1"/>
  <c r="F314" i="6"/>
  <c r="G314" i="6" s="1"/>
  <c r="F584" i="6"/>
  <c r="G584" i="6" s="1"/>
  <c r="F321" i="6"/>
  <c r="G321" i="6" s="1"/>
  <c r="F406" i="6"/>
  <c r="G406" i="6" s="1"/>
  <c r="F398" i="6"/>
  <c r="G398" i="6" s="1"/>
  <c r="F194" i="6"/>
  <c r="G194" i="6" s="1"/>
  <c r="F346" i="6"/>
  <c r="G346" i="6" s="1"/>
  <c r="F261" i="6"/>
  <c r="G261" i="6" s="1"/>
  <c r="F319" i="6"/>
  <c r="G319" i="6" s="1"/>
  <c r="F848" i="6"/>
  <c r="G848" i="6" s="1"/>
  <c r="F448" i="6"/>
  <c r="G448" i="6" s="1"/>
  <c r="F224" i="6"/>
  <c r="G224" i="6" s="1"/>
  <c r="F906" i="6"/>
  <c r="G906" i="6" s="1"/>
  <c r="F586" i="6"/>
  <c r="G586" i="6" s="1"/>
  <c r="F334" i="6"/>
  <c r="G334" i="6" s="1"/>
  <c r="F518" i="6"/>
  <c r="G518" i="6" s="1"/>
  <c r="F853" i="6"/>
  <c r="G853" i="6" s="1"/>
  <c r="F195" i="6"/>
  <c r="G195" i="6" s="1"/>
  <c r="F394" i="6"/>
  <c r="G394" i="6" s="1"/>
  <c r="F933" i="6"/>
  <c r="G933" i="6" s="1"/>
  <c r="F198" i="6"/>
  <c r="G198" i="6" s="1"/>
  <c r="F748" i="6"/>
  <c r="G748" i="6" s="1"/>
  <c r="F817" i="6"/>
  <c r="G817" i="6" s="1"/>
  <c r="F316" i="6"/>
  <c r="G316" i="6" s="1"/>
  <c r="F105" i="6"/>
  <c r="G105" i="6" s="1"/>
  <c r="F992" i="6"/>
  <c r="G992" i="6" s="1"/>
  <c r="F826" i="6"/>
  <c r="G826" i="6" s="1"/>
  <c r="F529" i="6"/>
  <c r="G529" i="6" s="1"/>
  <c r="F48" i="6"/>
  <c r="G48" i="6" s="1"/>
  <c r="F802" i="6"/>
  <c r="G802" i="6" s="1"/>
  <c r="F926" i="6"/>
  <c r="G926" i="6" s="1"/>
  <c r="F244" i="6"/>
  <c r="G244" i="6" s="1"/>
  <c r="F672" i="6"/>
  <c r="G672" i="6" s="1"/>
  <c r="F909" i="6"/>
  <c r="G909" i="6" s="1"/>
  <c r="F289" i="6"/>
  <c r="G289" i="6" s="1"/>
  <c r="F176" i="6"/>
  <c r="G176" i="6" s="1"/>
  <c r="F19" i="6"/>
  <c r="G19" i="6" s="1"/>
  <c r="F985" i="6"/>
  <c r="G985" i="6" s="1"/>
  <c r="F115" i="6"/>
  <c r="G115" i="6" s="1"/>
  <c r="F886" i="6"/>
  <c r="G886" i="6" s="1"/>
  <c r="F241" i="6"/>
  <c r="G241" i="6" s="1"/>
  <c r="F125" i="6"/>
  <c r="G125" i="6" s="1"/>
  <c r="F860" i="6"/>
  <c r="G860" i="6" s="1"/>
  <c r="F466" i="6"/>
  <c r="G466" i="6" s="1"/>
  <c r="F498" i="6"/>
  <c r="G498" i="6" s="1"/>
  <c r="F465" i="6"/>
  <c r="G465" i="6" s="1"/>
  <c r="F368" i="6"/>
  <c r="G368" i="6" s="1"/>
  <c r="F571" i="6"/>
  <c r="G571" i="6" s="1"/>
  <c r="F477" i="6"/>
  <c r="G477" i="6" s="1"/>
  <c r="F814" i="6"/>
  <c r="G814" i="6" s="1"/>
  <c r="F416" i="6"/>
  <c r="G416" i="6" s="1"/>
  <c r="F733" i="6"/>
  <c r="G733" i="6" s="1"/>
  <c r="F293" i="6"/>
  <c r="G293" i="6" s="1"/>
  <c r="F645" i="6"/>
  <c r="G645" i="6" s="1"/>
  <c r="F209" i="6"/>
  <c r="G209" i="6" s="1"/>
  <c r="F636" i="6"/>
  <c r="G636" i="6" s="1"/>
  <c r="F616" i="6"/>
  <c r="G616" i="6" s="1"/>
  <c r="F258" i="6"/>
  <c r="G258" i="6" s="1"/>
  <c r="F155" i="6"/>
  <c r="G155" i="6" s="1"/>
  <c r="F737" i="6"/>
  <c r="G737" i="6" s="1"/>
  <c r="F987" i="6"/>
  <c r="G987" i="6" s="1"/>
  <c r="F259" i="6"/>
  <c r="G259" i="6" s="1"/>
  <c r="F820" i="6"/>
  <c r="G820" i="6" s="1"/>
  <c r="F525" i="6"/>
  <c r="G525" i="6" s="1"/>
  <c r="F206" i="6"/>
  <c r="G206" i="6" s="1"/>
  <c r="F900" i="6"/>
  <c r="G900" i="6" s="1"/>
  <c r="F754" i="6"/>
  <c r="G754" i="6" s="1"/>
  <c r="F426" i="6"/>
  <c r="G426" i="6" s="1"/>
  <c r="F622" i="6"/>
  <c r="G622" i="6" s="1"/>
  <c r="F901" i="6"/>
  <c r="G901" i="6" s="1"/>
  <c r="F964" i="6"/>
  <c r="G964" i="6" s="1"/>
  <c r="F307" i="6"/>
  <c r="G307" i="6" s="1"/>
  <c r="F204" i="6"/>
  <c r="G204" i="6" s="1"/>
  <c r="F458" i="6"/>
  <c r="G458" i="6" s="1"/>
  <c r="F29" i="6"/>
  <c r="G29" i="6" s="1"/>
  <c r="F929" i="6"/>
  <c r="G929" i="6" s="1"/>
  <c r="F114" i="6"/>
  <c r="G114" i="6" s="1"/>
  <c r="F554" i="6"/>
  <c r="G554" i="6" s="1"/>
  <c r="F162" i="6"/>
  <c r="G162" i="6" s="1"/>
  <c r="F868" i="6"/>
  <c r="G868" i="6" s="1"/>
  <c r="F22" i="6"/>
  <c r="G22" i="6" s="1"/>
  <c r="F55" i="6"/>
  <c r="G55" i="6" s="1"/>
  <c r="F613" i="6"/>
  <c r="G613" i="6" s="1"/>
  <c r="F410" i="6"/>
  <c r="G410" i="6" s="1"/>
  <c r="F43" i="6"/>
  <c r="G43" i="6" s="1"/>
  <c r="F338" i="6"/>
  <c r="G338" i="6" s="1"/>
  <c r="F727" i="6"/>
  <c r="G727" i="6" s="1"/>
  <c r="F476" i="6"/>
  <c r="G476" i="6" s="1"/>
  <c r="F745" i="6"/>
  <c r="G745" i="6" s="1"/>
  <c r="F385" i="6"/>
  <c r="G385" i="6" s="1"/>
  <c r="F279" i="6"/>
  <c r="G279" i="6" s="1"/>
  <c r="F858" i="6"/>
  <c r="G858" i="6" s="1"/>
  <c r="F665" i="6"/>
  <c r="G665" i="6" s="1"/>
  <c r="F351" i="6"/>
  <c r="G351" i="6" s="1"/>
  <c r="F893" i="6"/>
  <c r="G893" i="6" s="1"/>
  <c r="F623" i="6"/>
  <c r="G623" i="6" s="1"/>
  <c r="F373" i="6"/>
  <c r="G373" i="6" s="1"/>
  <c r="F994" i="6"/>
  <c r="G994" i="6" s="1"/>
  <c r="F151" i="6"/>
  <c r="G151" i="6" s="1"/>
  <c r="F755" i="6"/>
  <c r="G755" i="6" s="1"/>
  <c r="F902" i="6"/>
  <c r="G902" i="6" s="1"/>
  <c r="G1013" i="6" l="1"/>
  <c r="G1010" i="6"/>
  <c r="G1009" i="6"/>
  <c r="G1012" i="6" l="1"/>
  <c r="G1011" i="6" s="1"/>
  <c r="I40" i="2" l="1"/>
  <c r="I43" i="2" s="1"/>
  <c r="H51" i="2" s="1"/>
  <c r="H49" i="2" s="1"/>
  <c r="H50" i="2" l="1"/>
  <c r="H48" i="2" s="1"/>
</calcChain>
</file>

<file path=xl/sharedStrings.xml><?xml version="1.0" encoding="utf-8"?>
<sst xmlns="http://schemas.openxmlformats.org/spreadsheetml/2006/main" count="2081" uniqueCount="786">
  <si>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</si>
  <si>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</si>
  <si>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</si>
  <si>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</si>
  <si>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</si>
  <si>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</si>
  <si>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</si>
  <si>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</si>
  <si>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</si>
  <si>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</si>
  <si>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</si>
  <si>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</si>
  <si>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</si>
  <si>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</si>
  <si>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</si>
  <si>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</si>
  <si>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</si>
  <si>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</si>
  <si>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</si>
  <si>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</si>
  <si>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</si>
  <si>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</si>
  <si>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</si>
  <si>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</si>
  <si>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</si>
  <si>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</si>
  <si>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</si>
  <si>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</si>
  <si>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</si>
  <si>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</si>
  <si>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</si>
  <si>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</si>
  <si>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</si>
  <si>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</si>
  <si>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</si>
  <si>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</si>
  <si>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</si>
  <si>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</si>
  <si>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</si>
  <si>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</si>
  <si>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</si>
  <si>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</si>
  <si>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</si>
  <si>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</si>
  <si>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</si>
  <si>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</si>
  <si>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</si>
  <si>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</si>
  <si>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</si>
  <si>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</si>
  <si>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</si>
  <si>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</si>
  <si>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</si>
  <si>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</si>
  <si>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</si>
  <si>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</si>
  <si>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</si>
  <si>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</si>
  <si>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</si>
  <si>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</si>
  <si>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</si>
  <si>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</si>
  <si>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</si>
  <si>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</si>
  <si>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</si>
  <si>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</si>
  <si>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</si>
  <si>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</si>
  <si>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</si>
  <si>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</si>
  <si>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</si>
  <si>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</si>
  <si>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</si>
  <si>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</si>
  <si>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</si>
  <si>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</si>
  <si>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</si>
  <si>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</si>
  <si>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</si>
  <si>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</si>
  <si>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</si>
  <si>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</si>
  <si>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</si>
  <si>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</si>
  <si>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</si>
  <si>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</si>
  <si>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</si>
  <si>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</si>
  <si>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</si>
  <si>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</si>
  <si>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</si>
  <si>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</si>
  <si>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</si>
  <si>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</si>
  <si>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</si>
  <si>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</si>
  <si>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</si>
  <si>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</si>
  <si>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</si>
  <si>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</si>
  <si>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</si>
  <si>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</si>
  <si>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</si>
  <si>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</si>
  <si>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</si>
  <si>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</si>
  <si>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</si>
  <si>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</si>
  <si>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</si>
  <si>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</si>
  <si>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</si>
  <si>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</si>
  <si>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</si>
  <si>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</si>
  <si>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</si>
  <si>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</si>
  <si>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</si>
  <si>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</si>
  <si>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</si>
  <si>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</si>
  <si>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</si>
  <si>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</si>
  <si>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</si>
  <si>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</si>
  <si>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</si>
  <si>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</si>
  <si>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</si>
  <si>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</si>
  <si>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</si>
  <si>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</si>
  <si>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</si>
  <si>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</si>
  <si>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</si>
  <si>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</si>
  <si>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</si>
  <si>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</si>
  <si>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</si>
  <si>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</si>
  <si>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</si>
  <si>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</si>
  <si>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</si>
  <si>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</si>
  <si>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</si>
  <si>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</si>
  <si>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</si>
  <si>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</si>
  <si>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</si>
  <si>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</si>
  <si>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</si>
  <si>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</si>
  <si>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</si>
  <si>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</si>
  <si>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</si>
  <si>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</si>
  <si>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</si>
  <si>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</si>
  <si>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</si>
  <si>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</si>
  <si>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</si>
  <si>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</si>
  <si>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</si>
  <si>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</si>
  <si>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</si>
  <si>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</si>
  <si>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</si>
  <si>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</si>
  <si>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</si>
  <si>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</si>
  <si>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</si>
  <si>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</si>
  <si>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</si>
  <si>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</si>
  <si>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</si>
  <si>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</si>
  <si>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</si>
  <si>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</si>
  <si>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</si>
  <si>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</si>
  <si>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</si>
  <si>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</si>
  <si>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</si>
  <si>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</si>
  <si>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</si>
  <si>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</si>
  <si>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</si>
  <si>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</si>
  <si>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</si>
  <si>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</si>
  <si>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</si>
  <si>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</si>
  <si>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</si>
  <si>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</si>
  <si>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</si>
  <si>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</si>
  <si>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</si>
  <si>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</si>
  <si>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</si>
  <si>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</si>
  <si>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</si>
  <si>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</si>
  <si>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</si>
  <si>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</si>
  <si>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</si>
  <si>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</si>
  <si>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</si>
  <si>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</si>
  <si>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</si>
  <si>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</si>
  <si>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</si>
  <si>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</si>
  <si>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</si>
  <si>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</si>
  <si>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</si>
  <si>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</si>
  <si>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</si>
  <si>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</si>
  <si>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</si>
  <si>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</si>
  <si>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</si>
  <si>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</si>
  <si>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</si>
  <si>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</si>
  <si>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</si>
  <si>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</si>
  <si>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</si>
  <si>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</si>
  <si>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</si>
  <si>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</si>
  <si>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</si>
  <si>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</si>
  <si>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</si>
  <si>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</si>
  <si>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</si>
  <si>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</si>
  <si>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</si>
  <si>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</si>
  <si>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</si>
  <si>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</si>
  <si>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</si>
  <si>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</si>
  <si>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</si>
  <si>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</si>
  <si>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</si>
  <si>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</si>
  <si>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</si>
  <si>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</si>
  <si>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</si>
  <si>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</si>
  <si>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</si>
  <si>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</si>
  <si>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</si>
  <si>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</si>
  <si>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</si>
  <si>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</si>
  <si>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</si>
  <si>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</si>
  <si>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</si>
  <si>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</si>
  <si>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</si>
  <si>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</si>
  <si>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</si>
  <si>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</si>
  <si>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</si>
  <si>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</si>
  <si>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</si>
  <si>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</si>
  <si>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</si>
  <si>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</si>
  <si>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</si>
  <si>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</si>
  <si>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</si>
  <si>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</si>
  <si>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</si>
  <si>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</si>
  <si>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</si>
  <si>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</si>
  <si>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</si>
  <si>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</si>
  <si>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</si>
  <si>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</si>
  <si>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</si>
  <si>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</si>
  <si>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</si>
  <si>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</si>
  <si>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</si>
  <si>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</si>
  <si>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</si>
  <si>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</si>
  <si>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</si>
  <si>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</si>
  <si>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</si>
  <si>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</si>
  <si>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</si>
  <si>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</si>
  <si>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</si>
  <si>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</si>
  <si>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</si>
  <si>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</si>
  <si>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</si>
  <si>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</si>
  <si>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</si>
  <si>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</si>
  <si>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</si>
  <si>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</si>
  <si>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</si>
  <si>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</si>
  <si>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</si>
  <si>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</si>
  <si>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</si>
  <si>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</si>
  <si>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</si>
  <si>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</si>
  <si>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</si>
  <si>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</si>
  <si>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</si>
  <si>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</si>
  <si>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</si>
  <si>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</si>
  <si>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</si>
  <si>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</si>
  <si>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</si>
  <si>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</si>
  <si>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</si>
  <si>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</si>
  <si>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</si>
  <si>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</si>
  <si>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</si>
  <si>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</si>
  <si>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</si>
  <si>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</si>
  <si>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</si>
  <si>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</si>
  <si>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</si>
  <si>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</si>
  <si>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</si>
  <si>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</si>
  <si>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</si>
  <si>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</si>
  <si>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</si>
  <si>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</si>
  <si>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</si>
  <si>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</si>
  <si>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</si>
  <si>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</si>
  <si>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</si>
  <si>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</si>
  <si>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</si>
  <si>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</si>
  <si>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</si>
  <si>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</si>
  <si>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</si>
  <si>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</si>
  <si>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</si>
  <si>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</si>
  <si>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</si>
  <si>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</si>
  <si>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</si>
  <si>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</si>
  <si>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</si>
  <si>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</si>
  <si>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</si>
  <si>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</si>
  <si>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</si>
  <si>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</si>
  <si>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</si>
  <si>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</si>
  <si>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</si>
  <si>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</si>
  <si>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</si>
  <si>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</si>
  <si>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</si>
  <si>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</si>
  <si>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</si>
  <si>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</si>
  <si>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</si>
  <si>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</si>
  <si>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</si>
  <si>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</si>
  <si>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</si>
  <si>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</si>
  <si>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</si>
  <si>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</si>
  <si>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</si>
  <si>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</si>
  <si>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</si>
  <si>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</si>
  <si>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</si>
  <si>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</si>
  <si>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</si>
  <si>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</si>
  <si>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</si>
  <si>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</si>
  <si>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</si>
  <si>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</si>
  <si>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</si>
  <si>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</si>
  <si>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</si>
  <si>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</si>
  <si>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</si>
  <si>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</si>
  <si>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</si>
  <si>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</si>
  <si>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</si>
  <si>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</si>
  <si>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</si>
  <si>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</si>
  <si>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</si>
  <si>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</si>
  <si>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</si>
  <si>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</si>
  <si>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</si>
  <si>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</si>
  <si>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</si>
  <si>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</si>
  <si>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</si>
  <si>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</si>
  <si>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</si>
  <si>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</si>
  <si>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</si>
  <si>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</si>
  <si>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</si>
  <si>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</si>
  <si>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</si>
  <si>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</si>
  <si>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</si>
  <si>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</si>
  <si>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</si>
  <si>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</si>
  <si>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</si>
  <si>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</si>
  <si>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</si>
  <si>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</si>
  <si>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</si>
  <si>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</si>
  <si>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</si>
  <si>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</si>
  <si>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</si>
  <si>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</si>
  <si>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</si>
  <si>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</si>
  <si>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</si>
  <si>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</si>
  <si>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</si>
  <si>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</si>
  <si>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</si>
  <si>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</si>
  <si>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</si>
  <si>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</si>
  <si>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</si>
  <si>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</si>
  <si>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</si>
  <si>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</si>
  <si>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</si>
  <si>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</si>
  <si>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</si>
  <si>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</si>
  <si>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</si>
  <si>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</si>
  <si>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</si>
  <si>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</si>
  <si>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</si>
  <si>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</si>
  <si>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</si>
  <si>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</si>
  <si>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</si>
  <si>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</si>
  <si>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</si>
  <si>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</si>
  <si>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</si>
  <si>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</si>
  <si>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</si>
  <si>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</si>
  <si>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</si>
  <si>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</si>
  <si>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</si>
  <si>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</si>
  <si>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</si>
  <si>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</si>
  <si>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</si>
  <si>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</si>
  <si>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</si>
  <si>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</si>
  <si>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</si>
  <si>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</si>
  <si>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</si>
  <si>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</si>
  <si>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</si>
  <si>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</si>
  <si>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</si>
  <si>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</si>
  <si>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</si>
  <si>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</si>
  <si>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</si>
  <si>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</si>
  <si>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</si>
  <si>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</si>
  <si>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</si>
  <si>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</si>
  <si>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</si>
  <si>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</si>
  <si>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</si>
  <si>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</si>
  <si>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</si>
  <si>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</si>
  <si>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</si>
  <si>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</si>
  <si>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</si>
  <si>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</si>
  <si>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</si>
  <si>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</si>
  <si>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</si>
  <si>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</si>
  <si>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</si>
  <si>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</si>
  <si>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</si>
  <si>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</si>
  <si>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</si>
  <si>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</si>
  <si>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</si>
  <si>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</si>
  <si>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</si>
  <si>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</si>
  <si>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</si>
  <si>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</si>
  <si>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</si>
  <si>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</si>
  <si>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</si>
  <si>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</si>
  <si>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</si>
  <si>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</si>
  <si>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</si>
  <si>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</si>
  <si>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</si>
  <si>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</si>
  <si>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</si>
  <si>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</si>
  <si>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</si>
  <si>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</si>
  <si>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</si>
  <si>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</si>
  <si>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</si>
  <si>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</si>
  <si>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</si>
  <si>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</si>
  <si>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</si>
  <si>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</si>
  <si>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</si>
  <si>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</si>
  <si>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</si>
  <si>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</si>
  <si>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</si>
  <si>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</si>
  <si>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</si>
  <si>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</si>
  <si>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</si>
  <si>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</si>
  <si>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</si>
  <si>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</si>
  <si>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</si>
  <si>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</si>
  <si>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</si>
  <si>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</si>
  <si>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</si>
  <si>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</si>
  <si>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</si>
  <si>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</si>
  <si>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</si>
  <si>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</si>
  <si>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</si>
  <si>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</si>
  <si>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</si>
  <si>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</si>
  <si>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</si>
  <si>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</si>
  <si>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</si>
  <si>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</si>
  <si>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</si>
  <si>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</si>
  <si>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</si>
  <si>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</si>
  <si>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</si>
  <si>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</si>
  <si>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</si>
  <si>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</si>
  <si>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</si>
  <si>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</si>
  <si>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</si>
  <si>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</si>
  <si>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</si>
  <si>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</si>
  <si>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</si>
  <si>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</si>
  <si>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</si>
  <si>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</si>
  <si>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</si>
  <si>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</si>
  <si>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</si>
  <si>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</si>
  <si>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</si>
  <si>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</si>
  <si>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</si>
  <si>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</si>
  <si>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</si>
  <si>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</si>
  <si>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</si>
  <si>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</si>
  <si>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</si>
  <si>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</si>
  <si>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</si>
  <si>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</si>
  <si>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</si>
  <si>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</si>
  <si>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</si>
  <si>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</si>
  <si>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</si>
  <si>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</si>
  <si>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</si>
  <si>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</si>
  <si>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</si>
  <si>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</si>
  <si>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</si>
  <si>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</si>
  <si>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</si>
  <si>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</si>
  <si>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</si>
  <si>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</si>
  <si>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</si>
  <si>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</si>
  <si>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</si>
  <si>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</si>
  <si>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</si>
  <si>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</si>
  <si>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</si>
  <si>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</si>
  <si>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</si>
  <si>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</si>
  <si>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</si>
  <si>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</si>
  <si>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</si>
  <si>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</si>
  <si>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</si>
  <si>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</si>
  <si>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</si>
  <si>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</si>
  <si>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</si>
  <si>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</si>
  <si>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</si>
  <si>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</si>
  <si>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</si>
  <si>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</si>
  <si>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</si>
  <si>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</si>
  <si>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</si>
  <si>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</si>
  <si>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</si>
  <si>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</si>
  <si>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</si>
  <si>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</si>
  <si>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</si>
  <si>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</si>
  <si>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</si>
  <si>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</si>
  <si>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</si>
  <si>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</si>
  <si>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</si>
  <si>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</si>
  <si>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</si>
  <si>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</si>
  <si>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</si>
  <si>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</si>
  <si>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</si>
  <si>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</si>
  <si>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</si>
  <si>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</si>
  <si>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</si>
  <si>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</si>
  <si>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</si>
  <si>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</si>
  <si>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</si>
  <si>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</si>
  <si>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</si>
  <si>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</si>
  <si>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</si>
  <si>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</si>
  <si>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</si>
  <si>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</si>
  <si>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</si>
  <si>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</si>
  <si>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</si>
  <si>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</si>
  <si>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</si>
  <si>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</si>
  <si>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</si>
  <si>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</si>
  <si>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</si>
  <si>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</si>
  <si>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</si>
  <si>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</si>
  <si>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</si>
  <si>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</si>
  <si>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</si>
  <si>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</si>
  <si>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</si>
  <si>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</si>
  <si>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</si>
  <si>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</si>
  <si>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</si>
  <si>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</si>
  <si>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</si>
  <si>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</si>
  <si>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</si>
  <si>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</si>
  <si>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</si>
  <si>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</si>
  <si>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</si>
  <si>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</si>
  <si>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BCR16 </t>
  </si>
  <si>
    <t xml:space="preserve">BCR16G </t>
  </si>
  <si>
    <t xml:space="preserve">BLK03A </t>
  </si>
  <si>
    <t xml:space="preserve">BLK103 </t>
  </si>
  <si>
    <t xml:space="preserve">BLK229B </t>
  </si>
  <si>
    <t xml:space="preserve">BLK22A </t>
  </si>
  <si>
    <t xml:space="preserve">BLK99 </t>
  </si>
  <si>
    <t xml:space="preserve">UBLK303C </t>
  </si>
  <si>
    <t xml:space="preserve">XDPB4 </t>
  </si>
  <si>
    <t>Colourbox</t>
  </si>
  <si>
    <t>Martin Giesinger</t>
  </si>
  <si>
    <t>Churerstr. 120</t>
  </si>
  <si>
    <t>9470 Buchs</t>
  </si>
  <si>
    <t>Switzerland</t>
  </si>
  <si>
    <t>Tel: +41 76 251 9470</t>
  </si>
  <si>
    <t>Email: tattoo@colour-box.ch</t>
  </si>
  <si>
    <t xml:space="preserve">Old Code </t>
  </si>
  <si>
    <t xml:space="preserve">ABN2CGA </t>
  </si>
  <si>
    <t xml:space="preserve">Crystal Color: Jet </t>
  </si>
  <si>
    <t xml:space="preserve">BNMTJ15J </t>
  </si>
  <si>
    <t xml:space="preserve">Length: 10mm </t>
  </si>
  <si>
    <t xml:space="preserve">BNRDZ </t>
  </si>
  <si>
    <t xml:space="preserve">Cz Color: Clear </t>
  </si>
  <si>
    <t xml:space="preserve">Surgical steel belly banana, 14g (1.6mm) with an 7mm prong set round CZ stone(cup part is made from silver plated brass) </t>
  </si>
  <si>
    <t xml:space="preserve">BNTTRDZ </t>
  </si>
  <si>
    <t xml:space="preserve">Rose gold plated surgical steel belly banana, 14g (1.6mm) with an 7mm prong set round CZ stone (the setting of the stone is made from rose gold plated brass) </t>
  </si>
  <si>
    <t xml:space="preserve">MDGZ527 </t>
  </si>
  <si>
    <t xml:space="preserve">Gold anodized 316L steel belly banana, 14g (1.6mm) with a 7mm round prong set CZ stone </t>
  </si>
  <si>
    <t xml:space="preserve">SEGH16 </t>
  </si>
  <si>
    <t xml:space="preserve">Length: 12mm </t>
  </si>
  <si>
    <t xml:space="preserve">SEGH20 </t>
  </si>
  <si>
    <t xml:space="preserve">Length: 6mm </t>
  </si>
  <si>
    <t xml:space="preserve">High polished surgical steel hinged segment ring, 20g (0.8mm) </t>
  </si>
  <si>
    <t xml:space="preserve">Length: 7mm </t>
  </si>
  <si>
    <t xml:space="preserve">Length: 8mm </t>
  </si>
  <si>
    <t xml:space="preserve">Length: 9mm </t>
  </si>
  <si>
    <t xml:space="preserve">SGSH10OPT </t>
  </si>
  <si>
    <t xml:space="preserve">SGSH10OPT16G8 </t>
  </si>
  <si>
    <t xml:space="preserve">Color: Gold 8mm </t>
  </si>
  <si>
    <t xml:space="preserve">PVD plated 316L steel hinged segment ring, 1.2mm (16g) with outward facing CNC set synthetic opals and inner diameter from 8mm to 10mm </t>
  </si>
  <si>
    <t xml:space="preserve">SGSH22 </t>
  </si>
  <si>
    <t xml:space="preserve">SGSH22X16S10 </t>
  </si>
  <si>
    <t xml:space="preserve">316L steel hinged segment ring, 1.2mm (16g) with double line rings and outward facing CNC set Cubic Zirconia (CZ) stones, inner diameter from 8mm to 10mm </t>
  </si>
  <si>
    <t xml:space="preserve">SGSH43 </t>
  </si>
  <si>
    <t xml:space="preserve">SGSH43X16S10 </t>
  </si>
  <si>
    <t xml:space="preserve">316L steel hinged segment ring, 1.2mm (16g) with CNC set Cubic Zirconia (CZ) stones, chain balls design on the front ring, and inner diameter from 8mm to 10mm </t>
  </si>
  <si>
    <t xml:space="preserve">SGSH44 </t>
  </si>
  <si>
    <t xml:space="preserve">SGSH44X16S8 </t>
  </si>
  <si>
    <t xml:space="preserve">316L steel hinged segment ring, 1.2mm (16g) with Cubic Zirconia (CZ) stones between pyramid cut studs, inner diameter from 8mm to 10mm </t>
  </si>
  <si>
    <t xml:space="preserve">SGSH45T </t>
  </si>
  <si>
    <t xml:space="preserve">SGSH45TX16G10 </t>
  </si>
  <si>
    <t xml:space="preserve">Color: Gold 10mm </t>
  </si>
  <si>
    <t xml:space="preserve">PVD Plated 316L steel hinged segment ring, 1.2mm (16g) with cross bridge design and CNC set Cubic Zirconia (CZ) stones, inner diameter 8mm to10mm </t>
  </si>
  <si>
    <t xml:space="preserve">XJB4S </t>
  </si>
  <si>
    <t xml:space="preserve">Pack of 10 pcs. of 4mm high polished surgical steel balls with bezel set crystal and with 1.2mm (16g) threading </t>
  </si>
  <si>
    <t>Two Hundred Eleven and 20 cents EUR</t>
  </si>
  <si>
    <t xml:space="preserve">AB coated acrylic belly banana, 14g (1.6mm) with an 8mm and a 5mm jewel ball - length 3/8'' (10mm) </t>
  </si>
  <si>
    <t xml:space="preserve">Surgical steel belly banana, 14g (1.6mm) with a lower 10mm half steel ball with ferido glued crystal with resin cover and a top 5mm bezel set jewel ball - length 5/16'' to 9/16'' (8mm - 14mm) </t>
  </si>
  <si>
    <t>Exchange Rate EUR-THB</t>
  </si>
  <si>
    <t xml:space="preserve">Length: 10mm  </t>
  </si>
  <si>
    <t xml:space="preserve">Description  </t>
  </si>
  <si>
    <t>Sunny</t>
  </si>
  <si>
    <t>Churerstrasse 120</t>
  </si>
  <si>
    <t>UID Nummer: CHE204109660</t>
  </si>
  <si>
    <t>VAT: 47853</t>
  </si>
  <si>
    <t>Shipping cost to Switzerland via DHL:</t>
  </si>
  <si>
    <t>PRODUCT OF THAILAND</t>
  </si>
  <si>
    <t>HTS - A7117.19.9000: Imitation jewelry of base metal</t>
  </si>
  <si>
    <t>Stainless steel imitation jewelry
Belly Banana, Segment Ring and other items as invoice attached.</t>
  </si>
  <si>
    <t>Sixty Seven and 21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</si>
</sst>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cellStyleXfs>
  <cellXfs count="18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0" xfId="0" applyFont="1" applyFill="1"/>
    <xf numFmtId="0" fontId="21" fillId="2" borderId="20" xfId="0"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2" borderId="14" xfId="0" applyFont="1" applyFill="1" applyBorder="1"/>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0" xfId="0" applyFont="1" applyFill="1" applyBorder="1"/>
    <xf numFmtId="0" fontId="21" fillId="3" borderId="16" xfId="0" applyFont="1" applyFill="1" applyBorder="1"/>
    <xf numFmtId="1" fontId="6" fillId="2" borderId="9" xfId="0" applyNumberFormat="1" applyFont="1" applyFill="1" applyBorder="1" applyAlignment="1">
      <alignment vertical="top"/>
    </xf>
    <xf numFmtId="0" fontId="21" fillId="3" borderId="21" xfId="0" applyFont="1" applyFill="1" applyBorder="1" applyAlignment="1">
      <alignment horizontal="center"/>
    </xf>
    <xf numFmtId="1" fontId="21" fillId="2" borderId="20" xfId="0" applyNumberFormat="1" applyFont="1" applyFill="1" applyBorder="1" applyAlignment="1">
      <alignment horizontal="center" wrapText="1"/>
    </xf>
    <xf numFmtId="1" fontId="4" fillId="2" borderId="20" xfId="0" applyNumberFormat="1" applyFont="1" applyFill="1" applyBorder="1" applyAlignment="1">
      <alignment wrapText="1"/>
    </xf>
    <xf numFmtId="1" fontId="6" fillId="2" borderId="13" xfId="0" applyNumberFormat="1" applyFont="1" applyFill="1" applyBorder="1" applyAlignment="1">
      <alignment wrapText="1"/>
    </xf>
    <xf numFmtId="1" fontId="6" fillId="2" borderId="13" xfId="0" applyNumberFormat="1" applyFont="1" applyFill="1" applyBorder="1"/>
    <xf numFmtId="1" fontId="6" fillId="2" borderId="18" xfId="0" applyNumberFormat="1" applyFont="1" applyFill="1" applyBorder="1" applyAlignment="1">
      <alignment wrapText="1"/>
    </xf>
    <xf numFmtId="1" fontId="6" fillId="2" borderId="20" xfId="0" applyNumberFormat="1" applyFont="1" applyFill="1" applyBorder="1" applyAlignment="1">
      <alignment wrapText="1"/>
    </xf>
    <xf numFmtId="2" fontId="4" fillId="2" borderId="20" xfId="0" applyNumberFormat="1" applyFont="1" applyFill="1" applyBorder="1" applyAlignment="1">
      <alignment horizontal="right" wrapText="1"/>
    </xf>
    <xf numFmtId="0" fontId="21" fillId="2" borderId="19" xfId="0" applyFont="1" applyFill="1" applyBorder="1" applyAlignment="1">
      <alignment vertical="top"/>
    </xf>
    <xf numFmtId="0" fontId="4" fillId="2" borderId="0" xfId="0" applyFont="1" applyFill="1" applyAlignment="1">
      <alignment horizontal="center" vertical="center"/>
    </xf>
    <xf numFmtId="0" fontId="21" fillId="2" borderId="9" xfId="0" applyFont="1" applyFill="1" applyBorder="1"/>
    <xf numFmtId="0" fontId="21" fillId="2" borderId="17" xfId="0" applyFont="1" applyFill="1" applyBorder="1"/>
    <xf numFmtId="0" fontId="21" fillId="2" borderId="18" xfId="0" applyFont="1" applyFill="1" applyBorder="1"/>
    <xf numFmtId="0" fontId="21" fillId="2" borderId="13" xfId="0" applyFont="1" applyFill="1" applyBorder="1"/>
    <xf numFmtId="0" fontId="21" fillId="3" borderId="19" xfId="0" applyFont="1" applyFill="1" applyBorder="1" applyAlignment="1">
      <alignment horizontal="center" wrapText="1"/>
    </xf>
    <xf numFmtId="0" fontId="21" fillId="2" borderId="0" xfId="0" applyFont="1" applyFill="1" applyAlignment="1">
      <alignment horizontal="center" vertical="center" wrapText="1"/>
    </xf>
    <xf numFmtId="0" fontId="40" fillId="2" borderId="0" xfId="0" applyFont="1" applyFill="1" applyAlignment="1">
      <alignment horizontal="center" vertical="center" wrapText="1"/>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7" fontId="4" fillId="2" borderId="20"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18" fillId="2" borderId="27" xfId="3" applyNumberFormat="1" applyFont="1" applyFill="1" applyBorder="1" applyAlignment="1">
      <alignment vertical="top" wrapText="1"/>
    </xf>
    <xf numFmtId="4" fontId="20" fillId="0" borderId="37" xfId="3" applyNumberFormat="1" applyFont="1" applyBorder="1" applyAlignment="1">
      <alignment vertical="top" wrapText="1"/>
    </xf>
  </cellXfs>
  <cellStyles count="5372">
    <cellStyle name="Comma 2" xfId="7" xr:uid="{071434EA-4611-4357-AC4D-DEDA1F269B46}"/>
    <cellStyle name="Comma 2 2" xfId="4430" xr:uid="{4FDB3325-82B9-4D03-A909-51D608566F67}"/>
    <cellStyle name="Comma 2 2 2" xfId="4755" xr:uid="{37769AEE-FF94-49EE-9D14-8BB7A744708C}"/>
    <cellStyle name="Comma 2 2 2 2" xfId="5326" xr:uid="{FED8882F-4B73-4E60-B605-14CA27D4743D}"/>
    <cellStyle name="Comma 2 2 3" xfId="4591" xr:uid="{2B74EE7C-E99B-463D-830E-1E54ADA5C0DD}"/>
    <cellStyle name="Comma 2 2 4" xfId="5346" xr:uid="{4411F75B-FB2C-47E7-9062-59F42CCB2C23}"/>
    <cellStyle name="Comma 3" xfId="4318" xr:uid="{7A079B14-2980-4BF1-B176-C45A47579929}"/>
    <cellStyle name="Comma 3 2" xfId="4432" xr:uid="{737F5A67-6B5A-4B05-B531-905C1BFE1A1F}"/>
    <cellStyle name="Comma 3 2 2" xfId="4756" xr:uid="{05859BCD-5873-4037-A668-3A796A130C79}"/>
    <cellStyle name="Comma 3 2 2 2" xfId="5327" xr:uid="{67D01E9C-858F-44BC-9CDB-C16675DB3CC5}"/>
    <cellStyle name="Comma 3 2 3" xfId="5325" xr:uid="{7E12F7C5-320A-432D-8C42-9190FC14F17C}"/>
    <cellStyle name="Comma 3 2 4" xfId="5347" xr:uid="{D9823B9A-98EF-472C-BCAA-C2D4F99F8025}"/>
    <cellStyle name="Currency 10" xfId="8" xr:uid="{1DBCA5B2-06FC-4485-B255-8D35B108A424}"/>
    <cellStyle name="Currency 10 2" xfId="9" xr:uid="{2FC010AE-92D5-46CD-89DE-84C16DA7851B}"/>
    <cellStyle name="Currency 10 2 2" xfId="203" xr:uid="{EDAE7289-9CF7-4D30-849B-AA18977CD948}"/>
    <cellStyle name="Currency 10 2 2 2" xfId="4616" xr:uid="{2F48468E-4375-4A22-8973-209ABD912E91}"/>
    <cellStyle name="Currency 10 2 3" xfId="4511" xr:uid="{396EDB78-E013-4442-94E3-DED7A4514544}"/>
    <cellStyle name="Currency 10 3" xfId="10" xr:uid="{1DB370D8-D253-4B0F-891A-3E401398D278}"/>
    <cellStyle name="Currency 10 3 2" xfId="204" xr:uid="{56942DB1-C72A-4D6E-B7EE-1D5DB7F98DC0}"/>
    <cellStyle name="Currency 10 3 2 2" xfId="4617" xr:uid="{932FCA1E-2E5F-414B-8239-DA99CE05C4DF}"/>
    <cellStyle name="Currency 10 3 3" xfId="4512" xr:uid="{AC74AEBF-7C69-4BCB-B4A2-4AE8085FA392}"/>
    <cellStyle name="Currency 10 4" xfId="205" xr:uid="{EDA825C0-0902-4185-9C16-8B22C1BE37F3}"/>
    <cellStyle name="Currency 10 4 2" xfId="4618" xr:uid="{81DFCAFD-74D1-4AA8-B18A-6AF6A2E445B2}"/>
    <cellStyle name="Currency 10 5" xfId="4437" xr:uid="{EEC3AF8A-9D25-4D6B-B9B4-4BAAF1C80C6E}"/>
    <cellStyle name="Currency 10 6" xfId="4510" xr:uid="{D1B897A4-2BA0-4B27-A034-4E7437DCE452}"/>
    <cellStyle name="Currency 11" xfId="11" xr:uid="{54EC0380-DAF3-4EDF-B730-91E3B2450144}"/>
    <cellStyle name="Currency 11 2" xfId="12" xr:uid="{817510AA-B555-4897-A45F-9A870E7BCDB9}"/>
    <cellStyle name="Currency 11 2 2" xfId="206" xr:uid="{518FE1D9-1ED8-4435-ABC4-94D84CA422F1}"/>
    <cellStyle name="Currency 11 2 2 2" xfId="4619" xr:uid="{4F3F74E8-9BE6-41DA-9CAB-9923F199D34C}"/>
    <cellStyle name="Currency 11 2 3" xfId="4514" xr:uid="{85F7D960-4A16-4504-AEE8-9C9496A96AE5}"/>
    <cellStyle name="Currency 11 3" xfId="13" xr:uid="{DC395E03-F8EE-446A-83A7-57F322A9D1EC}"/>
    <cellStyle name="Currency 11 3 2" xfId="207" xr:uid="{A922B69E-E88B-458A-A1EF-70BDE6958168}"/>
    <cellStyle name="Currency 11 3 2 2" xfId="4620" xr:uid="{23E05B46-A8D1-4F92-8614-063D65745F96}"/>
    <cellStyle name="Currency 11 3 3" xfId="4515" xr:uid="{0A61CFC0-176D-4D12-BF63-6D8D8163B77D}"/>
    <cellStyle name="Currency 11 4" xfId="208" xr:uid="{24129FBE-5665-416C-851C-2750BC3FC387}"/>
    <cellStyle name="Currency 11 4 2" xfId="4621" xr:uid="{52085791-8A24-4241-AECA-BDA24303E6B2}"/>
    <cellStyle name="Currency 11 5" xfId="4319" xr:uid="{D430CCD9-3DF1-420C-812B-088BB4311287}"/>
    <cellStyle name="Currency 11 5 2" xfId="4438" xr:uid="{6C04C3FA-85BF-4102-95EC-07126B1C4506}"/>
    <cellStyle name="Currency 11 5 3" xfId="4720" xr:uid="{494DF3FF-DD6B-4C67-AEEE-045BDFA150C5}"/>
    <cellStyle name="Currency 11 5 3 2" xfId="5315" xr:uid="{8E0D7953-A8CA-45BF-9D07-FE8E89760602}"/>
    <cellStyle name="Currency 11 5 3 3" xfId="4757" xr:uid="{94A59D81-6522-4E8B-B73C-0D4CCF17EF72}"/>
    <cellStyle name="Currency 11 5 4" xfId="4697" xr:uid="{B2109DE2-2057-45FF-88D5-22BFFDD19BF3}"/>
    <cellStyle name="Currency 11 6" xfId="4513" xr:uid="{3371DDC7-E938-40F1-AE33-D250AA1E3339}"/>
    <cellStyle name="Currency 12" xfId="14" xr:uid="{F4E30EA0-DD15-4C07-82E8-CCC41159F5A3}"/>
    <cellStyle name="Currency 12 2" xfId="15" xr:uid="{14B209DC-AA8F-444E-9B2B-B432CCDB2864}"/>
    <cellStyle name="Currency 12 2 2" xfId="209" xr:uid="{4C20159B-154F-4FEF-95F4-83546128A038}"/>
    <cellStyle name="Currency 12 2 2 2" xfId="4622" xr:uid="{8B3F6371-9FAE-4236-9F1A-4EAA3794CDA3}"/>
    <cellStyle name="Currency 12 2 3" xfId="4517" xr:uid="{C3D09726-DEA4-413B-9299-37260B960038}"/>
    <cellStyle name="Currency 12 3" xfId="210" xr:uid="{09100826-AB71-4811-AB5C-D4F5E3FCB1C9}"/>
    <cellStyle name="Currency 12 3 2" xfId="4623" xr:uid="{1D18CEFB-1872-4566-B731-4B56BCEC2FE3}"/>
    <cellStyle name="Currency 12 4" xfId="4516" xr:uid="{9216A705-43A5-4613-A850-BEE65175E2B2}"/>
    <cellStyle name="Currency 13" xfId="16" xr:uid="{A0FEF818-80F4-472A-9DD0-8AED176413FE}"/>
    <cellStyle name="Currency 13 2" xfId="4321" xr:uid="{A60831A4-8010-47A6-94EE-3712BED239BE}"/>
    <cellStyle name="Currency 13 3" xfId="4322" xr:uid="{345C668D-509A-40C3-98BF-DA82C5782D60}"/>
    <cellStyle name="Currency 13 3 2" xfId="4759" xr:uid="{4E56AD4A-CBF0-4C5D-9DDF-09511C2C1D8A}"/>
    <cellStyle name="Currency 13 4" xfId="4320" xr:uid="{287FAA10-4FDF-445C-BE98-EDCFEA301052}"/>
    <cellStyle name="Currency 13 5" xfId="4758" xr:uid="{48CD22B6-9F03-413F-AE7C-29B6CB5753C0}"/>
    <cellStyle name="Currency 14" xfId="17" xr:uid="{B3C83FE8-4D18-4F24-9E06-619DF048C581}"/>
    <cellStyle name="Currency 14 2" xfId="211" xr:uid="{5D856173-00BB-4898-AD48-C27BAE90B030}"/>
    <cellStyle name="Currency 14 2 2" xfId="4624" xr:uid="{2AC68BFC-02FD-458B-AA32-6CC436576208}"/>
    <cellStyle name="Currency 14 3" xfId="4518" xr:uid="{43B490F3-86E5-4808-9846-F564F957FFA4}"/>
    <cellStyle name="Currency 15" xfId="4414" xr:uid="{5955F5AD-E174-4672-82B0-23CDCACEF661}"/>
    <cellStyle name="Currency 15 2" xfId="5352" xr:uid="{AD936AC7-46C4-4DB0-9F49-48854E7F9D25}"/>
    <cellStyle name="Currency 17" xfId="4323" xr:uid="{F7C1A7D7-2FD9-4243-B4DF-3CB3D4C3C2A1}"/>
    <cellStyle name="Currency 2" xfId="18" xr:uid="{0C8BC97E-FD22-4A67-BFB3-B737D4DE0DCA}"/>
    <cellStyle name="Currency 2 2" xfId="19" xr:uid="{264CDB11-5B2E-4E76-B87C-6B7049F06F46}"/>
    <cellStyle name="Currency 2 2 2" xfId="20" xr:uid="{C32BBC57-8C70-4BCB-B661-FE1B09456812}"/>
    <cellStyle name="Currency 2 2 2 2" xfId="21" xr:uid="{1836A715-725D-4A9C-8F6A-B99A19C53551}"/>
    <cellStyle name="Currency 2 2 2 2 2" xfId="4760" xr:uid="{483FF50F-E60F-4F8C-BE51-1F39E2F55305}"/>
    <cellStyle name="Currency 2 2 2 3" xfId="22" xr:uid="{B2BD21A8-B10A-4F87-B353-3086D6D7706B}"/>
    <cellStyle name="Currency 2 2 2 3 2" xfId="212" xr:uid="{02896DBE-A2AD-493F-A55B-57CF2AB16BFB}"/>
    <cellStyle name="Currency 2 2 2 3 2 2" xfId="4625" xr:uid="{CA956C5E-58DD-45F8-BC54-7352209B8362}"/>
    <cellStyle name="Currency 2 2 2 3 3" xfId="4521" xr:uid="{84D5F8C9-3D34-4973-B597-4B9EAB767A1E}"/>
    <cellStyle name="Currency 2 2 2 4" xfId="213" xr:uid="{87E1DDBF-0557-4504-B547-7B0A027077DA}"/>
    <cellStyle name="Currency 2 2 2 4 2" xfId="4626" xr:uid="{12D52CF0-90AB-4F36-BB6E-29C9BA2817FB}"/>
    <cellStyle name="Currency 2 2 2 5" xfId="4520" xr:uid="{FB25C604-2713-42F8-BB87-FF1E27F00C40}"/>
    <cellStyle name="Currency 2 2 3" xfId="214" xr:uid="{B92B33FB-3C1F-444D-A60C-DC5B8184A63A}"/>
    <cellStyle name="Currency 2 2 3 2" xfId="4627" xr:uid="{114BCA2F-33B4-408D-AB0E-F3B814CD1EFC}"/>
    <cellStyle name="Currency 2 2 4" xfId="4519" xr:uid="{0B61CBCC-5D2D-4982-AD7C-B4FA901A24D8}"/>
    <cellStyle name="Currency 2 3" xfId="23" xr:uid="{DA86BAB5-40EE-47F9-BDBC-D9C7D3A86B1A}"/>
    <cellStyle name="Currency 2 3 2" xfId="215" xr:uid="{07D2D1EC-073A-49B0-AC7E-4C197A588F23}"/>
    <cellStyle name="Currency 2 3 2 2" xfId="4628" xr:uid="{68615717-65CA-48C8-927D-83E67BE5915A}"/>
    <cellStyle name="Currency 2 3 3" xfId="4522" xr:uid="{D45851E9-CC8C-4CBF-A0D9-7C99049C3644}"/>
    <cellStyle name="Currency 2 4" xfId="216" xr:uid="{6C008AC8-BCAA-42D6-94A2-FE9E87D17EAB}"/>
    <cellStyle name="Currency 2 4 2" xfId="217" xr:uid="{E2996B9B-472F-4DA1-ACE5-6ACC7EEEA49C}"/>
    <cellStyle name="Currency 2 5" xfId="218" xr:uid="{BD9FE108-61F8-417A-8815-0DC5E12F72A5}"/>
    <cellStyle name="Currency 2 5 2" xfId="219" xr:uid="{ABBE99B7-2180-4E81-9372-AB0A6DCB6FA1}"/>
    <cellStyle name="Currency 2 6" xfId="220" xr:uid="{6A6159CD-ED6B-4220-86DE-FD766E8EF2C2}"/>
    <cellStyle name="Currency 3" xfId="24" xr:uid="{9023F82A-64BB-49FF-8FF6-B796D3949149}"/>
    <cellStyle name="Currency 3 2" xfId="25" xr:uid="{BF41955F-4948-45C7-B62D-A880463AB309}"/>
    <cellStyle name="Currency 3 2 2" xfId="221" xr:uid="{D6C1EA54-E7E9-4947-9739-EBC0AE7E9F93}"/>
    <cellStyle name="Currency 3 2 2 2" xfId="4629" xr:uid="{2353FD61-EF7D-4B78-8B82-0BED76748272}"/>
    <cellStyle name="Currency 3 2 3" xfId="4524" xr:uid="{22448BF0-48EB-474C-8185-9E7414B62AC1}"/>
    <cellStyle name="Currency 3 3" xfId="26" xr:uid="{802639FE-C24F-49BF-BA14-86873C1E35BE}"/>
    <cellStyle name="Currency 3 3 2" xfId="222" xr:uid="{FECE6D02-CCDA-44CC-A6C2-013F93A9D466}"/>
    <cellStyle name="Currency 3 3 2 2" xfId="4630" xr:uid="{639EE39A-234A-4A1D-8C4C-15ACF8294452}"/>
    <cellStyle name="Currency 3 3 3" xfId="4525" xr:uid="{62A80129-DA3C-4A15-85F9-45C0A1996737}"/>
    <cellStyle name="Currency 3 4" xfId="27" xr:uid="{2487D362-561C-402C-8296-986D8AA47058}"/>
    <cellStyle name="Currency 3 4 2" xfId="223" xr:uid="{D3140BA5-1380-4172-9CCE-4BE7D46BD1E5}"/>
    <cellStyle name="Currency 3 4 2 2" xfId="4631" xr:uid="{47A82934-B4EC-4205-A20D-D052C2EE61EC}"/>
    <cellStyle name="Currency 3 4 3" xfId="4526" xr:uid="{28DCD644-45BC-4225-96C4-C0D88B31E3A2}"/>
    <cellStyle name="Currency 3 5" xfId="224" xr:uid="{923A4F44-8233-4515-9C6E-476FAC02D9A9}"/>
    <cellStyle name="Currency 3 5 2" xfId="4632" xr:uid="{4B96F02B-69C2-4970-9B52-05EDD1B50D90}"/>
    <cellStyle name="Currency 3 6" xfId="4523" xr:uid="{8E18233A-DCF4-43A9-B532-D6811FDA8E47}"/>
    <cellStyle name="Currency 4" xfId="28" xr:uid="{F0CBF2A2-0C70-4D8B-9344-CC4F5702D59D}"/>
    <cellStyle name="Currency 4 2" xfId="29" xr:uid="{C756DEBE-867B-4ABB-B37C-DF50054B6AE5}"/>
    <cellStyle name="Currency 4 2 2" xfId="225" xr:uid="{7C479F68-43B4-4B9F-A2AB-29E2E2E4C68F}"/>
    <cellStyle name="Currency 4 2 2 2" xfId="4633" xr:uid="{A7257E3E-D297-4D57-B819-A11C9B07CC61}"/>
    <cellStyle name="Currency 4 2 3" xfId="4528" xr:uid="{010E4DB1-A552-4054-8D1E-F306046A2FAE}"/>
    <cellStyle name="Currency 4 3" xfId="30" xr:uid="{6C20DCF4-7AC5-4BEE-828D-65E6883177A6}"/>
    <cellStyle name="Currency 4 3 2" xfId="226" xr:uid="{004E6C2F-5D3C-431A-A151-3F395296B8F8}"/>
    <cellStyle name="Currency 4 3 2 2" xfId="4634" xr:uid="{3A0FA241-63A7-4D00-BC5E-D2505F3691AE}"/>
    <cellStyle name="Currency 4 3 3" xfId="4529" xr:uid="{0E03929E-20E0-4125-BD26-B143B94AD0AA}"/>
    <cellStyle name="Currency 4 4" xfId="227" xr:uid="{1DC5732E-D5E9-4AD1-971F-5129B206B181}"/>
    <cellStyle name="Currency 4 4 2" xfId="4635" xr:uid="{52DD9335-03BC-40BA-8A04-B17889B11CA3}"/>
    <cellStyle name="Currency 4 5" xfId="4324" xr:uid="{E9BC9A03-C916-4F84-BF20-582FBDE73DE2}"/>
    <cellStyle name="Currency 4 5 2" xfId="4439" xr:uid="{02617156-4AB6-441F-8DE3-8D2586BF17C1}"/>
    <cellStyle name="Currency 4 5 3" xfId="4721" xr:uid="{B024AD8B-9E39-4A00-929E-43AAD9E248A5}"/>
    <cellStyle name="Currency 4 5 3 2" xfId="5316" xr:uid="{3F971B3C-42E8-45B0-AA78-9F3745782548}"/>
    <cellStyle name="Currency 4 5 3 3" xfId="4761" xr:uid="{F3F62FF7-F239-4F5B-BB3D-26FCCF93EFDF}"/>
    <cellStyle name="Currency 4 5 4" xfId="4698" xr:uid="{A49D9DE2-CDFC-4F0E-AF11-BD9D60FC1643}"/>
    <cellStyle name="Currency 4 6" xfId="4527" xr:uid="{46F8A451-8D64-4984-906D-A1B000B6E8F4}"/>
    <cellStyle name="Currency 5" xfId="31" xr:uid="{29312E72-9D32-4069-9EFF-8A60B58FBCE3}"/>
    <cellStyle name="Currency 5 2" xfId="32" xr:uid="{2484B296-4E20-4CDE-B440-12C049F48F70}"/>
    <cellStyle name="Currency 5 2 2" xfId="228" xr:uid="{396D5670-107B-4E59-920B-75BF58B639DB}"/>
    <cellStyle name="Currency 5 2 2 2" xfId="4636" xr:uid="{B1E6D644-EBFF-4F39-A170-235DFE35D36D}"/>
    <cellStyle name="Currency 5 2 3" xfId="4530" xr:uid="{8519B839-ECDD-4416-AB06-5EF8B5A4B533}"/>
    <cellStyle name="Currency 5 3" xfId="4325" xr:uid="{9EE7F3A3-269F-4CB0-8339-7DB45CAEF026}"/>
    <cellStyle name="Currency 5 3 2" xfId="4440" xr:uid="{1DF64D69-B7F5-4A37-89C4-0A510DFC437D}"/>
    <cellStyle name="Currency 5 3 2 2" xfId="5306" xr:uid="{F8758F3C-23AF-493D-9B8E-F2381832AEC2}"/>
    <cellStyle name="Currency 5 3 2 3" xfId="4763" xr:uid="{30CA8D0E-6F74-42D5-805C-A769217AE5BE}"/>
    <cellStyle name="Currency 5 4" xfId="4762" xr:uid="{A9CA16CC-AD86-41CF-9976-0A5DE3798A04}"/>
    <cellStyle name="Currency 6" xfId="33" xr:uid="{458168A8-528C-484A-8950-42DCADCF4C92}"/>
    <cellStyle name="Currency 6 2" xfId="229" xr:uid="{43DF8762-8B26-43DE-B76F-A2F5A92E3B48}"/>
    <cellStyle name="Currency 6 2 2" xfId="4637" xr:uid="{D4B3F9C3-2E60-47B5-B0D5-78FF0BDC63CC}"/>
    <cellStyle name="Currency 6 3" xfId="4326" xr:uid="{B77EEBDD-95D4-4633-A7B8-F73A22AE286F}"/>
    <cellStyle name="Currency 6 3 2" xfId="4441" xr:uid="{580B5F9B-16DC-4B2D-810A-3D9C37D1C8A0}"/>
    <cellStyle name="Currency 6 3 3" xfId="4722" xr:uid="{2A44BA2B-9D00-4F58-8652-E11B54284F65}"/>
    <cellStyle name="Currency 6 3 3 2" xfId="5317" xr:uid="{FE0762F8-9111-4AEC-AC37-4EE57DFF03D2}"/>
    <cellStyle name="Currency 6 3 3 3" xfId="4764" xr:uid="{24B04126-942C-4882-9ACE-10EC4EED3C29}"/>
    <cellStyle name="Currency 6 3 4" xfId="4699" xr:uid="{360405C2-BA01-49E6-B2D5-6FF58F3AC2BF}"/>
    <cellStyle name="Currency 6 4" xfId="4531" xr:uid="{18322175-E66C-42B0-B88C-1B02878AFC4F}"/>
    <cellStyle name="Currency 7" xfId="34" xr:uid="{90B0CEC1-D7A7-4C8A-8553-6D05DA2F069A}"/>
    <cellStyle name="Currency 7 2" xfId="35" xr:uid="{3EAD4D33-F3FE-42B1-9B1D-52ED14EF5AC7}"/>
    <cellStyle name="Currency 7 2 2" xfId="250" xr:uid="{1D9B35C9-7091-4332-87A8-40CC077EA076}"/>
    <cellStyle name="Currency 7 2 2 2" xfId="4638" xr:uid="{3060990F-3AD7-46C0-83C0-B326177260DD}"/>
    <cellStyle name="Currency 7 2 3" xfId="4533" xr:uid="{11325777-FEE5-4C87-AF71-153ED244C687}"/>
    <cellStyle name="Currency 7 3" xfId="230" xr:uid="{0496DFA2-4842-498E-B413-11524633D80D}"/>
    <cellStyle name="Currency 7 3 2" xfId="4639" xr:uid="{9AB4F507-4510-4EA0-8AEA-0A0048D1B020}"/>
    <cellStyle name="Currency 7 4" xfId="4442" xr:uid="{3EDCF1DA-0E91-4B27-B64E-AD2CBE7EA8AD}"/>
    <cellStyle name="Currency 7 5" xfId="4532" xr:uid="{03EA872B-E8F6-4B26-939B-930F3C293311}"/>
    <cellStyle name="Currency 8" xfId="36" xr:uid="{F0A6385E-10C2-470A-B13D-400A5DEC8E94}"/>
    <cellStyle name="Currency 8 2" xfId="37" xr:uid="{5E903766-40CE-4205-B443-628C6FB7078A}"/>
    <cellStyle name="Currency 8 2 2" xfId="231" xr:uid="{B71F12E2-63E7-4FC6-9C0F-12237E82C37C}"/>
    <cellStyle name="Currency 8 2 2 2" xfId="4640" xr:uid="{DBBBCB56-8C96-47F2-B6F4-D2E631FA53CF}"/>
    <cellStyle name="Currency 8 2 3" xfId="4535" xr:uid="{74558286-29C2-4159-8BD7-21B63ED5E91A}"/>
    <cellStyle name="Currency 8 3" xfId="38" xr:uid="{781CD474-633D-47C2-A619-0E163021A277}"/>
    <cellStyle name="Currency 8 3 2" xfId="232" xr:uid="{FBBCA307-E8F0-4089-8F7C-62F21794BDF2}"/>
    <cellStyle name="Currency 8 3 2 2" xfId="4641" xr:uid="{E655F2DC-0CAE-44A1-94BF-BA6BC3BFFF9D}"/>
    <cellStyle name="Currency 8 3 3" xfId="4536" xr:uid="{7021AA62-F440-497A-8CA4-36968D662706}"/>
    <cellStyle name="Currency 8 4" xfId="39" xr:uid="{EE2A7152-388B-4C05-89D3-AF8C8F8AB0AB}"/>
    <cellStyle name="Currency 8 4 2" xfId="233" xr:uid="{9A5669F6-2AD7-4B81-BC72-F682B8E6B182}"/>
    <cellStyle name="Currency 8 4 2 2" xfId="4642" xr:uid="{FA31B553-FDB1-487E-8676-38BE55587769}"/>
    <cellStyle name="Currency 8 4 3" xfId="4537" xr:uid="{CFFE9E6C-C45C-4D98-9C96-DC109870D962}"/>
    <cellStyle name="Currency 8 5" xfId="234" xr:uid="{7230F09C-D9A6-4E11-BEE9-0F69C3BC5435}"/>
    <cellStyle name="Currency 8 5 2" xfId="4643" xr:uid="{44C858C5-4D86-41A5-8DE5-97D8696306BA}"/>
    <cellStyle name="Currency 8 6" xfId="4443" xr:uid="{5D8CCB00-DA3B-4E21-A6BF-BD5406E21D45}"/>
    <cellStyle name="Currency 8 7" xfId="4534" xr:uid="{1D5A84BA-1F7A-4136-BE14-2F8980700F85}"/>
    <cellStyle name="Currency 9" xfId="40" xr:uid="{399E956E-81A4-4AF4-AB9A-F690C3CE1197}"/>
    <cellStyle name="Currency 9 2" xfId="41" xr:uid="{ECDB3EB8-0E43-4501-9347-6043E9E3283D}"/>
    <cellStyle name="Currency 9 2 2" xfId="235" xr:uid="{F287E4FF-97AC-483A-B2E1-E6D6F5B7A18C}"/>
    <cellStyle name="Currency 9 2 2 2" xfId="4644" xr:uid="{7B2C36DF-539C-4264-BD8E-B2EABC332B6D}"/>
    <cellStyle name="Currency 9 2 3" xfId="4539" xr:uid="{FFF615C1-A925-4C72-973D-9EF46A2853CB}"/>
    <cellStyle name="Currency 9 3" xfId="42" xr:uid="{E13AE568-8516-4D92-B61B-7BA972B43B55}"/>
    <cellStyle name="Currency 9 3 2" xfId="236" xr:uid="{BE4BA15E-8E05-4AB9-B865-394E5A5671E3}"/>
    <cellStyle name="Currency 9 3 2 2" xfId="4645" xr:uid="{55851AB5-A6CB-41CE-8DB7-1D6E9EC3A4FF}"/>
    <cellStyle name="Currency 9 3 3" xfId="4540" xr:uid="{FB942491-77A8-4A18-B7BF-7F8EF7C020FC}"/>
    <cellStyle name="Currency 9 4" xfId="237" xr:uid="{25C8665F-3AA2-47EB-8AEE-7357BA9C5045}"/>
    <cellStyle name="Currency 9 4 2" xfId="4646" xr:uid="{9F0C1839-673D-4BD3-94CE-0450E14CE8B9}"/>
    <cellStyle name="Currency 9 5" xfId="4327" xr:uid="{55270A99-F50E-4063-ACC5-5DCBFA006D26}"/>
    <cellStyle name="Currency 9 5 2" xfId="4444" xr:uid="{D4A55BFD-6145-40F8-8146-30F5885D6FAC}"/>
    <cellStyle name="Currency 9 5 3" xfId="4723" xr:uid="{CE1BEFC6-F62F-4EF0-930F-21A180B06C6C}"/>
    <cellStyle name="Currency 9 5 4" xfId="4700" xr:uid="{8AED08EA-DBEB-4A8D-9A8F-6DA6BE4DFCD4}"/>
    <cellStyle name="Currency 9 6" xfId="4538" xr:uid="{B3C36486-1BEE-434E-A74C-6C37B7B52DF9}"/>
    <cellStyle name="Hyperlink 2" xfId="6" xr:uid="{6CFFD761-E1C4-4FFC-9C82-FDD569F38491}"/>
    <cellStyle name="Hyperlink 2 2" xfId="5356" xr:uid="{0061D866-7024-4F8F-9FD6-FA8B930D5BF1}"/>
    <cellStyle name="Hyperlink 3" xfId="202" xr:uid="{9F00373E-89C0-42BA-93E7-E00A8F11AE52}"/>
    <cellStyle name="Hyperlink 3 2" xfId="4415" xr:uid="{F63CADA8-1379-49A7-8F60-18E18650C622}"/>
    <cellStyle name="Hyperlink 3 3" xfId="4328" xr:uid="{CB37E4EC-5871-49BA-8193-73A0F362BEC8}"/>
    <cellStyle name="Hyperlink 4" xfId="4329" xr:uid="{1461BD79-C5E5-4C76-89E9-DC9030110763}"/>
    <cellStyle name="Hyperlink 4 2" xfId="5350" xr:uid="{29519C1A-D3AE-467F-885D-75713B15662A}"/>
    <cellStyle name="Normal" xfId="0" builtinId="0"/>
    <cellStyle name="Normal 10" xfId="43" xr:uid="{EC03B736-A223-46E9-9230-E1E80EC61058}"/>
    <cellStyle name="Normal 10 10" xfId="903" xr:uid="{5B7B9757-2189-474A-ABFA-F63EAC6E4DA4}"/>
    <cellStyle name="Normal 10 10 2" xfId="2508" xr:uid="{8A34D00F-EC66-46F6-84DD-5E0749EB593B}"/>
    <cellStyle name="Normal 10 10 2 2" xfId="4331" xr:uid="{0805A0D8-4F55-412C-8E49-975956DE32BE}"/>
    <cellStyle name="Normal 10 10 2 3" xfId="4675" xr:uid="{72527F6A-1494-4372-A920-3B533DA679FC}"/>
    <cellStyle name="Normal 10 10 3" xfId="2509" xr:uid="{17BC6B0D-FC47-4F46-B4A2-E62B60ED3072}"/>
    <cellStyle name="Normal 10 10 4" xfId="2510" xr:uid="{A9A38C19-1035-4AA8-B138-4A42F7DEE7F0}"/>
    <cellStyle name="Normal 10 11" xfId="2511" xr:uid="{A088F506-EB40-4DF3-9A27-5FD868477A2E}"/>
    <cellStyle name="Normal 10 11 2" xfId="2512" xr:uid="{CF9D9B08-9E97-427C-BB55-003E6AFEB003}"/>
    <cellStyle name="Normal 10 11 3" xfId="2513" xr:uid="{E6FA5A8D-914B-44E4-8559-18965EB1F1EA}"/>
    <cellStyle name="Normal 10 11 4" xfId="2514" xr:uid="{D575B9D3-D64E-4951-AE2F-FE4EBD89A716}"/>
    <cellStyle name="Normal 10 12" xfId="2515" xr:uid="{BBA4DDE2-1CEF-4B3A-AF63-9D382C27BE29}"/>
    <cellStyle name="Normal 10 12 2" xfId="2516" xr:uid="{3D957905-2583-4F09-B4B3-AEE9ABECCC83}"/>
    <cellStyle name="Normal 10 13" xfId="2517" xr:uid="{4B51BFC5-8DFE-4851-9043-4E6873D2AB55}"/>
    <cellStyle name="Normal 10 14" xfId="2518" xr:uid="{AC248954-5D91-4544-B132-001C54151CFE}"/>
    <cellStyle name="Normal 10 15" xfId="2519" xr:uid="{97A78D65-6F72-42E4-93ED-FB7BB262BC96}"/>
    <cellStyle name="Normal 10 2" xfId="44" xr:uid="{95F09158-92B5-4438-BBD5-0D186EE55232}"/>
    <cellStyle name="Normal 10 2 10" xfId="2520" xr:uid="{F3F75ACB-96D3-4B52-A6B3-129C25845FBF}"/>
    <cellStyle name="Normal 10 2 11" xfId="2521" xr:uid="{35B14A0B-1C1E-4159-BAAF-8A3907CF1A28}"/>
    <cellStyle name="Normal 10 2 2" xfId="45" xr:uid="{52D2DAA0-72E5-45C8-87F6-33E5F15085B5}"/>
    <cellStyle name="Normal 10 2 2 2" xfId="46" xr:uid="{8A9BBD60-47E5-444E-B451-81C00FC60B3C}"/>
    <cellStyle name="Normal 10 2 2 2 2" xfId="238" xr:uid="{BD82D6B8-9676-49B6-900B-37F626DEE8B3}"/>
    <cellStyle name="Normal 10 2 2 2 2 2" xfId="454" xr:uid="{C0476C0C-D051-4799-8C2D-595035B550EF}"/>
    <cellStyle name="Normal 10 2 2 2 2 2 2" xfId="455" xr:uid="{6F931929-D578-4D1D-803C-FF9D15AA0166}"/>
    <cellStyle name="Normal 10 2 2 2 2 2 2 2" xfId="904" xr:uid="{53A6EBA5-CE85-4346-ABA5-2D953AD44DAC}"/>
    <cellStyle name="Normal 10 2 2 2 2 2 2 2 2" xfId="905" xr:uid="{9F4D09AA-200A-4E70-B7D1-88D5FE29C9F7}"/>
    <cellStyle name="Normal 10 2 2 2 2 2 2 3" xfId="906" xr:uid="{682601CB-BC76-4331-9678-490713A14515}"/>
    <cellStyle name="Normal 10 2 2 2 2 2 3" xfId="907" xr:uid="{94CFBFA3-0C6D-4748-89DA-4929BFCFA1B2}"/>
    <cellStyle name="Normal 10 2 2 2 2 2 3 2" xfId="908" xr:uid="{A1016D2B-5BB6-427B-8C19-ED5E75089C86}"/>
    <cellStyle name="Normal 10 2 2 2 2 2 4" xfId="909" xr:uid="{54E41FFC-F2E2-470F-9C44-F0C4B3A5ADBE}"/>
    <cellStyle name="Normal 10 2 2 2 2 3" xfId="456" xr:uid="{57D23B5B-50ED-4C00-A47B-5DA4267C0D17}"/>
    <cellStyle name="Normal 10 2 2 2 2 3 2" xfId="910" xr:uid="{1B018C31-4036-48AA-9185-177BBCFCDD99}"/>
    <cellStyle name="Normal 10 2 2 2 2 3 2 2" xfId="911" xr:uid="{F835B5EA-B51F-4A5A-B604-C026B69C918C}"/>
    <cellStyle name="Normal 10 2 2 2 2 3 3" xfId="912" xr:uid="{1D545A2C-1D34-4F7C-AAA1-F7C9CAB8EFF1}"/>
    <cellStyle name="Normal 10 2 2 2 2 3 4" xfId="2522" xr:uid="{FB2A65FB-E6AD-4DB2-98B1-D605EFD27090}"/>
    <cellStyle name="Normal 10 2 2 2 2 4" xfId="913" xr:uid="{D0ADA148-11F3-4EBB-A901-6BC18E5B8215}"/>
    <cellStyle name="Normal 10 2 2 2 2 4 2" xfId="914" xr:uid="{7627A3FC-5A87-4B00-8266-735F3C84B9A4}"/>
    <cellStyle name="Normal 10 2 2 2 2 5" xfId="915" xr:uid="{8B9FC80A-5C5F-4514-AE22-F6922A76BB7E}"/>
    <cellStyle name="Normal 10 2 2 2 2 6" xfId="2523" xr:uid="{23DBCD88-05F9-40F8-955D-477D47861EC9}"/>
    <cellStyle name="Normal 10 2 2 2 3" xfId="239" xr:uid="{23E39372-370C-4C54-9ED5-6CFBB6135723}"/>
    <cellStyle name="Normal 10 2 2 2 3 2" xfId="457" xr:uid="{E9076A5F-D218-420D-9CAD-205A61E87CF5}"/>
    <cellStyle name="Normal 10 2 2 2 3 2 2" xfId="458" xr:uid="{6D89CD8E-188B-48FC-A805-E15F5C1A8113}"/>
    <cellStyle name="Normal 10 2 2 2 3 2 2 2" xfId="916" xr:uid="{22A22BCE-F4EB-4558-A4F4-C5A3AC957587}"/>
    <cellStyle name="Normal 10 2 2 2 3 2 2 2 2" xfId="917" xr:uid="{76FC1388-7320-48BA-A78D-27DC8D688E22}"/>
    <cellStyle name="Normal 10 2 2 2 3 2 2 3" xfId="918" xr:uid="{69A5C4E5-B729-4708-BE58-69AF57D3CB6D}"/>
    <cellStyle name="Normal 10 2 2 2 3 2 3" xfId="919" xr:uid="{955669DA-67D9-46B2-8ED0-CA43902552C0}"/>
    <cellStyle name="Normal 10 2 2 2 3 2 3 2" xfId="920" xr:uid="{DD95917D-76B3-449F-90EC-1DE1CB329690}"/>
    <cellStyle name="Normal 10 2 2 2 3 2 4" xfId="921" xr:uid="{903DD57B-43FA-4AC8-92A4-A75BBE625D16}"/>
    <cellStyle name="Normal 10 2 2 2 3 3" xfId="459" xr:uid="{361A81C0-F25F-47DB-9E9D-157026413AFF}"/>
    <cellStyle name="Normal 10 2 2 2 3 3 2" xfId="922" xr:uid="{6B52167B-E904-4CB9-9B23-69806FEA8769}"/>
    <cellStyle name="Normal 10 2 2 2 3 3 2 2" xfId="923" xr:uid="{4A8E5BF5-B87A-476A-A202-AED0DC538774}"/>
    <cellStyle name="Normal 10 2 2 2 3 3 3" xfId="924" xr:uid="{CFC116F3-D36B-46BC-B259-AF4DEB2114A6}"/>
    <cellStyle name="Normal 10 2 2 2 3 4" xfId="925" xr:uid="{02CE8272-1DAA-45D4-B745-5D9A7ECD92A9}"/>
    <cellStyle name="Normal 10 2 2 2 3 4 2" xfId="926" xr:uid="{A7BA0A37-B910-4527-A316-05F76153651F}"/>
    <cellStyle name="Normal 10 2 2 2 3 5" xfId="927" xr:uid="{36E42D5D-3B2C-4277-953E-D0FD164C5DA2}"/>
    <cellStyle name="Normal 10 2 2 2 4" xfId="460" xr:uid="{2C2B9AAF-2DAD-4F9F-A1A1-8FF5562F3BB7}"/>
    <cellStyle name="Normal 10 2 2 2 4 2" xfId="461" xr:uid="{CA683ADA-F42B-4F49-8705-3415AF17B9D9}"/>
    <cellStyle name="Normal 10 2 2 2 4 2 2" xfId="928" xr:uid="{58C279C5-F7C5-471C-9ADA-1795C1D512D8}"/>
    <cellStyle name="Normal 10 2 2 2 4 2 2 2" xfId="929" xr:uid="{5A79C664-045F-4D46-B853-B9446190E1A2}"/>
    <cellStyle name="Normal 10 2 2 2 4 2 3" xfId="930" xr:uid="{AD89F8B1-7125-4129-AD84-72CF58305476}"/>
    <cellStyle name="Normal 10 2 2 2 4 3" xfId="931" xr:uid="{777CB032-9AC4-4D09-8A5E-B56CB64DC0C8}"/>
    <cellStyle name="Normal 10 2 2 2 4 3 2" xfId="932" xr:uid="{F6DEE537-E849-40FD-B19A-D27D8BD27E90}"/>
    <cellStyle name="Normal 10 2 2 2 4 4" xfId="933" xr:uid="{369FC98E-DA2F-49F5-B1D6-6F5A385418C2}"/>
    <cellStyle name="Normal 10 2 2 2 5" xfId="462" xr:uid="{16EFD9A8-35DE-4658-8BF3-048ED79C4C6D}"/>
    <cellStyle name="Normal 10 2 2 2 5 2" xfId="934" xr:uid="{789A44A0-3415-4EBB-94E7-FFA5E5713F57}"/>
    <cellStyle name="Normal 10 2 2 2 5 2 2" xfId="935" xr:uid="{6D21B370-3173-4F80-A163-27C07ACABB70}"/>
    <cellStyle name="Normal 10 2 2 2 5 3" xfId="936" xr:uid="{C673281B-8C82-4332-8EF8-9825E0B9344A}"/>
    <cellStyle name="Normal 10 2 2 2 5 4" xfId="2524" xr:uid="{7A96FAFD-B9E1-4F78-93EB-80DB14A34738}"/>
    <cellStyle name="Normal 10 2 2 2 6" xfId="937" xr:uid="{FD6A4106-F92F-4705-B742-3D0D1C2A3E40}"/>
    <cellStyle name="Normal 10 2 2 2 6 2" xfId="938" xr:uid="{8DA2BEB2-D519-4B84-88FF-F456D3B317B4}"/>
    <cellStyle name="Normal 10 2 2 2 7" xfId="939" xr:uid="{68F593E3-C566-42B3-AF55-D3B7BD448DD7}"/>
    <cellStyle name="Normal 10 2 2 2 8" xfId="2525" xr:uid="{D3164C7A-1B2A-4275-925B-852ED97A6F5C}"/>
    <cellStyle name="Normal 10 2 2 3" xfId="240" xr:uid="{01DFFC65-FF60-4F01-A44E-31BA1B229ACA}"/>
    <cellStyle name="Normal 10 2 2 3 2" xfId="463" xr:uid="{95F9ABDF-C8A8-4956-B790-AB1E787BA92D}"/>
    <cellStyle name="Normal 10 2 2 3 2 2" xfId="464" xr:uid="{59B5C65B-8967-4456-BEB0-C0C95E0EB0EB}"/>
    <cellStyle name="Normal 10 2 2 3 2 2 2" xfId="940" xr:uid="{50B22F5E-2CEF-4419-9AA9-90E3FB0902EB}"/>
    <cellStyle name="Normal 10 2 2 3 2 2 2 2" xfId="941" xr:uid="{928A205A-8BB3-40EA-9708-332092D6C12A}"/>
    <cellStyle name="Normal 10 2 2 3 2 2 3" xfId="942" xr:uid="{554139CF-9A4B-45BB-AB52-87C8623547AF}"/>
    <cellStyle name="Normal 10 2 2 3 2 3" xfId="943" xr:uid="{5E987006-BFAD-42B3-A940-BA7EB5F9FCF3}"/>
    <cellStyle name="Normal 10 2 2 3 2 3 2" xfId="944" xr:uid="{A0EFCED2-64F9-40C8-9AFC-DD373F53D346}"/>
    <cellStyle name="Normal 10 2 2 3 2 4" xfId="945" xr:uid="{AB83EC6A-E91B-4DB2-9CF5-57EC81AA7616}"/>
    <cellStyle name="Normal 10 2 2 3 3" xfId="465" xr:uid="{BFD1E231-4997-46A8-92E8-7B83E2019B9C}"/>
    <cellStyle name="Normal 10 2 2 3 3 2" xfId="946" xr:uid="{122295F4-8207-4BB6-BE61-C4A0DA729139}"/>
    <cellStyle name="Normal 10 2 2 3 3 2 2" xfId="947" xr:uid="{81C7C7B5-A2F9-4B29-A1F5-42B252D85888}"/>
    <cellStyle name="Normal 10 2 2 3 3 3" xfId="948" xr:uid="{7BB30055-EC45-44C9-93B1-1E04ACDC1393}"/>
    <cellStyle name="Normal 10 2 2 3 3 4" xfId="2526" xr:uid="{D159E91E-CCA9-43AB-896B-55987DDD2669}"/>
    <cellStyle name="Normal 10 2 2 3 4" xfId="949" xr:uid="{338D2164-8C2B-432B-88B5-9ABC3970E3C6}"/>
    <cellStyle name="Normal 10 2 2 3 4 2" xfId="950" xr:uid="{65DD28E2-152C-4538-A56C-4DE346318140}"/>
    <cellStyle name="Normal 10 2 2 3 5" xfId="951" xr:uid="{80DC17A1-EEB8-4200-9632-E8DDC0309FF6}"/>
    <cellStyle name="Normal 10 2 2 3 6" xfId="2527" xr:uid="{C59B8BF1-634B-4AB7-AD96-AE48495E3DA7}"/>
    <cellStyle name="Normal 10 2 2 4" xfId="241" xr:uid="{1ABD803C-8181-472D-A7F0-8D87AB5E6AA0}"/>
    <cellStyle name="Normal 10 2 2 4 2" xfId="466" xr:uid="{F52BFA06-AD88-4268-AC6F-E50F569C71EA}"/>
    <cellStyle name="Normal 10 2 2 4 2 2" xfId="467" xr:uid="{649E202A-D532-44D4-8B8B-30C6030897E3}"/>
    <cellStyle name="Normal 10 2 2 4 2 2 2" xfId="952" xr:uid="{7DBA6D49-6B05-49B5-9E3E-5A34384C75FD}"/>
    <cellStyle name="Normal 10 2 2 4 2 2 2 2" xfId="953" xr:uid="{ABFD1B8F-A808-4841-B0C2-2A088B94D2AB}"/>
    <cellStyle name="Normal 10 2 2 4 2 2 3" xfId="954" xr:uid="{972A9B63-1EB7-4F04-84FE-EDEFA90CB90E}"/>
    <cellStyle name="Normal 10 2 2 4 2 3" xfId="955" xr:uid="{D3D15D25-0E29-4562-A569-093295CBB053}"/>
    <cellStyle name="Normal 10 2 2 4 2 3 2" xfId="956" xr:uid="{4721CC03-4390-4826-8C9E-7E264541CEE3}"/>
    <cellStyle name="Normal 10 2 2 4 2 4" xfId="957" xr:uid="{CB6D07C7-003F-49A3-B874-567A894FFA02}"/>
    <cellStyle name="Normal 10 2 2 4 3" xfId="468" xr:uid="{3DA5F947-03B8-46FA-A263-75449CD6E789}"/>
    <cellStyle name="Normal 10 2 2 4 3 2" xfId="958" xr:uid="{9FE5E048-3F0D-4FE8-9975-C5BD102CB5D3}"/>
    <cellStyle name="Normal 10 2 2 4 3 2 2" xfId="959" xr:uid="{65C454CC-8047-45A1-A95C-FDDAC6171423}"/>
    <cellStyle name="Normal 10 2 2 4 3 3" xfId="960" xr:uid="{75A5B3D4-1C8B-4B59-843E-5BECAB6CB9E1}"/>
    <cellStyle name="Normal 10 2 2 4 4" xfId="961" xr:uid="{A4E22571-627B-49EC-AEFE-F2ED9BB57C57}"/>
    <cellStyle name="Normal 10 2 2 4 4 2" xfId="962" xr:uid="{96C00799-F89E-4C5D-AAB7-F65494123256}"/>
    <cellStyle name="Normal 10 2 2 4 5" xfId="963" xr:uid="{AC4854F9-B56D-4C39-B35F-20869AF03CD3}"/>
    <cellStyle name="Normal 10 2 2 5" xfId="242" xr:uid="{3D6F3DA3-43D1-45CD-A4CF-668F73E1602B}"/>
    <cellStyle name="Normal 10 2 2 5 2" xfId="469" xr:uid="{B99BF74A-2BF4-4E08-8E03-5EB501A6E452}"/>
    <cellStyle name="Normal 10 2 2 5 2 2" xfId="964" xr:uid="{64DEB18D-DD6C-4765-A563-D3CF7186C72F}"/>
    <cellStyle name="Normal 10 2 2 5 2 2 2" xfId="965" xr:uid="{268DBD3A-34E0-40ED-BB37-6926740E6372}"/>
    <cellStyle name="Normal 10 2 2 5 2 3" xfId="966" xr:uid="{02F989DA-2ED5-4AD5-BCA1-8E09B19FC097}"/>
    <cellStyle name="Normal 10 2 2 5 3" xfId="967" xr:uid="{02E1F723-D9E8-424D-84C8-FB5410327C06}"/>
    <cellStyle name="Normal 10 2 2 5 3 2" xfId="968" xr:uid="{DBFF359B-29B4-4DD6-AC3C-77FA7384DE55}"/>
    <cellStyle name="Normal 10 2 2 5 4" xfId="969" xr:uid="{F953C25E-8EB9-4CF1-B9FA-34A7079DADD9}"/>
    <cellStyle name="Normal 10 2 2 6" xfId="470" xr:uid="{184F0F62-BC9C-43F7-A638-C507CAD593DB}"/>
    <cellStyle name="Normal 10 2 2 6 2" xfId="970" xr:uid="{474B9785-F47C-4A7C-B20C-FB8ED06BECBC}"/>
    <cellStyle name="Normal 10 2 2 6 2 2" xfId="971" xr:uid="{25BEF7A4-E4D3-4465-B740-E12CDC33ECDC}"/>
    <cellStyle name="Normal 10 2 2 6 2 3" xfId="4333" xr:uid="{4E533CED-B1ED-43A2-9860-29AB3A3BFB02}"/>
    <cellStyle name="Normal 10 2 2 6 3" xfId="972" xr:uid="{2669878A-C2A3-444C-B325-5A7FA5FB1876}"/>
    <cellStyle name="Normal 10 2 2 6 4" xfId="2528" xr:uid="{A88E0B62-9BB8-4103-AF0C-1C192D1A11D6}"/>
    <cellStyle name="Normal 10 2 2 6 4 2" xfId="4564" xr:uid="{05274A4C-BA62-43D1-9C01-494DEDC8821E}"/>
    <cellStyle name="Normal 10 2 2 6 4 3" xfId="4676" xr:uid="{2079E655-3912-49D0-A20B-1B1A5115D66D}"/>
    <cellStyle name="Normal 10 2 2 6 4 4" xfId="4602" xr:uid="{D9CFCCF8-DC32-4627-B8CD-1C7AE4FE25DD}"/>
    <cellStyle name="Normal 10 2 2 7" xfId="973" xr:uid="{CE93D173-AE08-428F-907F-75020618F2FC}"/>
    <cellStyle name="Normal 10 2 2 7 2" xfId="974" xr:uid="{84D96CD5-FD2C-4BCD-958D-794A078F31BC}"/>
    <cellStyle name="Normal 10 2 2 8" xfId="975" xr:uid="{D1AA3961-E9D3-4BEC-B924-EA19FFF92262}"/>
    <cellStyle name="Normal 10 2 2 9" xfId="2529" xr:uid="{5BF50702-7F7F-459B-97AC-DE201AB2C5EE}"/>
    <cellStyle name="Normal 10 2 3" xfId="47" xr:uid="{AEB69014-FDF5-4A0B-8EC0-478C16BA44A8}"/>
    <cellStyle name="Normal 10 2 3 2" xfId="48" xr:uid="{2D885FD5-A3B1-4119-B55D-406B1903359E}"/>
    <cellStyle name="Normal 10 2 3 2 2" xfId="471" xr:uid="{FF51FE4D-DA8A-4063-B497-FC3B55C25986}"/>
    <cellStyle name="Normal 10 2 3 2 2 2" xfId="472" xr:uid="{E1806C4B-8447-4FCE-9896-16F398E0AED3}"/>
    <cellStyle name="Normal 10 2 3 2 2 2 2" xfId="976" xr:uid="{14B8FFA2-764D-42FA-A7D1-9FB1D9166A0E}"/>
    <cellStyle name="Normal 10 2 3 2 2 2 2 2" xfId="977" xr:uid="{F99A267B-F58B-436E-B66E-68AD12FFA9DB}"/>
    <cellStyle name="Normal 10 2 3 2 2 2 3" xfId="978" xr:uid="{7878F740-894A-49DA-BE3F-A7D665FBC1D5}"/>
    <cellStyle name="Normal 10 2 3 2 2 3" xfId="979" xr:uid="{8E7810F0-F5D0-4A4C-B93E-2AEEE3FF78C4}"/>
    <cellStyle name="Normal 10 2 3 2 2 3 2" xfId="980" xr:uid="{93E256F9-F442-4DC6-B23C-9E6D71AD0FE7}"/>
    <cellStyle name="Normal 10 2 3 2 2 4" xfId="981" xr:uid="{E0D65772-618E-4786-A957-11FEE9238669}"/>
    <cellStyle name="Normal 10 2 3 2 3" xfId="473" xr:uid="{AAC9E9E0-384A-484B-A0DC-1936FF8185DC}"/>
    <cellStyle name="Normal 10 2 3 2 3 2" xfId="982" xr:uid="{6A0B7CC7-88A2-41FA-B30E-A98F461B7AC8}"/>
    <cellStyle name="Normal 10 2 3 2 3 2 2" xfId="983" xr:uid="{B79351CA-9916-47AE-84B7-758A24E84B27}"/>
    <cellStyle name="Normal 10 2 3 2 3 3" xfId="984" xr:uid="{44212286-853E-4EBD-8FE1-4636F5A5EB3A}"/>
    <cellStyle name="Normal 10 2 3 2 3 4" xfId="2530" xr:uid="{A6FB7860-3F38-43CC-91F6-77013987E4D4}"/>
    <cellStyle name="Normal 10 2 3 2 4" xfId="985" xr:uid="{7A613452-3A00-4613-8BCA-479E2C11EC9C}"/>
    <cellStyle name="Normal 10 2 3 2 4 2" xfId="986" xr:uid="{E0A41353-C5B6-4D1B-BB98-49F7C7A11684}"/>
    <cellStyle name="Normal 10 2 3 2 5" xfId="987" xr:uid="{9D2823C2-163C-4A9E-AEE1-C89D509501B5}"/>
    <cellStyle name="Normal 10 2 3 2 6" xfId="2531" xr:uid="{851ACFE8-B665-4312-99CA-72D3EDBEEB89}"/>
    <cellStyle name="Normal 10 2 3 3" xfId="243" xr:uid="{B4FB0FF3-E7CB-4698-A515-7D9218DB477F}"/>
    <cellStyle name="Normal 10 2 3 3 2" xfId="474" xr:uid="{0E9C58E5-0E85-4BBA-977E-D786812F626A}"/>
    <cellStyle name="Normal 10 2 3 3 2 2" xfId="475" xr:uid="{B0AFB5A2-618D-4505-A24C-4E650B10B562}"/>
    <cellStyle name="Normal 10 2 3 3 2 2 2" xfId="988" xr:uid="{08D82F94-421C-4A34-8982-9F1EC59C14C6}"/>
    <cellStyle name="Normal 10 2 3 3 2 2 2 2" xfId="989" xr:uid="{1231F2A3-8907-4C99-946C-602118F854C3}"/>
    <cellStyle name="Normal 10 2 3 3 2 2 3" xfId="990" xr:uid="{2F6DB540-F58A-4C79-97DA-ACCD6F4C8128}"/>
    <cellStyle name="Normal 10 2 3 3 2 3" xfId="991" xr:uid="{CA86BD70-EF06-46E2-8DDB-99E2EB018B78}"/>
    <cellStyle name="Normal 10 2 3 3 2 3 2" xfId="992" xr:uid="{CD5DF272-C014-4162-85CA-1C39E699E2E2}"/>
    <cellStyle name="Normal 10 2 3 3 2 4" xfId="993" xr:uid="{7C453D49-7910-4132-AAA2-3D6BD2EDF7AF}"/>
    <cellStyle name="Normal 10 2 3 3 3" xfId="476" xr:uid="{4DD36F5A-36F0-432C-9894-EEBAB98BFB25}"/>
    <cellStyle name="Normal 10 2 3 3 3 2" xfId="994" xr:uid="{1E6CACE6-B7AB-41CF-BC4A-5DE9E7B71D91}"/>
    <cellStyle name="Normal 10 2 3 3 3 2 2" xfId="995" xr:uid="{F90A972A-3637-4B8B-B399-C09759B37710}"/>
    <cellStyle name="Normal 10 2 3 3 3 3" xfId="996" xr:uid="{7B844474-BBDE-49A5-A564-81C523E8296D}"/>
    <cellStyle name="Normal 10 2 3 3 4" xfId="997" xr:uid="{13D5DDE6-1777-4466-A54F-DE504DA69134}"/>
    <cellStyle name="Normal 10 2 3 3 4 2" xfId="998" xr:uid="{72F3413A-6D2D-46EB-8C8F-9A5476907728}"/>
    <cellStyle name="Normal 10 2 3 3 5" xfId="999" xr:uid="{79493C65-DB21-47A0-8C31-E49D213152A9}"/>
    <cellStyle name="Normal 10 2 3 4" xfId="244" xr:uid="{A0D4421F-7C9D-49BD-AF29-01D224A006BC}"/>
    <cellStyle name="Normal 10 2 3 4 2" xfId="477" xr:uid="{6CEDA88F-2BEA-40D8-92AE-D6C3547AF30A}"/>
    <cellStyle name="Normal 10 2 3 4 2 2" xfId="1000" xr:uid="{321785D5-348F-467A-8A5F-4A00F0A00F97}"/>
    <cellStyle name="Normal 10 2 3 4 2 2 2" xfId="1001" xr:uid="{C90F8457-9987-4CC6-AF64-1F2D890D65E9}"/>
    <cellStyle name="Normal 10 2 3 4 2 3" xfId="1002" xr:uid="{80810593-57C6-49A8-9CA7-566E2AD5B030}"/>
    <cellStyle name="Normal 10 2 3 4 3" xfId="1003" xr:uid="{CF4B8ED3-0A34-4D62-BF37-0E4F39938A45}"/>
    <cellStyle name="Normal 10 2 3 4 3 2" xfId="1004" xr:uid="{073DB2C5-7B86-4807-BE75-F10DDE1EB725}"/>
    <cellStyle name="Normal 10 2 3 4 4" xfId="1005" xr:uid="{E5FAE52F-6C6F-4B92-B4AB-3E2D9D4CE549}"/>
    <cellStyle name="Normal 10 2 3 5" xfId="478" xr:uid="{D5379FA1-9B8A-402E-B831-C6359E2FEF18}"/>
    <cellStyle name="Normal 10 2 3 5 2" xfId="1006" xr:uid="{8F18DC9D-A650-4C08-88AE-6890024E2962}"/>
    <cellStyle name="Normal 10 2 3 5 2 2" xfId="1007" xr:uid="{EB5E997C-2DBC-415D-91F4-E297CC65311C}"/>
    <cellStyle name="Normal 10 2 3 5 2 3" xfId="4334" xr:uid="{D5C753BE-C7E8-4C7E-81D7-A41302A4CEFC}"/>
    <cellStyle name="Normal 10 2 3 5 3" xfId="1008" xr:uid="{76B7684B-1D07-4940-B679-F504D49462FA}"/>
    <cellStyle name="Normal 10 2 3 5 4" xfId="2532" xr:uid="{0EF464B5-6A61-4DB7-BBF3-60AA17A9D944}"/>
    <cellStyle name="Normal 10 2 3 5 4 2" xfId="4565" xr:uid="{6E16131C-CE74-449D-B28E-4E50738B40CC}"/>
    <cellStyle name="Normal 10 2 3 5 4 3" xfId="4677" xr:uid="{43898D95-4F40-4050-AF36-7072F1C910AD}"/>
    <cellStyle name="Normal 10 2 3 5 4 4" xfId="4603" xr:uid="{E87DC257-E955-4912-93BB-49CC4F7834A9}"/>
    <cellStyle name="Normal 10 2 3 6" xfId="1009" xr:uid="{C74330B2-C428-4383-AB00-002347FB1900}"/>
    <cellStyle name="Normal 10 2 3 6 2" xfId="1010" xr:uid="{727237DF-0F9F-4077-AC46-7E807C8A65F7}"/>
    <cellStyle name="Normal 10 2 3 7" xfId="1011" xr:uid="{F30CAA73-F6F4-44FA-9930-103B7A964807}"/>
    <cellStyle name="Normal 10 2 3 8" xfId="2533" xr:uid="{0484886C-B06E-4D35-95E1-DEF508BFFBE9}"/>
    <cellStyle name="Normal 10 2 4" xfId="49" xr:uid="{6B7BC334-755D-4614-812E-0F4622D16DFA}"/>
    <cellStyle name="Normal 10 2 4 2" xfId="429" xr:uid="{CF979D59-EFC4-4D03-9730-4781EBA8B608}"/>
    <cellStyle name="Normal 10 2 4 2 2" xfId="479" xr:uid="{21B9DEC6-9F0F-4E2C-9B57-1F47B78196AC}"/>
    <cellStyle name="Normal 10 2 4 2 2 2" xfId="1012" xr:uid="{7F8BE282-CA80-44DF-AAE1-2363FB5AEC06}"/>
    <cellStyle name="Normal 10 2 4 2 2 2 2" xfId="1013" xr:uid="{BDAD84E4-5A2C-4BFB-ADF3-E69ECC992C64}"/>
    <cellStyle name="Normal 10 2 4 2 2 3" xfId="1014" xr:uid="{FB336F06-42A0-4396-8A5D-17F341CC98AD}"/>
    <cellStyle name="Normal 10 2 4 2 2 4" xfId="2534" xr:uid="{103D2A0C-07CE-4815-AF15-989D24F0A674}"/>
    <cellStyle name="Normal 10 2 4 2 3" xfId="1015" xr:uid="{ACA8F885-1D0C-4E75-B10D-338FCA645234}"/>
    <cellStyle name="Normal 10 2 4 2 3 2" xfId="1016" xr:uid="{FC4B8CAB-CA83-4886-A9D9-677702957E41}"/>
    <cellStyle name="Normal 10 2 4 2 4" xfId="1017" xr:uid="{3CB370BE-A5EF-483E-9F15-02680E0609DD}"/>
    <cellStyle name="Normal 10 2 4 2 5" xfId="2535" xr:uid="{0E595456-15E6-46B1-85BF-032DF128B3AB}"/>
    <cellStyle name="Normal 10 2 4 3" xfId="480" xr:uid="{FC057F5C-DC55-4AF2-A7BC-C23FF72675C8}"/>
    <cellStyle name="Normal 10 2 4 3 2" xfId="1018" xr:uid="{5E935492-EAEB-4C0A-9E52-B520F3AF573F}"/>
    <cellStyle name="Normal 10 2 4 3 2 2" xfId="1019" xr:uid="{BB378F48-C078-4169-902D-756382A8B58A}"/>
    <cellStyle name="Normal 10 2 4 3 3" xfId="1020" xr:uid="{DA199A03-F738-4FC4-971F-9136FF0FC1B0}"/>
    <cellStyle name="Normal 10 2 4 3 4" xfId="2536" xr:uid="{720064A0-C7D3-4B26-991A-D9DEB48F2E96}"/>
    <cellStyle name="Normal 10 2 4 4" xfId="1021" xr:uid="{87532FD5-4825-49AF-9383-071F54180D30}"/>
    <cellStyle name="Normal 10 2 4 4 2" xfId="1022" xr:uid="{DB80BF02-7796-437D-A369-84387A3E7E92}"/>
    <cellStyle name="Normal 10 2 4 4 3" xfId="2537" xr:uid="{540FCB71-4D32-4C4C-B49D-C7510CC8C819}"/>
    <cellStyle name="Normal 10 2 4 4 4" xfId="2538" xr:uid="{1C82C6C8-343D-492E-AFC8-3B2DC04733AB}"/>
    <cellStyle name="Normal 10 2 4 5" xfId="1023" xr:uid="{D44285D5-5584-4AF1-AD8D-D2ADFF2BFF56}"/>
    <cellStyle name="Normal 10 2 4 6" xfId="2539" xr:uid="{06F8C16A-8681-4EF9-9D24-D19152532A96}"/>
    <cellStyle name="Normal 10 2 4 7" xfId="2540" xr:uid="{EE8D2AAF-A143-499F-8442-96A2D584A329}"/>
    <cellStyle name="Normal 10 2 5" xfId="245" xr:uid="{02F00BE8-D0C6-4FE8-9D7E-D14B463BA6FD}"/>
    <cellStyle name="Normal 10 2 5 2" xfId="481" xr:uid="{80ABB34F-19AE-4EA1-906A-AF49BFAABEC4}"/>
    <cellStyle name="Normal 10 2 5 2 2" xfId="482" xr:uid="{5C7FBE93-CD78-424C-9921-AAE4E56806EB}"/>
    <cellStyle name="Normal 10 2 5 2 2 2" xfId="1024" xr:uid="{465C913D-78CB-4EF7-A8A9-7F0BD01A2F24}"/>
    <cellStyle name="Normal 10 2 5 2 2 2 2" xfId="1025" xr:uid="{A5367BEC-CBCF-4577-A619-BC25FE9A82CB}"/>
    <cellStyle name="Normal 10 2 5 2 2 3" xfId="1026" xr:uid="{97581897-05CD-4148-A294-FBA3C389749F}"/>
    <cellStyle name="Normal 10 2 5 2 3" xfId="1027" xr:uid="{55C078CD-CC76-441B-B687-8BB213081A0B}"/>
    <cellStyle name="Normal 10 2 5 2 3 2" xfId="1028" xr:uid="{DF37B830-1AFF-4F39-8FDF-5F83A0929159}"/>
    <cellStyle name="Normal 10 2 5 2 4" xfId="1029" xr:uid="{1FD3223F-ABE0-4DAC-BB8F-8E272F189909}"/>
    <cellStyle name="Normal 10 2 5 3" xfId="483" xr:uid="{F944B749-56E2-4099-BA13-6D4E2CD0E98A}"/>
    <cellStyle name="Normal 10 2 5 3 2" xfId="1030" xr:uid="{6436827A-5E3F-4F07-B05E-828D3E02DF9A}"/>
    <cellStyle name="Normal 10 2 5 3 2 2" xfId="1031" xr:uid="{E364B8B9-73BF-4BFB-BE15-6A52D2BB218D}"/>
    <cellStyle name="Normal 10 2 5 3 3" xfId="1032" xr:uid="{D4466418-5AC4-4E98-B075-A258DB430575}"/>
    <cellStyle name="Normal 10 2 5 3 4" xfId="2541" xr:uid="{A628D384-7E5C-498E-A3F6-22FC1A818F0D}"/>
    <cellStyle name="Normal 10 2 5 4" xfId="1033" xr:uid="{EBFCC35A-B2AF-412F-8E42-901EC9E9B8C5}"/>
    <cellStyle name="Normal 10 2 5 4 2" xfId="1034" xr:uid="{B5A6409B-CA51-4C84-9F88-DCD08F245CAE}"/>
    <cellStyle name="Normal 10 2 5 5" xfId="1035" xr:uid="{BDF8FCA5-6E43-431A-911A-AEC55BF9AA0E}"/>
    <cellStyle name="Normal 10 2 5 6" xfId="2542" xr:uid="{560AB436-CB9A-442D-ADB2-8AB64E11DFAC}"/>
    <cellStyle name="Normal 10 2 6" xfId="246" xr:uid="{0C4367C4-17DC-4AD0-860A-83B7BA257022}"/>
    <cellStyle name="Normal 10 2 6 2" xfId="484" xr:uid="{3CDA4139-31CE-40D6-8EDB-C4652AECCA5D}"/>
    <cellStyle name="Normal 10 2 6 2 2" xfId="1036" xr:uid="{96F52372-9926-42FE-9C0B-CEADA0E1A239}"/>
    <cellStyle name="Normal 10 2 6 2 2 2" xfId="1037" xr:uid="{EC21CBD3-87F1-4C62-AE4B-F5D6AA4B93D0}"/>
    <cellStyle name="Normal 10 2 6 2 3" xfId="1038" xr:uid="{62BF200C-EB4F-453B-83FC-C6010DF62361}"/>
    <cellStyle name="Normal 10 2 6 2 4" xfId="2543" xr:uid="{5F126F6F-AE35-4E13-8373-8472BB0C223F}"/>
    <cellStyle name="Normal 10 2 6 3" xfId="1039" xr:uid="{EF9F532F-79C7-4180-AF68-F4B10E91B1D4}"/>
    <cellStyle name="Normal 10 2 6 3 2" xfId="1040" xr:uid="{208C1FAA-9D28-45CD-8C5F-C6CA1F8BD5F2}"/>
    <cellStyle name="Normal 10 2 6 4" xfId="1041" xr:uid="{E73D6A9E-9CEE-4577-9ABE-7A8FF748FDBD}"/>
    <cellStyle name="Normal 10 2 6 5" xfId="2544" xr:uid="{A9D26537-C418-444A-B904-1A8B469AD971}"/>
    <cellStyle name="Normal 10 2 7" xfId="485" xr:uid="{128341EF-8648-4702-B334-C5E89F7B169D}"/>
    <cellStyle name="Normal 10 2 7 2" xfId="1042" xr:uid="{BF671999-7DCC-4BEE-9313-E80E35C76916}"/>
    <cellStyle name="Normal 10 2 7 2 2" xfId="1043" xr:uid="{58D2EB40-8863-4B28-B896-30E93ED47C15}"/>
    <cellStyle name="Normal 10 2 7 2 3" xfId="4332" xr:uid="{9C4A886D-0CD2-4224-A007-3424C4946610}"/>
    <cellStyle name="Normal 10 2 7 3" xfId="1044" xr:uid="{F952D6D1-2F2D-4F7F-AFFB-842EC9FFE87F}"/>
    <cellStyle name="Normal 10 2 7 4" xfId="2545" xr:uid="{38662C01-5719-48BC-9FBA-48DC4407F883}"/>
    <cellStyle name="Normal 10 2 7 4 2" xfId="4563" xr:uid="{3801970B-D789-4B3D-9134-D1E762EB818F}"/>
    <cellStyle name="Normal 10 2 7 4 3" xfId="4678" xr:uid="{314C68CA-C239-47F9-9399-D4F9A3CE789D}"/>
    <cellStyle name="Normal 10 2 7 4 4" xfId="4601" xr:uid="{E3494F53-DFD0-4356-AEF9-9F7F61A59FEC}"/>
    <cellStyle name="Normal 10 2 8" xfId="1045" xr:uid="{796A7A37-237D-422B-AA01-52524E4665D6}"/>
    <cellStyle name="Normal 10 2 8 2" xfId="1046" xr:uid="{740B3438-800C-40F4-BA92-39DE6146F4B2}"/>
    <cellStyle name="Normal 10 2 8 3" xfId="2546" xr:uid="{0BD65BC6-9AB3-4CA2-A46B-5F157D5397AA}"/>
    <cellStyle name="Normal 10 2 8 4" xfId="2547" xr:uid="{6D99ACBC-3A58-4BAB-938E-23B17B781796}"/>
    <cellStyle name="Normal 10 2 9" xfId="1047" xr:uid="{FEDAEA43-747C-4085-9B5B-10F1B8A7FF7C}"/>
    <cellStyle name="Normal 10 3" xfId="50" xr:uid="{0A8BCF9B-F9E6-43BA-B06F-F3E165E366AC}"/>
    <cellStyle name="Normal 10 3 10" xfId="2548" xr:uid="{D69A4E30-6345-42F5-8931-7D14A7DA119F}"/>
    <cellStyle name="Normal 10 3 11" xfId="2549" xr:uid="{E055FE2D-685C-4B4B-9115-CA8AE7E87F32}"/>
    <cellStyle name="Normal 10 3 2" xfId="51" xr:uid="{05C67EC3-F0F1-4AF7-BFD2-7B0B13665428}"/>
    <cellStyle name="Normal 10 3 2 2" xfId="52" xr:uid="{6D9819D1-E8E8-4BFF-A5D9-93F3E8CAAD14}"/>
    <cellStyle name="Normal 10 3 2 2 2" xfId="247" xr:uid="{5E54AE38-0522-4B0A-BDFA-142E2C7B2A83}"/>
    <cellStyle name="Normal 10 3 2 2 2 2" xfId="486" xr:uid="{258F7816-21DB-4526-A536-C773014B56A7}"/>
    <cellStyle name="Normal 10 3 2 2 2 2 2" xfId="1048" xr:uid="{785D3AEF-7286-4B7E-946A-D6221F16482D}"/>
    <cellStyle name="Normal 10 3 2 2 2 2 2 2" xfId="1049" xr:uid="{C374281A-376F-4D35-AB7E-7FB5E3507F91}"/>
    <cellStyle name="Normal 10 3 2 2 2 2 3" xfId="1050" xr:uid="{617B7AB4-B495-4EAE-9A68-8AE634D79EC3}"/>
    <cellStyle name="Normal 10 3 2 2 2 2 4" xfId="2550" xr:uid="{5A07F370-ED67-461D-B8C2-230710AC54FD}"/>
    <cellStyle name="Normal 10 3 2 2 2 3" xfId="1051" xr:uid="{F4ACA76F-6EFF-41E7-BEAB-9DBA9D64D1B6}"/>
    <cellStyle name="Normal 10 3 2 2 2 3 2" xfId="1052" xr:uid="{14B8FA33-986F-42DF-BF43-4DF9A9FBABF5}"/>
    <cellStyle name="Normal 10 3 2 2 2 3 3" xfId="2551" xr:uid="{53424E37-6301-4FBF-BC79-3A44EC024C5E}"/>
    <cellStyle name="Normal 10 3 2 2 2 3 4" xfId="2552" xr:uid="{C91E50FC-34DA-41B6-82FB-59701FCFE020}"/>
    <cellStyle name="Normal 10 3 2 2 2 4" xfId="1053" xr:uid="{683BB5B3-9FB3-4789-A6A1-ADDE38C9FB91}"/>
    <cellStyle name="Normal 10 3 2 2 2 5" xfId="2553" xr:uid="{F1780F80-8435-48DE-B86E-E7394577AAAA}"/>
    <cellStyle name="Normal 10 3 2 2 2 6" xfId="2554" xr:uid="{AFE51752-93B9-4E8B-86DC-F29FDB13B164}"/>
    <cellStyle name="Normal 10 3 2 2 3" xfId="487" xr:uid="{EDAF9DF4-5324-4FAE-8F0D-FB6AD06EE848}"/>
    <cellStyle name="Normal 10 3 2 2 3 2" xfId="1054" xr:uid="{0AAFD477-826F-4A5E-956C-A9CCAEADFC7F}"/>
    <cellStyle name="Normal 10 3 2 2 3 2 2" xfId="1055" xr:uid="{BE4B8B2A-5BC0-4505-978C-9FFCE9868AFB}"/>
    <cellStyle name="Normal 10 3 2 2 3 2 3" xfId="2555" xr:uid="{7FFDE890-A8CE-4243-B9B2-CBEB83C2EB0D}"/>
    <cellStyle name="Normal 10 3 2 2 3 2 4" xfId="2556" xr:uid="{F061C792-9A7D-4B9A-9E91-9C72BA398BB2}"/>
    <cellStyle name="Normal 10 3 2 2 3 3" xfId="1056" xr:uid="{BD7441D6-7518-43DC-95E2-84D3B64CB443}"/>
    <cellStyle name="Normal 10 3 2 2 3 4" xfId="2557" xr:uid="{7927AFFD-D6B4-40A3-994B-95E51BF3ABAD}"/>
    <cellStyle name="Normal 10 3 2 2 3 5" xfId="2558" xr:uid="{098FA885-9573-44D8-B47C-78D6EF457810}"/>
    <cellStyle name="Normal 10 3 2 2 4" xfId="1057" xr:uid="{64C246E2-DE74-41C0-8EED-615508083E67}"/>
    <cellStyle name="Normal 10 3 2 2 4 2" xfId="1058" xr:uid="{8108D763-ABF4-4BB7-B357-424B5FB7524B}"/>
    <cellStyle name="Normal 10 3 2 2 4 3" xfId="2559" xr:uid="{8FD31D8F-E4BE-4929-8BED-612F4DCC0433}"/>
    <cellStyle name="Normal 10 3 2 2 4 4" xfId="2560" xr:uid="{D84C4451-26E3-44FA-843E-7A645141417D}"/>
    <cellStyle name="Normal 10 3 2 2 5" xfId="1059" xr:uid="{DFAC3A6E-7A7A-4A40-8CC6-AD279D0A1796}"/>
    <cellStyle name="Normal 10 3 2 2 5 2" xfId="2561" xr:uid="{4C5214BA-5172-4D97-BB2E-4321516E78A9}"/>
    <cellStyle name="Normal 10 3 2 2 5 3" xfId="2562" xr:uid="{1D753244-4E1D-402B-BC0A-105B0A3A88C9}"/>
    <cellStyle name="Normal 10 3 2 2 5 4" xfId="2563" xr:uid="{B55CA8F5-D893-4E52-B0BB-D3FAAA9C7412}"/>
    <cellStyle name="Normal 10 3 2 2 6" xfId="2564" xr:uid="{49F3AD43-AEA8-47F0-880B-5590C7AFA41C}"/>
    <cellStyle name="Normal 10 3 2 2 7" xfId="2565" xr:uid="{3AF5A1BA-372E-43F4-82A2-B4C39271408A}"/>
    <cellStyle name="Normal 10 3 2 2 8" xfId="2566" xr:uid="{033BA41D-33B4-43E1-8DFF-8F5C4EDFE93D}"/>
    <cellStyle name="Normal 10 3 2 3" xfId="248" xr:uid="{CBDE0F27-7AB9-4628-B3F5-F084073BE7CB}"/>
    <cellStyle name="Normal 10 3 2 3 2" xfId="488" xr:uid="{09B66682-B077-4734-AF5C-9C1FEAC9B8D3}"/>
    <cellStyle name="Normal 10 3 2 3 2 2" xfId="489" xr:uid="{97A46894-5ADF-4D7C-85A2-E126984CB279}"/>
    <cellStyle name="Normal 10 3 2 3 2 2 2" xfId="1060" xr:uid="{1A151D25-AF06-4C94-9DEA-908D2488FC56}"/>
    <cellStyle name="Normal 10 3 2 3 2 2 2 2" xfId="1061" xr:uid="{3EEDDB1F-A6A8-4112-BB7D-D76DF3A4C593}"/>
    <cellStyle name="Normal 10 3 2 3 2 2 3" xfId="1062" xr:uid="{8DB20B63-581A-448E-9C10-B290E768E42F}"/>
    <cellStyle name="Normal 10 3 2 3 2 3" xfId="1063" xr:uid="{E7BA5077-461E-483E-B610-B5635D64110C}"/>
    <cellStyle name="Normal 10 3 2 3 2 3 2" xfId="1064" xr:uid="{52C4D091-5024-40FE-AB14-C8402C0F9945}"/>
    <cellStyle name="Normal 10 3 2 3 2 4" xfId="1065" xr:uid="{E0425A01-E79B-490C-9041-9E4D1C07F1EB}"/>
    <cellStyle name="Normal 10 3 2 3 3" xfId="490" xr:uid="{06836797-E94A-4707-A75A-94DCE9FDD2D4}"/>
    <cellStyle name="Normal 10 3 2 3 3 2" xfId="1066" xr:uid="{30D31DAD-7D90-4732-A4B4-731EAFF686E2}"/>
    <cellStyle name="Normal 10 3 2 3 3 2 2" xfId="1067" xr:uid="{A40D9291-AC59-4BCF-B1EE-AC8E36DE99BB}"/>
    <cellStyle name="Normal 10 3 2 3 3 3" xfId="1068" xr:uid="{AFF34295-103D-4E79-B2B2-BD238E43DF82}"/>
    <cellStyle name="Normal 10 3 2 3 3 4" xfId="2567" xr:uid="{DF110AB0-F990-4E30-B281-E9DEFE598FDE}"/>
    <cellStyle name="Normal 10 3 2 3 4" xfId="1069" xr:uid="{51354DBB-F00E-4C4F-94FA-9CDDCF144516}"/>
    <cellStyle name="Normal 10 3 2 3 4 2" xfId="1070" xr:uid="{0276805B-EADA-4F9E-87CF-796C4C8BD3B6}"/>
    <cellStyle name="Normal 10 3 2 3 5" xfId="1071" xr:uid="{B1F843AA-5364-49C8-B004-2049FCF2F018}"/>
    <cellStyle name="Normal 10 3 2 3 6" xfId="2568" xr:uid="{2A3C75B9-5E76-4CD1-A887-6560A14268B0}"/>
    <cellStyle name="Normal 10 3 2 4" xfId="249" xr:uid="{0A111D2D-77FD-46B3-9759-DF5EA0523D9A}"/>
    <cellStyle name="Normal 10 3 2 4 2" xfId="491" xr:uid="{E4F98A59-1883-4EE2-9840-AB7AA6A98769}"/>
    <cellStyle name="Normal 10 3 2 4 2 2" xfId="1072" xr:uid="{E5510643-AB21-4ED3-A522-1837F7E44DBE}"/>
    <cellStyle name="Normal 10 3 2 4 2 2 2" xfId="1073" xr:uid="{318ECA37-030E-4908-873D-0CA69396AC61}"/>
    <cellStyle name="Normal 10 3 2 4 2 3" xfId="1074" xr:uid="{3428FF01-8C8F-48B9-AB3E-171195F72529}"/>
    <cellStyle name="Normal 10 3 2 4 2 4" xfId="2569" xr:uid="{899239EC-A3D7-4261-B59E-13089D4046C5}"/>
    <cellStyle name="Normal 10 3 2 4 3" xfId="1075" xr:uid="{15292958-9B17-4C65-ACAC-49BDCD1B3D7E}"/>
    <cellStyle name="Normal 10 3 2 4 3 2" xfId="1076" xr:uid="{E9F5555A-DBC3-49DA-90C2-ECABA355EAA5}"/>
    <cellStyle name="Normal 10 3 2 4 4" xfId="1077" xr:uid="{92842C81-A87A-4871-8E0A-E720FA83F899}"/>
    <cellStyle name="Normal 10 3 2 4 5" xfId="2570" xr:uid="{87A62FE6-8D26-4D48-8871-D094C88E8432}"/>
    <cellStyle name="Normal 10 3 2 5" xfId="251" xr:uid="{133870B2-DA3A-47BE-BBF6-229D8D401D1A}"/>
    <cellStyle name="Normal 10 3 2 5 2" xfId="1078" xr:uid="{2BD75C8E-AEFF-4AD3-A8B0-B471F4ED1DCC}"/>
    <cellStyle name="Normal 10 3 2 5 2 2" xfId="1079" xr:uid="{73567B15-103E-49C7-97C0-C303E4BCDD4D}"/>
    <cellStyle name="Normal 10 3 2 5 3" xfId="1080" xr:uid="{9645837F-1485-492A-B111-0EF87012E65F}"/>
    <cellStyle name="Normal 10 3 2 5 4" xfId="2571" xr:uid="{8FD25AEB-2ED5-407E-A912-24C9DD9DCFD3}"/>
    <cellStyle name="Normal 10 3 2 6" xfId="1081" xr:uid="{9E25DBD8-4EBA-4DDE-BD19-66701E36C496}"/>
    <cellStyle name="Normal 10 3 2 6 2" xfId="1082" xr:uid="{35199661-BA84-49FB-B044-A39E5A0D2545}"/>
    <cellStyle name="Normal 10 3 2 6 3" xfId="2572" xr:uid="{FBCD8DAF-0FE0-4D7F-B6FD-9AAEA5A50021}"/>
    <cellStyle name="Normal 10 3 2 6 4" xfId="2573" xr:uid="{340B9E56-01CC-495C-A04E-D07E1D94A5FF}"/>
    <cellStyle name="Normal 10 3 2 7" xfId="1083" xr:uid="{02CC10D1-4779-4FF5-9618-C3FBC45C94DF}"/>
    <cellStyle name="Normal 10 3 2 8" xfId="2574" xr:uid="{D86139F7-32B7-4583-94A6-74F5FC8FECFA}"/>
    <cellStyle name="Normal 10 3 2 9" xfId="2575" xr:uid="{856A66FA-6645-4841-BE36-2096D8257DB0}"/>
    <cellStyle name="Normal 10 3 3" xfId="53" xr:uid="{5B80713E-D15A-49AC-9DC8-16B27AFAE33D}"/>
    <cellStyle name="Normal 10 3 3 2" xfId="54" xr:uid="{232E718F-70F1-401F-B8AB-1B41EEA636DD}"/>
    <cellStyle name="Normal 10 3 3 2 2" xfId="492" xr:uid="{459F3F79-FA65-4EB0-BE63-E6F3F05AA9E2}"/>
    <cellStyle name="Normal 10 3 3 2 2 2" xfId="1084" xr:uid="{CD3E0BDF-2A18-4AE6-9621-AA904D88FE7B}"/>
    <cellStyle name="Normal 10 3 3 2 2 2 2" xfId="1085" xr:uid="{DC59A383-54EE-4C80-81B2-8FA9B04E2A60}"/>
    <cellStyle name="Normal 10 3 3 2 2 2 2 2" xfId="4445" xr:uid="{16530C81-A98C-4356-A833-31DDDF1ED18D}"/>
    <cellStyle name="Normal 10 3 3 2 2 2 3" xfId="4446" xr:uid="{DEB7D90E-D6C9-49C6-94AB-07CD30DD2B81}"/>
    <cellStyle name="Normal 10 3 3 2 2 3" xfId="1086" xr:uid="{17F72E8E-DDED-4FB9-A2B5-53ACB4FDFCAC}"/>
    <cellStyle name="Normal 10 3 3 2 2 3 2" xfId="4447" xr:uid="{76BD554B-B0A9-4469-86EA-44BB51AF3161}"/>
    <cellStyle name="Normal 10 3 3 2 2 4" xfId="2576" xr:uid="{A44D6F32-099C-4339-9DC0-83FA1F824DE8}"/>
    <cellStyle name="Normal 10 3 3 2 3" xfId="1087" xr:uid="{6A6FA9AB-9B8E-4064-A8D7-0E07F90068F1}"/>
    <cellStyle name="Normal 10 3 3 2 3 2" xfId="1088" xr:uid="{3CF96E0E-029E-4985-BE7E-1870BDFB6E4F}"/>
    <cellStyle name="Normal 10 3 3 2 3 2 2" xfId="4448" xr:uid="{18707268-7D1C-4C07-8CF9-BFB59DB09DDB}"/>
    <cellStyle name="Normal 10 3 3 2 3 3" xfId="2577" xr:uid="{CBAEAC0A-815A-4BA4-A8B1-1048A691F86B}"/>
    <cellStyle name="Normal 10 3 3 2 3 4" xfId="2578" xr:uid="{E72EB5EC-CDDC-4C65-9543-ADF9C919787B}"/>
    <cellStyle name="Normal 10 3 3 2 4" xfId="1089" xr:uid="{EBEFB422-91F8-453C-800A-CDC388DE1F52}"/>
    <cellStyle name="Normal 10 3 3 2 4 2" xfId="4449" xr:uid="{78B1EF5D-BE80-4410-A1D1-F1E2771A23A4}"/>
    <cellStyle name="Normal 10 3 3 2 5" xfId="2579" xr:uid="{290D9681-6CCF-495E-BAE4-F0D2FB10CBEA}"/>
    <cellStyle name="Normal 10 3 3 2 6" xfId="2580" xr:uid="{BEDCB4DF-4392-4C1E-AF24-C5F5F1838BAE}"/>
    <cellStyle name="Normal 10 3 3 3" xfId="252" xr:uid="{6EFB3985-B0FC-41A7-8ADD-C90E18AFF7FD}"/>
    <cellStyle name="Normal 10 3 3 3 2" xfId="1090" xr:uid="{A433705A-CE84-4B63-9AC9-12DB00443234}"/>
    <cellStyle name="Normal 10 3 3 3 2 2" xfId="1091" xr:uid="{74EA4100-2F27-4D6E-BE16-591A6A96B703}"/>
    <cellStyle name="Normal 10 3 3 3 2 2 2" xfId="4450" xr:uid="{6C390FAF-EB8A-439E-8EE0-B452902FDED8}"/>
    <cellStyle name="Normal 10 3 3 3 2 3" xfId="2581" xr:uid="{43ACE3D3-161B-401D-949F-BCE4D692D72A}"/>
    <cellStyle name="Normal 10 3 3 3 2 4" xfId="2582" xr:uid="{5E9C4924-9DDB-4BD5-B60E-2B1A0012A0E4}"/>
    <cellStyle name="Normal 10 3 3 3 3" xfId="1092" xr:uid="{136720E4-A362-4F94-992C-B9777D150A9C}"/>
    <cellStyle name="Normal 10 3 3 3 3 2" xfId="4451" xr:uid="{AFB34C7B-00DD-42B3-B346-D52CF37BCB45}"/>
    <cellStyle name="Normal 10 3 3 3 4" xfId="2583" xr:uid="{728811FC-834D-4D14-A8EB-99DACD680435}"/>
    <cellStyle name="Normal 10 3 3 3 5" xfId="2584" xr:uid="{60B852BD-DBE4-4ADB-B9C0-A04388043237}"/>
    <cellStyle name="Normal 10 3 3 4" xfId="1093" xr:uid="{8291C70E-BB84-4149-8BE6-A0DE7DA9C675}"/>
    <cellStyle name="Normal 10 3 3 4 2" xfId="1094" xr:uid="{10BFD446-B345-4EDD-B54E-6AC9DD4E1A42}"/>
    <cellStyle name="Normal 10 3 3 4 2 2" xfId="4452" xr:uid="{85722F45-624E-4A56-A681-D32C80475884}"/>
    <cellStyle name="Normal 10 3 3 4 3" xfId="2585" xr:uid="{9D8C515B-7E85-4DF3-B623-86688168913E}"/>
    <cellStyle name="Normal 10 3 3 4 4" xfId="2586" xr:uid="{8123805A-2694-4039-83A4-227806C304FF}"/>
    <cellStyle name="Normal 10 3 3 5" xfId="1095" xr:uid="{616D9B1A-CC2E-4E7F-BBE0-9AA76090C5E8}"/>
    <cellStyle name="Normal 10 3 3 5 2" xfId="2587" xr:uid="{B85D2261-86CD-4512-8C7B-CCC091820011}"/>
    <cellStyle name="Normal 10 3 3 5 3" xfId="2588" xr:uid="{A9B53EC0-1264-4DC3-AF76-5C0BD2DB7719}"/>
    <cellStyle name="Normal 10 3 3 5 4" xfId="2589" xr:uid="{5FF4A79D-BE62-454F-97A6-0072F86896D7}"/>
    <cellStyle name="Normal 10 3 3 6" xfId="2590" xr:uid="{9F3E8A60-8E00-4A3F-9EFD-69F0259F155B}"/>
    <cellStyle name="Normal 10 3 3 7" xfId="2591" xr:uid="{EC1F8AA9-CD54-4BF0-ACFD-C4AC04C6168A}"/>
    <cellStyle name="Normal 10 3 3 8" xfId="2592" xr:uid="{142AAD9B-D57B-4767-A9E0-6E618294C108}"/>
    <cellStyle name="Normal 10 3 4" xfId="55" xr:uid="{5F127FA4-9772-4CD8-AE01-B0C272B1F699}"/>
    <cellStyle name="Normal 10 3 4 2" xfId="493" xr:uid="{11E7ED7D-6F43-4087-9B9C-B53676710E80}"/>
    <cellStyle name="Normal 10 3 4 2 2" xfId="494" xr:uid="{085CEE90-83B2-40C8-AA5B-B4FFB0754F76}"/>
    <cellStyle name="Normal 10 3 4 2 2 2" xfId="1096" xr:uid="{F6052638-994B-417C-8B37-D1255BE1C16B}"/>
    <cellStyle name="Normal 10 3 4 2 2 2 2" xfId="1097" xr:uid="{BCB5D8A9-C4D8-474D-B6E2-E0F41DB6B642}"/>
    <cellStyle name="Normal 10 3 4 2 2 3" xfId="1098" xr:uid="{0D2682B3-20F0-4267-BE9D-2C4F81675EF1}"/>
    <cellStyle name="Normal 10 3 4 2 2 4" xfId="2593" xr:uid="{BF7E73D1-606C-4B6B-AE18-54B290EDB748}"/>
    <cellStyle name="Normal 10 3 4 2 3" xfId="1099" xr:uid="{454A0F8B-986B-43D4-A2DC-17CC8A98D690}"/>
    <cellStyle name="Normal 10 3 4 2 3 2" xfId="1100" xr:uid="{3FAD8DDC-285A-4E95-ADA5-480B5C8A7326}"/>
    <cellStyle name="Normal 10 3 4 2 4" xfId="1101" xr:uid="{A9914F61-B426-4D35-A7D5-47BD61FCE3F7}"/>
    <cellStyle name="Normal 10 3 4 2 5" xfId="2594" xr:uid="{0A8E8062-46DF-4F97-A33D-F1432C0B6125}"/>
    <cellStyle name="Normal 10 3 4 3" xfId="495" xr:uid="{9D357C23-A1F7-407A-8F30-8E5F4F5B9441}"/>
    <cellStyle name="Normal 10 3 4 3 2" xfId="1102" xr:uid="{53B5BFF1-D9B7-4326-A92B-725016AB8885}"/>
    <cellStyle name="Normal 10 3 4 3 2 2" xfId="1103" xr:uid="{87A0CCA4-4318-4C4F-ADD9-364DCA62694F}"/>
    <cellStyle name="Normal 10 3 4 3 3" xfId="1104" xr:uid="{036C829A-7A1A-4922-9AC6-9837D3032C1E}"/>
    <cellStyle name="Normal 10 3 4 3 4" xfId="2595" xr:uid="{947AE864-8814-417B-B51D-287F2B62E44B}"/>
    <cellStyle name="Normal 10 3 4 4" xfId="1105" xr:uid="{968701EE-62B8-4CFF-A45E-A954E0AB1C80}"/>
    <cellStyle name="Normal 10 3 4 4 2" xfId="1106" xr:uid="{B15A327B-C04E-486C-998B-823B50B4E0FD}"/>
    <cellStyle name="Normal 10 3 4 4 3" xfId="2596" xr:uid="{E70C446E-9B5B-4528-9A06-74B31A945A19}"/>
    <cellStyle name="Normal 10 3 4 4 4" xfId="2597" xr:uid="{383AAE9F-2CEC-4755-A79C-8D857D469264}"/>
    <cellStyle name="Normal 10 3 4 5" xfId="1107" xr:uid="{DC7FC327-E28B-449B-AF7D-59206F27902C}"/>
    <cellStyle name="Normal 10 3 4 6" xfId="2598" xr:uid="{AC3D5D02-5921-47BB-AE77-CBFC7E389ABF}"/>
    <cellStyle name="Normal 10 3 4 7" xfId="2599" xr:uid="{9B944825-4A2A-41D7-A5A5-B80700AC9CDA}"/>
    <cellStyle name="Normal 10 3 5" xfId="253" xr:uid="{EB6D3E9A-5AF7-4A8E-93EE-E1AAAA98268B}"/>
    <cellStyle name="Normal 10 3 5 2" xfId="496" xr:uid="{E1D83695-0853-4092-AB08-33F1C9494EF7}"/>
    <cellStyle name="Normal 10 3 5 2 2" xfId="1108" xr:uid="{ACF30643-F602-4F31-B1B8-1FA089857BBC}"/>
    <cellStyle name="Normal 10 3 5 2 2 2" xfId="1109" xr:uid="{C75BD4D9-1A65-49F8-8E68-F75A2EF06824}"/>
    <cellStyle name="Normal 10 3 5 2 3" xfId="1110" xr:uid="{10E38044-F2E3-4B61-A1F1-5396574646A8}"/>
    <cellStyle name="Normal 10 3 5 2 4" xfId="2600" xr:uid="{EF809B1A-3930-4E51-B0C5-2CC816823224}"/>
    <cellStyle name="Normal 10 3 5 3" xfId="1111" xr:uid="{184FEA39-7472-422F-8624-4BB7329EA437}"/>
    <cellStyle name="Normal 10 3 5 3 2" xfId="1112" xr:uid="{AD6EB598-B3EE-46DF-BED2-99D7E9209BEF}"/>
    <cellStyle name="Normal 10 3 5 3 3" xfId="2601" xr:uid="{FE037A9A-7571-42FC-88FB-C9E5E203A40A}"/>
    <cellStyle name="Normal 10 3 5 3 4" xfId="2602" xr:uid="{1F5D80D3-FEB9-46EF-8CAC-35685683168B}"/>
    <cellStyle name="Normal 10 3 5 4" xfId="1113" xr:uid="{025424CF-9A1C-4E4E-A861-1301D5F2BB09}"/>
    <cellStyle name="Normal 10 3 5 5" xfId="2603" xr:uid="{E4608F5D-82B3-4E9A-A888-F49F0EEACEA1}"/>
    <cellStyle name="Normal 10 3 5 6" xfId="2604" xr:uid="{98406029-72FF-4902-B317-C8BF2497173D}"/>
    <cellStyle name="Normal 10 3 6" xfId="254" xr:uid="{D80DE5E7-B60B-479D-B9F8-698DB467CBB8}"/>
    <cellStyle name="Normal 10 3 6 2" xfId="1114" xr:uid="{E65CA869-035E-438C-8456-917AF8E08B90}"/>
    <cellStyle name="Normal 10 3 6 2 2" xfId="1115" xr:uid="{10A63DA9-53AA-4942-8969-C99D37EAFEFF}"/>
    <cellStyle name="Normal 10 3 6 2 3" xfId="2605" xr:uid="{F93EA19C-D37B-4ECE-8E58-DA4C7A176912}"/>
    <cellStyle name="Normal 10 3 6 2 4" xfId="2606" xr:uid="{278921F5-D178-4C29-B740-1A7D017BAAFD}"/>
    <cellStyle name="Normal 10 3 6 3" xfId="1116" xr:uid="{30A1A542-801D-452D-8631-343ECD49B138}"/>
    <cellStyle name="Normal 10 3 6 4" xfId="2607" xr:uid="{27E11725-B4CA-4AFD-9EDE-734EC831C81E}"/>
    <cellStyle name="Normal 10 3 6 5" xfId="2608" xr:uid="{37674CE7-5F85-45D8-991C-18932540CF99}"/>
    <cellStyle name="Normal 10 3 7" xfId="1117" xr:uid="{9242B1E9-01CC-44CC-84BC-88FFF2D072A8}"/>
    <cellStyle name="Normal 10 3 7 2" xfId="1118" xr:uid="{7FCA5AA5-EAAE-4D91-AEF7-69F65323B7DC}"/>
    <cellStyle name="Normal 10 3 7 3" xfId="2609" xr:uid="{79E5C791-A4D1-4231-B574-986D8B2E0840}"/>
    <cellStyle name="Normal 10 3 7 4" xfId="2610" xr:uid="{4BDE3152-8A1A-45B0-BAF8-6F06BA782475}"/>
    <cellStyle name="Normal 10 3 8" xfId="1119" xr:uid="{4C151A62-B90D-47B5-869A-4C4F344E93E8}"/>
    <cellStyle name="Normal 10 3 8 2" xfId="2611" xr:uid="{F73F5DA3-80DE-4581-A977-E6B0D9090C0B}"/>
    <cellStyle name="Normal 10 3 8 3" xfId="2612" xr:uid="{DCF0BC45-4FF2-46F5-8658-F4F57EEF4CE0}"/>
    <cellStyle name="Normal 10 3 8 4" xfId="2613" xr:uid="{6A0DB325-1214-4444-BFA3-E9B9578DE318}"/>
    <cellStyle name="Normal 10 3 9" xfId="2614" xr:uid="{AAB72393-42D7-488A-A124-25A8327058ED}"/>
    <cellStyle name="Normal 10 4" xfId="56" xr:uid="{2C2EC1B6-671A-4B78-8FE5-CFC8AB0EFD79}"/>
    <cellStyle name="Normal 10 4 10" xfId="2615" xr:uid="{816DE85D-B16A-4B69-A3BE-25B8D2F9425C}"/>
    <cellStyle name="Normal 10 4 11" xfId="2616" xr:uid="{9D6EC3AE-8A4E-4123-8BF5-937754538C05}"/>
    <cellStyle name="Normal 10 4 2" xfId="57" xr:uid="{D144C9E2-3A94-4E8B-B6DF-87260A3AE2F9}"/>
    <cellStyle name="Normal 10 4 2 2" xfId="255" xr:uid="{51198238-894C-4204-A904-9690F578EF13}"/>
    <cellStyle name="Normal 10 4 2 2 2" xfId="497" xr:uid="{624270F4-3175-4459-874C-4C23943C3229}"/>
    <cellStyle name="Normal 10 4 2 2 2 2" xfId="498" xr:uid="{3C4088C8-A75F-4FEB-B514-AA40C580CED0}"/>
    <cellStyle name="Normal 10 4 2 2 2 2 2" xfId="1120" xr:uid="{BD39E100-0BCC-47C3-A8FC-B6CBCD6D40E5}"/>
    <cellStyle name="Normal 10 4 2 2 2 2 3" xfId="2617" xr:uid="{77EF9C3A-96D3-4DA1-B92D-A5BB69B99A09}"/>
    <cellStyle name="Normal 10 4 2 2 2 2 4" xfId="2618" xr:uid="{63D43990-6160-4B6C-95BE-BC7D589ADEC7}"/>
    <cellStyle name="Normal 10 4 2 2 2 3" xfId="1121" xr:uid="{8D6B7686-7BE9-4FE1-B1D4-7E5F5AB88D56}"/>
    <cellStyle name="Normal 10 4 2 2 2 3 2" xfId="2619" xr:uid="{2DDA05BF-A8CE-4771-A45B-AE3F00016C7F}"/>
    <cellStyle name="Normal 10 4 2 2 2 3 3" xfId="2620" xr:uid="{617042C0-7437-4B46-B05C-D3F4E53B53B8}"/>
    <cellStyle name="Normal 10 4 2 2 2 3 4" xfId="2621" xr:uid="{21EF813E-D886-429F-A385-9BFB4B930852}"/>
    <cellStyle name="Normal 10 4 2 2 2 4" xfId="2622" xr:uid="{32CEF71D-ECFD-4CFE-9217-FDC406EA28C3}"/>
    <cellStyle name="Normal 10 4 2 2 2 5" xfId="2623" xr:uid="{6B8C1476-FA85-4ED7-A631-F77FFE0AFB9F}"/>
    <cellStyle name="Normal 10 4 2 2 2 6" xfId="2624" xr:uid="{D1C86E35-402D-4279-A602-179EC3CEF3AE}"/>
    <cellStyle name="Normal 10 4 2 2 3" xfId="499" xr:uid="{78F3E955-A070-4168-84DC-F66BBA53745A}"/>
    <cellStyle name="Normal 10 4 2 2 3 2" xfId="1122" xr:uid="{AF8C6A77-EC85-430C-91F1-DEC5D8FE16B4}"/>
    <cellStyle name="Normal 10 4 2 2 3 2 2" xfId="2625" xr:uid="{BD7AC222-75FF-4C83-BD31-A00D4601E66B}"/>
    <cellStyle name="Normal 10 4 2 2 3 2 3" xfId="2626" xr:uid="{495B2338-40CF-492A-A693-901509877E93}"/>
    <cellStyle name="Normal 10 4 2 2 3 2 4" xfId="2627" xr:uid="{6039B43B-1051-4864-B8EE-E5B5CC52E161}"/>
    <cellStyle name="Normal 10 4 2 2 3 3" xfId="2628" xr:uid="{A6F0E0A9-D5FB-4A6B-BF28-83363F049361}"/>
    <cellStyle name="Normal 10 4 2 2 3 4" xfId="2629" xr:uid="{56C8834E-3869-47B7-ABE9-DBB35951E31E}"/>
    <cellStyle name="Normal 10 4 2 2 3 5" xfId="2630" xr:uid="{6191EFF0-CA0B-44AC-B356-339D8A959AE0}"/>
    <cellStyle name="Normal 10 4 2 2 4" xfId="1123" xr:uid="{CCA4E6AE-D828-4E4A-9BDA-B9B93A83E8E5}"/>
    <cellStyle name="Normal 10 4 2 2 4 2" xfId="2631" xr:uid="{51FBCD5B-64D3-4822-92C2-7F26CABD192F}"/>
    <cellStyle name="Normal 10 4 2 2 4 3" xfId="2632" xr:uid="{304A0C80-D506-4AEE-B81D-DC4393950603}"/>
    <cellStyle name="Normal 10 4 2 2 4 4" xfId="2633" xr:uid="{932433A5-0D62-4156-A2ED-F0D09FC29D19}"/>
    <cellStyle name="Normal 10 4 2 2 5" xfId="2634" xr:uid="{3B322A87-E84D-4D78-BBDD-06807B36667C}"/>
    <cellStyle name="Normal 10 4 2 2 5 2" xfId="2635" xr:uid="{E9FE6BB0-60FA-4CD6-9A0E-EDDC2E33566C}"/>
    <cellStyle name="Normal 10 4 2 2 5 3" xfId="2636" xr:uid="{662418B5-0357-4F6F-89A5-E6F3A7D5D8D2}"/>
    <cellStyle name="Normal 10 4 2 2 5 4" xfId="2637" xr:uid="{787130C7-2325-49DA-AB4A-1123326DB4DD}"/>
    <cellStyle name="Normal 10 4 2 2 6" xfId="2638" xr:uid="{EA8A40B6-7F44-44AF-BB34-A95E0AA58A07}"/>
    <cellStyle name="Normal 10 4 2 2 7" xfId="2639" xr:uid="{8CC9F5D2-906D-4C60-B532-4F3F5D7127FB}"/>
    <cellStyle name="Normal 10 4 2 2 8" xfId="2640" xr:uid="{F04777FF-0B1E-4DFE-8EB4-028F6259CDF0}"/>
    <cellStyle name="Normal 10 4 2 3" xfId="500" xr:uid="{8DDA7BCA-5FDF-486E-920E-550773F5A92C}"/>
    <cellStyle name="Normal 10 4 2 3 2" xfId="501" xr:uid="{4A196325-4770-4188-8AD4-85146ED08459}"/>
    <cellStyle name="Normal 10 4 2 3 2 2" xfId="502" xr:uid="{07A25E3C-79A8-4599-8DCF-622857598D67}"/>
    <cellStyle name="Normal 10 4 2 3 2 3" xfId="2641" xr:uid="{00B6D481-6B65-4FA1-AD1D-E15C287AE214}"/>
    <cellStyle name="Normal 10 4 2 3 2 4" xfId="2642" xr:uid="{E9830397-9205-4E47-9C9C-778311C3833F}"/>
    <cellStyle name="Normal 10 4 2 3 3" xfId="503" xr:uid="{3550BF39-BA86-4553-B6EC-D70BC233CD96}"/>
    <cellStyle name="Normal 10 4 2 3 3 2" xfId="2643" xr:uid="{A4D908B1-4F7C-4509-BBCA-5DEF02D321F2}"/>
    <cellStyle name="Normal 10 4 2 3 3 3" xfId="2644" xr:uid="{9BB3F199-E11B-4ACC-B3C0-F1C30ED80F0C}"/>
    <cellStyle name="Normal 10 4 2 3 3 4" xfId="2645" xr:uid="{5B697CA7-0079-4293-86E2-F0E2354BDE9B}"/>
    <cellStyle name="Normal 10 4 2 3 4" xfId="2646" xr:uid="{F510A2D8-A9E5-45E8-BAB5-81219F2F004D}"/>
    <cellStyle name="Normal 10 4 2 3 5" xfId="2647" xr:uid="{D0BF2F08-6376-4127-96A8-4FF8EA05BFBC}"/>
    <cellStyle name="Normal 10 4 2 3 6" xfId="2648" xr:uid="{38112FA6-DD90-482B-A06C-0D92A78AEDAA}"/>
    <cellStyle name="Normal 10 4 2 4" xfId="504" xr:uid="{3348726A-7ECC-4057-89CA-50A64DD870B7}"/>
    <cellStyle name="Normal 10 4 2 4 2" xfId="505" xr:uid="{58F4EA15-8FF4-4D55-95DB-792BCCA5FEB9}"/>
    <cellStyle name="Normal 10 4 2 4 2 2" xfId="2649" xr:uid="{6E3848E1-CD9D-4A0C-9D43-2904ED6858E0}"/>
    <cellStyle name="Normal 10 4 2 4 2 3" xfId="2650" xr:uid="{F062D068-57B0-49B4-8DA6-7A464F76CD49}"/>
    <cellStyle name="Normal 10 4 2 4 2 4" xfId="2651" xr:uid="{F394B448-780D-44E6-AE4A-7E219C114256}"/>
    <cellStyle name="Normal 10 4 2 4 3" xfId="2652" xr:uid="{8AF90EBD-3012-4587-879D-D1A1E6D76C94}"/>
    <cellStyle name="Normal 10 4 2 4 4" xfId="2653" xr:uid="{246B0088-7CA7-4295-9E77-99D72AE33054}"/>
    <cellStyle name="Normal 10 4 2 4 5" xfId="2654" xr:uid="{2970038A-9C24-423B-8140-3711E9703DA0}"/>
    <cellStyle name="Normal 10 4 2 5" xfId="506" xr:uid="{6A9CAA98-325E-4FED-ACD5-E111A6A800A8}"/>
    <cellStyle name="Normal 10 4 2 5 2" xfId="2655" xr:uid="{FFA6E309-3735-4723-8237-16ADB9A5F99B}"/>
    <cellStyle name="Normal 10 4 2 5 3" xfId="2656" xr:uid="{6E40610A-63EA-4CA3-B7F1-6EBD1EDF0F88}"/>
    <cellStyle name="Normal 10 4 2 5 4" xfId="2657" xr:uid="{2E4E4CB9-4019-4295-B196-52C1BE0852BF}"/>
    <cellStyle name="Normal 10 4 2 6" xfId="2658" xr:uid="{6D7D3D87-7B45-47CE-94C0-5E74F328D7E5}"/>
    <cellStyle name="Normal 10 4 2 6 2" xfId="2659" xr:uid="{B3F11B7C-E15D-4CC6-8377-952DF7364F75}"/>
    <cellStyle name="Normal 10 4 2 6 3" xfId="2660" xr:uid="{93E7C83D-1D05-461E-92A9-55385E7D92C4}"/>
    <cellStyle name="Normal 10 4 2 6 4" xfId="2661" xr:uid="{207310DC-5E8B-4073-94E7-B39AEB53ADD5}"/>
    <cellStyle name="Normal 10 4 2 7" xfId="2662" xr:uid="{F074C9AB-3D34-44BF-8051-E06775CBD3EE}"/>
    <cellStyle name="Normal 10 4 2 8" xfId="2663" xr:uid="{C2A7BBAA-5AA3-4FE0-9D45-DB1ACBEFB244}"/>
    <cellStyle name="Normal 10 4 2 9" xfId="2664" xr:uid="{43E1DD90-9A3F-4183-A17F-73E00C118777}"/>
    <cellStyle name="Normal 10 4 3" xfId="256" xr:uid="{A78592C9-F80D-4801-AE7B-BD3E9BC28F66}"/>
    <cellStyle name="Normal 10 4 3 2" xfId="507" xr:uid="{4ECA33B0-D15E-4859-B679-0D7FDE503F5F}"/>
    <cellStyle name="Normal 10 4 3 2 2" xfId="508" xr:uid="{7A611674-E8AD-45A1-9A19-7D14F429A014}"/>
    <cellStyle name="Normal 10 4 3 2 2 2" xfId="1124" xr:uid="{9343F9B2-3B50-4E22-9046-B03AE1D6290C}"/>
    <cellStyle name="Normal 10 4 3 2 2 2 2" xfId="1125" xr:uid="{DBF11C31-BC69-49AA-B95A-637F25EF265B}"/>
    <cellStyle name="Normal 10 4 3 2 2 3" xfId="1126" xr:uid="{104DEAA8-B74C-4BD5-B666-209A9AFE76E1}"/>
    <cellStyle name="Normal 10 4 3 2 2 4" xfId="2665" xr:uid="{D2AFE6B3-EB14-4DCE-A148-9D64176E5E25}"/>
    <cellStyle name="Normal 10 4 3 2 3" xfId="1127" xr:uid="{CB33EAE8-30D0-43F8-B827-85524A918F2B}"/>
    <cellStyle name="Normal 10 4 3 2 3 2" xfId="1128" xr:uid="{C8A7D204-4DC0-4D5C-9721-53F569880EEE}"/>
    <cellStyle name="Normal 10 4 3 2 3 3" xfId="2666" xr:uid="{2338A1CB-90E3-4B51-82A0-660CA14F32AA}"/>
    <cellStyle name="Normal 10 4 3 2 3 4" xfId="2667" xr:uid="{EBF99DD0-0A8F-423E-BBE9-CA165788EAC5}"/>
    <cellStyle name="Normal 10 4 3 2 4" xfId="1129" xr:uid="{5EF8C6D0-C0B7-4389-A9D3-FD9DFAEAE248}"/>
    <cellStyle name="Normal 10 4 3 2 5" xfId="2668" xr:uid="{C308EAA5-FA36-457E-8687-5BE25B166A31}"/>
    <cellStyle name="Normal 10 4 3 2 6" xfId="2669" xr:uid="{F6F3F9B2-C369-4C88-8034-32EE7B9F039C}"/>
    <cellStyle name="Normal 10 4 3 3" xfId="509" xr:uid="{861BFD8B-16D7-4F21-B4E2-EA84AA97EC78}"/>
    <cellStyle name="Normal 10 4 3 3 2" xfId="1130" xr:uid="{B2973208-B51F-491F-9DF8-B82093810B89}"/>
    <cellStyle name="Normal 10 4 3 3 2 2" xfId="1131" xr:uid="{12841619-749F-4E3C-9C83-36767EA63E7B}"/>
    <cellStyle name="Normal 10 4 3 3 2 3" xfId="2670" xr:uid="{9BC9F632-491C-4000-BBF1-3E2D690C7CD0}"/>
    <cellStyle name="Normal 10 4 3 3 2 4" xfId="2671" xr:uid="{5E92B5CC-E2C5-4608-8CC6-08DC5E2AD3FA}"/>
    <cellStyle name="Normal 10 4 3 3 3" xfId="1132" xr:uid="{441843B8-D966-4D81-A37A-FF84DC78F84A}"/>
    <cellStyle name="Normal 10 4 3 3 4" xfId="2672" xr:uid="{4E4F89DC-4688-4953-BD01-543D404D16F7}"/>
    <cellStyle name="Normal 10 4 3 3 5" xfId="2673" xr:uid="{713C33D4-4CB8-4646-8604-99D04DDF2898}"/>
    <cellStyle name="Normal 10 4 3 4" xfId="1133" xr:uid="{EBB79CDC-9C8F-4559-A5FF-E74B6B868651}"/>
    <cellStyle name="Normal 10 4 3 4 2" xfId="1134" xr:uid="{7701CC14-A6F4-4D83-BDFB-3EC9C4F57F66}"/>
    <cellStyle name="Normal 10 4 3 4 3" xfId="2674" xr:uid="{416C55A2-9CEA-4077-9274-AC345D98AC2D}"/>
    <cellStyle name="Normal 10 4 3 4 4" xfId="2675" xr:uid="{2A42C612-864C-4AF6-B510-1AD6A7F2DC8F}"/>
    <cellStyle name="Normal 10 4 3 5" xfId="1135" xr:uid="{4D96415B-F465-4051-ABD7-B69B81A21A0E}"/>
    <cellStyle name="Normal 10 4 3 5 2" xfId="2676" xr:uid="{DF634254-7734-4D91-A600-95BB0E769701}"/>
    <cellStyle name="Normal 10 4 3 5 3" xfId="2677" xr:uid="{5F17947C-CDB5-41AB-87A5-5A84E56B22D8}"/>
    <cellStyle name="Normal 10 4 3 5 4" xfId="2678" xr:uid="{2498E7A9-4EA8-46F2-98A3-D36C5CB49951}"/>
    <cellStyle name="Normal 10 4 3 6" xfId="2679" xr:uid="{BE7B9DC2-A032-48C8-8132-47C664860A6C}"/>
    <cellStyle name="Normal 10 4 3 7" xfId="2680" xr:uid="{DEBA9514-8E95-407B-A297-C513D8D79D7B}"/>
    <cellStyle name="Normal 10 4 3 8" xfId="2681" xr:uid="{BD00DE94-5DBB-4FDA-9BA6-CCA723511B48}"/>
    <cellStyle name="Normal 10 4 4" xfId="257" xr:uid="{194BF03D-F6EC-45D8-898E-77980CD907CB}"/>
    <cellStyle name="Normal 10 4 4 2" xfId="510" xr:uid="{1EAE9B32-1DD7-44A3-ACAA-56114D39E991}"/>
    <cellStyle name="Normal 10 4 4 2 2" xfId="511" xr:uid="{E63DCB0A-9A39-46AF-9A91-C29FDC6CD0D1}"/>
    <cellStyle name="Normal 10 4 4 2 2 2" xfId="1136" xr:uid="{72EF0255-CDA7-4FFF-890D-50567F6645D8}"/>
    <cellStyle name="Normal 10 4 4 2 2 3" xfId="2682" xr:uid="{EFCB5ED9-8FD8-4D96-818F-2C14EC4D748C}"/>
    <cellStyle name="Normal 10 4 4 2 2 4" xfId="2683" xr:uid="{3554CF9A-C5A6-4E45-A979-5F6F6237AE65}"/>
    <cellStyle name="Normal 10 4 4 2 3" xfId="1137" xr:uid="{B1C8821B-4630-4852-BF75-79D383F1F384}"/>
    <cellStyle name="Normal 10 4 4 2 4" xfId="2684" xr:uid="{3C48C4AA-87A7-4892-842A-DDEE65D8ECA4}"/>
    <cellStyle name="Normal 10 4 4 2 5" xfId="2685" xr:uid="{DC2FD12E-5C42-4D20-8A77-463F546D0A01}"/>
    <cellStyle name="Normal 10 4 4 3" xfId="512" xr:uid="{FBBD4BF3-488C-455D-B765-B5BE691440F0}"/>
    <cellStyle name="Normal 10 4 4 3 2" xfId="1138" xr:uid="{AD9580F2-443B-4A58-A539-C60A662FF9D9}"/>
    <cellStyle name="Normal 10 4 4 3 3" xfId="2686" xr:uid="{53F882F9-A188-49A5-8390-E66E8B3FCE00}"/>
    <cellStyle name="Normal 10 4 4 3 4" xfId="2687" xr:uid="{236F518F-CC2C-4F94-BDB0-FCA8079B2EFA}"/>
    <cellStyle name="Normal 10 4 4 4" xfId="1139" xr:uid="{83CD3CA0-CD80-4B58-A3A3-2DA3BAC9B161}"/>
    <cellStyle name="Normal 10 4 4 4 2" xfId="2688" xr:uid="{A5CAB2D1-E3D9-45D5-9D5D-23A2FE274D8F}"/>
    <cellStyle name="Normal 10 4 4 4 3" xfId="2689" xr:uid="{B28D41CA-F733-4A83-B7EE-C892E72CD713}"/>
    <cellStyle name="Normal 10 4 4 4 4" xfId="2690" xr:uid="{82567501-2CD1-4EAE-88C8-49D7B6725FDA}"/>
    <cellStyle name="Normal 10 4 4 5" xfId="2691" xr:uid="{E36C75A9-CED5-4484-9977-B5760DBD0924}"/>
    <cellStyle name="Normal 10 4 4 6" xfId="2692" xr:uid="{68B829ED-118E-4AD4-89F3-E83112102EBC}"/>
    <cellStyle name="Normal 10 4 4 7" xfId="2693" xr:uid="{A2AD803C-9AF6-4696-A969-0A8F7905B7FF}"/>
    <cellStyle name="Normal 10 4 5" xfId="258" xr:uid="{CACBC6BD-032D-4509-AD9C-1AECACAAE4B9}"/>
    <cellStyle name="Normal 10 4 5 2" xfId="513" xr:uid="{2CF27C83-9A9F-4BAC-8196-7F1A9DD2EFA6}"/>
    <cellStyle name="Normal 10 4 5 2 2" xfId="1140" xr:uid="{02D5BE33-87C3-41D2-8905-B6F77D281693}"/>
    <cellStyle name="Normal 10 4 5 2 3" xfId="2694" xr:uid="{D39F1438-E891-4CB9-A355-F1B1BCDC10E4}"/>
    <cellStyle name="Normal 10 4 5 2 4" xfId="2695" xr:uid="{2E894B1C-D0C1-41BC-B205-7AEC07B0632E}"/>
    <cellStyle name="Normal 10 4 5 3" xfId="1141" xr:uid="{CC2F5D15-87CC-4756-B592-B2F4F5A31819}"/>
    <cellStyle name="Normal 10 4 5 3 2" xfId="2696" xr:uid="{770AAB26-EAC3-46D7-800A-3412C6A05B9D}"/>
    <cellStyle name="Normal 10 4 5 3 3" xfId="2697" xr:uid="{BE2D15C8-05F9-4F81-A85E-9A5C4B351D0D}"/>
    <cellStyle name="Normal 10 4 5 3 4" xfId="2698" xr:uid="{4FB3A74F-2D83-4F19-867B-0F1E532F8876}"/>
    <cellStyle name="Normal 10 4 5 4" xfId="2699" xr:uid="{147F76C6-5FEA-4445-8085-DB4C2C15EB7C}"/>
    <cellStyle name="Normal 10 4 5 5" xfId="2700" xr:uid="{EC7C05A8-6391-481D-8E3E-C0991D039A41}"/>
    <cellStyle name="Normal 10 4 5 6" xfId="2701" xr:uid="{DC3A69AA-06F2-4E73-A89F-79867539F7B2}"/>
    <cellStyle name="Normal 10 4 6" xfId="514" xr:uid="{4906852B-EA9A-49CE-A151-F71B82ADA870}"/>
    <cellStyle name="Normal 10 4 6 2" xfId="1142" xr:uid="{5495918F-0048-43D9-93A5-F749DED04938}"/>
    <cellStyle name="Normal 10 4 6 2 2" xfId="2702" xr:uid="{CECC4D15-5897-4771-A919-3D6888266706}"/>
    <cellStyle name="Normal 10 4 6 2 3" xfId="2703" xr:uid="{707F4578-4F68-4004-8830-B6FFDA85F136}"/>
    <cellStyle name="Normal 10 4 6 2 4" xfId="2704" xr:uid="{C0D1C275-6739-4F94-9B3D-ABA8B84AB457}"/>
    <cellStyle name="Normal 10 4 6 3" xfId="2705" xr:uid="{8CF82529-DF19-4200-948D-3493BB33A603}"/>
    <cellStyle name="Normal 10 4 6 4" xfId="2706" xr:uid="{82103B33-B3E8-4EC0-9EC4-C876C0188240}"/>
    <cellStyle name="Normal 10 4 6 5" xfId="2707" xr:uid="{9BEE0630-37D3-4823-977B-F1C8F850857F}"/>
    <cellStyle name="Normal 10 4 7" xfId="1143" xr:uid="{93FA29D0-C981-4EFC-8766-62C2F5BDDC99}"/>
    <cellStyle name="Normal 10 4 7 2" xfId="2708" xr:uid="{8B90F823-623F-463E-BE82-7154C6F52206}"/>
    <cellStyle name="Normal 10 4 7 3" xfId="2709" xr:uid="{4CE9772E-042F-4AFB-AF50-9A9B9844F59D}"/>
    <cellStyle name="Normal 10 4 7 4" xfId="2710" xr:uid="{24791D74-A38D-4D12-A205-CC4D7A8E57B5}"/>
    <cellStyle name="Normal 10 4 8" xfId="2711" xr:uid="{809677A0-E9F4-4A3E-93A5-6653A4EF157A}"/>
    <cellStyle name="Normal 10 4 8 2" xfId="2712" xr:uid="{46E17822-3410-4624-A82B-A3160A7FA84A}"/>
    <cellStyle name="Normal 10 4 8 3" xfId="2713" xr:uid="{3C8A85B8-D960-481E-A545-E7B8AA490007}"/>
    <cellStyle name="Normal 10 4 8 4" xfId="2714" xr:uid="{AEF627C2-4BAC-4426-AFFD-E33211AA9312}"/>
    <cellStyle name="Normal 10 4 9" xfId="2715" xr:uid="{B479B69E-7684-4BAE-8784-9D815A570036}"/>
    <cellStyle name="Normal 10 5" xfId="58" xr:uid="{955B9CE5-F639-452C-9ABB-A0FAB59D7ECF}"/>
    <cellStyle name="Normal 10 5 2" xfId="59" xr:uid="{1E702235-60C7-49DA-9CE7-89FD0E345099}"/>
    <cellStyle name="Normal 10 5 2 2" xfId="259" xr:uid="{B1F74A1D-A85B-4BFC-B6F9-0711A24DB390}"/>
    <cellStyle name="Normal 10 5 2 2 2" xfId="515" xr:uid="{34869942-7D25-4975-8F8A-1DA4D81BB005}"/>
    <cellStyle name="Normal 10 5 2 2 2 2" xfId="1144" xr:uid="{26B14CB9-76CF-4E14-A1AC-6235485FEEA8}"/>
    <cellStyle name="Normal 10 5 2 2 2 3" xfId="2716" xr:uid="{E25B839E-782F-47CC-A43E-A37D14B6E1B4}"/>
    <cellStyle name="Normal 10 5 2 2 2 4" xfId="2717" xr:uid="{66A6DB1D-4A86-465D-B51C-CB890BA84599}"/>
    <cellStyle name="Normal 10 5 2 2 3" xfId="1145" xr:uid="{22B3E1DC-50D5-43DC-A2C8-C449EB4CC467}"/>
    <cellStyle name="Normal 10 5 2 2 3 2" xfId="2718" xr:uid="{B0042CA3-1BE8-4BAF-BD11-C93870314B46}"/>
    <cellStyle name="Normal 10 5 2 2 3 3" xfId="2719" xr:uid="{7EE6C748-A60B-46E3-8A5E-5E371AF93D21}"/>
    <cellStyle name="Normal 10 5 2 2 3 4" xfId="2720" xr:uid="{2FC72B92-7C25-44AB-98ED-0A5C342EEEE7}"/>
    <cellStyle name="Normal 10 5 2 2 4" xfId="2721" xr:uid="{14A3A6F5-BE30-429A-BAA5-C99DEC4B4AC1}"/>
    <cellStyle name="Normal 10 5 2 2 5" xfId="2722" xr:uid="{67B08D9F-BDF7-4F8B-A2D6-19129C1E9DD5}"/>
    <cellStyle name="Normal 10 5 2 2 6" xfId="2723" xr:uid="{F536913E-1599-4759-A61F-2BC8E5655E0F}"/>
    <cellStyle name="Normal 10 5 2 3" xfId="516" xr:uid="{F4E8B0FC-5CAB-4DC2-924A-8DF1C2D810A4}"/>
    <cellStyle name="Normal 10 5 2 3 2" xfId="1146" xr:uid="{8D8D324A-D578-4AC8-9FC7-1D2C06FE9F6A}"/>
    <cellStyle name="Normal 10 5 2 3 2 2" xfId="2724" xr:uid="{DF7DBB5B-DB75-4124-B7E5-69C719D6F8DB}"/>
    <cellStyle name="Normal 10 5 2 3 2 3" xfId="2725" xr:uid="{0BF8375C-390F-416B-A749-DF9F88B422A0}"/>
    <cellStyle name="Normal 10 5 2 3 2 4" xfId="2726" xr:uid="{89AFBB0F-C2AB-4D41-9EDB-ADBE33678688}"/>
    <cellStyle name="Normal 10 5 2 3 3" xfId="2727" xr:uid="{76D2B192-A08A-4529-8CED-C535A94C119C}"/>
    <cellStyle name="Normal 10 5 2 3 4" xfId="2728" xr:uid="{FDB270A4-0A0D-4873-B503-4FFE62C47CF5}"/>
    <cellStyle name="Normal 10 5 2 3 5" xfId="2729" xr:uid="{4C0EDB62-2D40-49FF-B243-47792EE4C302}"/>
    <cellStyle name="Normal 10 5 2 4" xfId="1147" xr:uid="{FE89CAE9-19DC-4520-8D56-3034E6DEB524}"/>
    <cellStyle name="Normal 10 5 2 4 2" xfId="2730" xr:uid="{66E13490-361E-4823-B922-FDAA5A71EE99}"/>
    <cellStyle name="Normal 10 5 2 4 3" xfId="2731" xr:uid="{FD2C34B4-61B7-4C4F-A752-D384584A6D54}"/>
    <cellStyle name="Normal 10 5 2 4 4" xfId="2732" xr:uid="{71F289DD-8D6C-401C-8CB4-2121B769FA75}"/>
    <cellStyle name="Normal 10 5 2 5" xfId="2733" xr:uid="{15149801-F5DB-42C3-9AE0-AA8CF3973805}"/>
    <cellStyle name="Normal 10 5 2 5 2" xfId="2734" xr:uid="{E4FBB488-B5C3-419D-9F94-E73EE7F4F73F}"/>
    <cellStyle name="Normal 10 5 2 5 3" xfId="2735" xr:uid="{B0FDED79-798B-4CDC-B1C5-4457BB1288F0}"/>
    <cellStyle name="Normal 10 5 2 5 4" xfId="2736" xr:uid="{FE95EAED-AA2D-4123-BF00-BCAD5F88FE1C}"/>
    <cellStyle name="Normal 10 5 2 6" xfId="2737" xr:uid="{4B7E6EA5-0830-41D9-9E1A-9D570BB5203D}"/>
    <cellStyle name="Normal 10 5 2 7" xfId="2738" xr:uid="{133772D8-8960-4B07-8A95-59516F6822B8}"/>
    <cellStyle name="Normal 10 5 2 8" xfId="2739" xr:uid="{B56AC2F5-EDF4-4231-964D-2CB4DCD3E75C}"/>
    <cellStyle name="Normal 10 5 3" xfId="260" xr:uid="{7CDA0911-F625-4AD4-92F7-715C54808B85}"/>
    <cellStyle name="Normal 10 5 3 2" xfId="517" xr:uid="{6474CB86-F2BC-4020-8CC1-DB25407589C6}"/>
    <cellStyle name="Normal 10 5 3 2 2" xfId="518" xr:uid="{66DD03E5-3C01-4BD9-91AB-87913B36BE25}"/>
    <cellStyle name="Normal 10 5 3 2 3" xfId="2740" xr:uid="{5DDE97BA-2AFB-42B8-9298-499281F08367}"/>
    <cellStyle name="Normal 10 5 3 2 4" xfId="2741" xr:uid="{F2195EB0-5550-4611-BECE-09D46CB4FD96}"/>
    <cellStyle name="Normal 10 5 3 3" xfId="519" xr:uid="{65D691A2-6008-40C8-BC58-FEC384B2D3E8}"/>
    <cellStyle name="Normal 10 5 3 3 2" xfId="2742" xr:uid="{C4068394-A0A6-4A01-BE92-CCAF8BA69143}"/>
    <cellStyle name="Normal 10 5 3 3 3" xfId="2743" xr:uid="{E0D9AB3D-6549-4D22-B0E8-449E4D164878}"/>
    <cellStyle name="Normal 10 5 3 3 4" xfId="2744" xr:uid="{25C59728-FE69-4474-AB83-0C5C03486945}"/>
    <cellStyle name="Normal 10 5 3 4" xfId="2745" xr:uid="{A49038F1-E749-48BC-9E9C-28F00FB7BF8B}"/>
    <cellStyle name="Normal 10 5 3 5" xfId="2746" xr:uid="{70D33560-CDD9-47B6-8D83-C3E0BC1687B6}"/>
    <cellStyle name="Normal 10 5 3 6" xfId="2747" xr:uid="{0D0B0BAE-76E7-4229-8BC9-52F190AF9A7B}"/>
    <cellStyle name="Normal 10 5 4" xfId="261" xr:uid="{75B6D978-BDAA-48FF-9325-37E7DC0F1690}"/>
    <cellStyle name="Normal 10 5 4 2" xfId="520" xr:uid="{32FA2AA3-AF10-4578-A07F-A5445D5115A6}"/>
    <cellStyle name="Normal 10 5 4 2 2" xfId="2748" xr:uid="{D1373F21-971E-4B70-ADE3-7212B4A15DC8}"/>
    <cellStyle name="Normal 10 5 4 2 3" xfId="2749" xr:uid="{4FAD45A2-8FA8-44A7-94E8-6520B7D90BF2}"/>
    <cellStyle name="Normal 10 5 4 2 4" xfId="2750" xr:uid="{AD488E7A-6B59-4663-9428-F8513D927348}"/>
    <cellStyle name="Normal 10 5 4 3" xfId="2751" xr:uid="{98081C54-9C09-4CCE-BFF3-4AEF01DA8B19}"/>
    <cellStyle name="Normal 10 5 4 4" xfId="2752" xr:uid="{54EDDE7C-79DE-4EAC-9224-49BB81002F09}"/>
    <cellStyle name="Normal 10 5 4 5" xfId="2753" xr:uid="{62087B46-1A67-455C-A385-60959E132BF6}"/>
    <cellStyle name="Normal 10 5 5" xfId="521" xr:uid="{DCF0B344-B9F2-4C8B-AD2C-645FD35B929B}"/>
    <cellStyle name="Normal 10 5 5 2" xfId="2754" xr:uid="{00B42044-7EB4-4233-811E-4CE0226A8479}"/>
    <cellStyle name="Normal 10 5 5 3" xfId="2755" xr:uid="{46C3376A-9CE3-44F5-8E79-C75744A548CF}"/>
    <cellStyle name="Normal 10 5 5 4" xfId="2756" xr:uid="{F48ABCBB-56A2-44E2-9DE2-CC3812DA802D}"/>
    <cellStyle name="Normal 10 5 6" xfId="2757" xr:uid="{83B4F467-65FE-4502-8796-50290CE7ECEF}"/>
    <cellStyle name="Normal 10 5 6 2" xfId="2758" xr:uid="{183D2A71-691F-4A2C-B393-A2DC4D7AB7AA}"/>
    <cellStyle name="Normal 10 5 6 3" xfId="2759" xr:uid="{7B63038E-DF96-4902-B3C8-FA59157A78A3}"/>
    <cellStyle name="Normal 10 5 6 4" xfId="2760" xr:uid="{5CE2754D-17F7-459A-A758-9030BF1165B7}"/>
    <cellStyle name="Normal 10 5 7" xfId="2761" xr:uid="{70A8EDA4-BBD8-4142-9B7A-42D5E86DC4A9}"/>
    <cellStyle name="Normal 10 5 8" xfId="2762" xr:uid="{923A4F2A-2F46-4147-B8E8-4E1C0895BB7F}"/>
    <cellStyle name="Normal 10 5 9" xfId="2763" xr:uid="{F579A481-0B90-4214-AA70-BD88CFB110FC}"/>
    <cellStyle name="Normal 10 6" xfId="60" xr:uid="{CD74CD27-9C51-4305-9896-C9A9C6FF40E9}"/>
    <cellStyle name="Normal 10 6 2" xfId="262" xr:uid="{F8B780FE-C5B6-408D-95FF-F0695BFB9B50}"/>
    <cellStyle name="Normal 10 6 2 2" xfId="522" xr:uid="{A52C422E-534D-4575-9227-CE8EA9847981}"/>
    <cellStyle name="Normal 10 6 2 2 2" xfId="1148" xr:uid="{511E1651-C066-486B-A6A1-495715503FAF}"/>
    <cellStyle name="Normal 10 6 2 2 2 2" xfId="1149" xr:uid="{F598EC26-FEA0-4B52-9B89-E42512919734}"/>
    <cellStyle name="Normal 10 6 2 2 3" xfId="1150" xr:uid="{176DE649-F341-42D5-828B-71BA0C4904F0}"/>
    <cellStyle name="Normal 10 6 2 2 4" xfId="2764" xr:uid="{0C71F485-91C9-4220-B379-5EA779B677DC}"/>
    <cellStyle name="Normal 10 6 2 3" xfId="1151" xr:uid="{92B3104D-BEFD-47EF-9EF9-38BF36CB9478}"/>
    <cellStyle name="Normal 10 6 2 3 2" xfId="1152" xr:uid="{911B5B4F-7387-46CA-82C4-BCDE232BFE13}"/>
    <cellStyle name="Normal 10 6 2 3 3" xfId="2765" xr:uid="{4DAA1F90-926E-4E17-A318-B4999D2DBC6C}"/>
    <cellStyle name="Normal 10 6 2 3 4" xfId="2766" xr:uid="{7870B1B4-4865-4F75-891F-52A0E2A6ECA7}"/>
    <cellStyle name="Normal 10 6 2 4" xfId="1153" xr:uid="{6EA7B38E-9CFE-4478-98DB-FCEB9F2F0376}"/>
    <cellStyle name="Normal 10 6 2 5" xfId="2767" xr:uid="{55FA670C-E418-4BBA-A23C-9C89A8823B85}"/>
    <cellStyle name="Normal 10 6 2 6" xfId="2768" xr:uid="{1C1E7E5B-7ED1-4EEA-ADB4-0BD81797A799}"/>
    <cellStyle name="Normal 10 6 3" xfId="523" xr:uid="{6FD7BD06-9B0B-4EFB-A549-42F6497CBC8B}"/>
    <cellStyle name="Normal 10 6 3 2" xfId="1154" xr:uid="{4E231A27-F7D2-4AE6-B3D9-C57DD198E509}"/>
    <cellStyle name="Normal 10 6 3 2 2" xfId="1155" xr:uid="{E572CF4C-20E4-4F16-963F-27DB9DBBBF8E}"/>
    <cellStyle name="Normal 10 6 3 2 3" xfId="2769" xr:uid="{FA9672AE-85EA-4301-B345-BD5F61E15063}"/>
    <cellStyle name="Normal 10 6 3 2 4" xfId="2770" xr:uid="{00F60400-A208-4D2C-9FAB-A421E45BF816}"/>
    <cellStyle name="Normal 10 6 3 3" xfId="1156" xr:uid="{A1601BDC-39FE-4EC5-97A2-4AD4CC3919E4}"/>
    <cellStyle name="Normal 10 6 3 4" xfId="2771" xr:uid="{D2B98A51-BD53-496B-AF9C-29B8CA6758EA}"/>
    <cellStyle name="Normal 10 6 3 5" xfId="2772" xr:uid="{0F99E7D8-5119-418A-8086-7C8DF216698A}"/>
    <cellStyle name="Normal 10 6 4" xfId="1157" xr:uid="{70E25431-E957-41C0-B06A-E7BBDEDC4F5B}"/>
    <cellStyle name="Normal 10 6 4 2" xfId="1158" xr:uid="{40D4909E-A548-4293-B283-BF283F7134D6}"/>
    <cellStyle name="Normal 10 6 4 3" xfId="2773" xr:uid="{55B0FD28-F46F-4CDB-B275-278A483B2135}"/>
    <cellStyle name="Normal 10 6 4 4" xfId="2774" xr:uid="{820999A3-1C4B-4478-A7DA-632EA2F55C89}"/>
    <cellStyle name="Normal 10 6 5" xfId="1159" xr:uid="{8CBF2D96-0FA4-4AEE-BAF9-A5DCF6A9AC17}"/>
    <cellStyle name="Normal 10 6 5 2" xfId="2775" xr:uid="{A69921EE-EC4F-4D9F-9743-5940AF388784}"/>
    <cellStyle name="Normal 10 6 5 3" xfId="2776" xr:uid="{8276FA17-1673-416E-BED0-0B72AC32F1C4}"/>
    <cellStyle name="Normal 10 6 5 4" xfId="2777" xr:uid="{EF45BEC4-27DD-47DF-B6CD-609672B4CD3B}"/>
    <cellStyle name="Normal 10 6 6" xfId="2778" xr:uid="{E35902E4-24A2-413C-8C9D-051B1803F661}"/>
    <cellStyle name="Normal 10 6 7" xfId="2779" xr:uid="{F50C2012-425D-406C-BC35-63E61633D6A4}"/>
    <cellStyle name="Normal 10 6 8" xfId="2780" xr:uid="{45B948E1-76A6-49EF-9E33-25AB2515D781}"/>
    <cellStyle name="Normal 10 7" xfId="263" xr:uid="{DA8D9F3F-7A37-4EFE-ADD6-EC33F6F031C7}"/>
    <cellStyle name="Normal 10 7 2" xfId="524" xr:uid="{0F89BD54-E4BD-4380-B1F5-F2B897867FC7}"/>
    <cellStyle name="Normal 10 7 2 2" xfId="525" xr:uid="{90D98B9F-4ECE-4ECE-BAE7-272B24881E84}"/>
    <cellStyle name="Normal 10 7 2 2 2" xfId="1160" xr:uid="{E1B6B50B-3CDD-4B8A-80EA-7385BDCFACD0}"/>
    <cellStyle name="Normal 10 7 2 2 3" xfId="2781" xr:uid="{F9DCCB5E-1238-4D79-B636-87EBCCD101B6}"/>
    <cellStyle name="Normal 10 7 2 2 4" xfId="2782" xr:uid="{A6D88A09-E8D0-4472-8035-F0ADEDA83A8F}"/>
    <cellStyle name="Normal 10 7 2 3" xfId="1161" xr:uid="{CA4DE315-97D1-4FC2-A066-C732B11F6453}"/>
    <cellStyle name="Normal 10 7 2 4" xfId="2783" xr:uid="{8914DCD8-FAC7-4344-922F-7E4D82272F85}"/>
    <cellStyle name="Normal 10 7 2 5" xfId="2784" xr:uid="{417E0DB4-CBE1-41B6-9D04-D2D5B8332131}"/>
    <cellStyle name="Normal 10 7 3" xfId="526" xr:uid="{97216EFB-4994-4C50-BFFE-91EEDAA79849}"/>
    <cellStyle name="Normal 10 7 3 2" xfId="1162" xr:uid="{FC32DDA0-58B3-4377-9148-786749DBFE00}"/>
    <cellStyle name="Normal 10 7 3 3" xfId="2785" xr:uid="{199155A7-3C61-4301-B745-B32500473BC7}"/>
    <cellStyle name="Normal 10 7 3 4" xfId="2786" xr:uid="{AA8EE4C1-4760-4989-8685-18DD4B07C28C}"/>
    <cellStyle name="Normal 10 7 4" xfId="1163" xr:uid="{22885746-FC2D-4EE5-A432-9C1F070A4B71}"/>
    <cellStyle name="Normal 10 7 4 2" xfId="2787" xr:uid="{C431AB48-F6B1-4EFC-AC13-45D562F80AA5}"/>
    <cellStyle name="Normal 10 7 4 3" xfId="2788" xr:uid="{018C8B5A-5C4C-4586-AE1F-A7489F163155}"/>
    <cellStyle name="Normal 10 7 4 4" xfId="2789" xr:uid="{A66A0FAE-09BB-4A5A-91D6-249D310909D5}"/>
    <cellStyle name="Normal 10 7 5" xfId="2790" xr:uid="{3136A699-4C01-42E9-A64B-756F63516FD1}"/>
    <cellStyle name="Normal 10 7 6" xfId="2791" xr:uid="{B7374913-7036-481E-9AE0-B69166284E12}"/>
    <cellStyle name="Normal 10 7 7" xfId="2792" xr:uid="{650FB0BE-3F1C-4611-9F9B-0F707B7AD3C6}"/>
    <cellStyle name="Normal 10 8" xfId="264" xr:uid="{69D5181D-094D-4374-97B3-20BAB51CDFD1}"/>
    <cellStyle name="Normal 10 8 2" xfId="527" xr:uid="{1166EE38-A464-432D-ACA5-22267FD51D53}"/>
    <cellStyle name="Normal 10 8 2 2" xfId="1164" xr:uid="{28002084-0DAC-4A75-9281-7A088D91BD25}"/>
    <cellStyle name="Normal 10 8 2 3" xfId="2793" xr:uid="{E12348E3-40E9-403F-AE8D-4EA87BA4FD4D}"/>
    <cellStyle name="Normal 10 8 2 4" xfId="2794" xr:uid="{7B75F671-552B-45F7-985B-785D9E910DFC}"/>
    <cellStyle name="Normal 10 8 3" xfId="1165" xr:uid="{EC56D392-2662-4600-9CD2-5D23D49B6B24}"/>
    <cellStyle name="Normal 10 8 3 2" xfId="2795" xr:uid="{F96A20F0-08F4-4A93-B8AB-41F026C6AEB5}"/>
    <cellStyle name="Normal 10 8 3 3" xfId="2796" xr:uid="{ED773C8E-5E82-48C4-A8D9-7FC7AD5DB615}"/>
    <cellStyle name="Normal 10 8 3 4" xfId="2797" xr:uid="{5DB061A2-D835-4DA1-AD57-119D729F244A}"/>
    <cellStyle name="Normal 10 8 4" xfId="2798" xr:uid="{86AD195A-236A-46BD-A6BA-AC45419F84B2}"/>
    <cellStyle name="Normal 10 8 5" xfId="2799" xr:uid="{FD87B582-7A38-4D31-9619-4848DCB40638}"/>
    <cellStyle name="Normal 10 8 6" xfId="2800" xr:uid="{DA0E174D-2546-42C3-804F-61FF9628A468}"/>
    <cellStyle name="Normal 10 9" xfId="265" xr:uid="{E705B2FD-5F14-4EF8-885D-894AAF77A506}"/>
    <cellStyle name="Normal 10 9 2" xfId="1166" xr:uid="{37C104FB-E3C3-4CDD-97EA-DCC2E1B0A68D}"/>
    <cellStyle name="Normal 10 9 2 2" xfId="2801" xr:uid="{99B932D1-96F3-467F-B59D-F91380BAF5E5}"/>
    <cellStyle name="Normal 10 9 2 2 2" xfId="4330" xr:uid="{6128ED4D-61DE-4C10-84E8-442E852EB90D}"/>
    <cellStyle name="Normal 10 9 2 2 3" xfId="4679" xr:uid="{3957B0EF-C43D-46BE-A150-B14ACB7BD142}"/>
    <cellStyle name="Normal 10 9 2 3" xfId="2802" xr:uid="{68DC0136-A46E-4976-A9D9-C73A31535799}"/>
    <cellStyle name="Normal 10 9 2 4" xfId="2803" xr:uid="{2359913B-5A92-4143-99A8-ADC166FD6CF8}"/>
    <cellStyle name="Normal 10 9 3" xfId="2804" xr:uid="{CC8B7571-6E4A-4538-92DC-602C960C0B10}"/>
    <cellStyle name="Normal 10 9 3 2" xfId="5359" xr:uid="{E5AC347F-4731-4A58-AF8F-E9ACAF30F7AE}"/>
    <cellStyle name="Normal 10 9 4" xfId="2805" xr:uid="{45E21026-C243-459A-84EA-BDB43EA9FCC0}"/>
    <cellStyle name="Normal 10 9 4 2" xfId="4562" xr:uid="{154B042F-1097-4139-B419-0CF145CAEAB0}"/>
    <cellStyle name="Normal 10 9 4 3" xfId="4680" xr:uid="{54A4CA39-2733-4155-A791-8A85680AEE2C}"/>
    <cellStyle name="Normal 10 9 4 4" xfId="4600" xr:uid="{1892D355-AB75-41B1-8CFA-BA64A5D428DD}"/>
    <cellStyle name="Normal 10 9 5" xfId="2806" xr:uid="{CDD322D5-943F-416D-A994-9059D31ACE48}"/>
    <cellStyle name="Normal 11" xfId="61" xr:uid="{455E3D4C-2CB4-4FFD-A198-28A1CADF8214}"/>
    <cellStyle name="Normal 11 2" xfId="266" xr:uid="{75374340-FF50-433E-9D33-E7D908743123}"/>
    <cellStyle name="Normal 11 2 2" xfId="4647" xr:uid="{31B44C26-DBCD-4163-8659-52D69DE79E94}"/>
    <cellStyle name="Normal 11 3" xfId="4335" xr:uid="{7BA0EB86-15C4-4582-B1DA-D4517406C80E}"/>
    <cellStyle name="Normal 11 3 2" xfId="4541" xr:uid="{7A1DE793-9140-40D1-B69B-A022A34B5B5C}"/>
    <cellStyle name="Normal 11 3 3" xfId="4724" xr:uid="{DE16110E-EA1C-47CB-9FA3-8DEE6684B603}"/>
    <cellStyle name="Normal 11 3 4" xfId="4701" xr:uid="{95E291C2-C05A-4E42-B987-9F0D5973ADD7}"/>
    <cellStyle name="Normal 12" xfId="62" xr:uid="{35ACC728-10D1-42C6-B713-7FA6C396C886}"/>
    <cellStyle name="Normal 12 2" xfId="267" xr:uid="{E667D547-9F6E-48F0-ADE8-5C4A08176850}"/>
    <cellStyle name="Normal 12 2 2" xfId="4648" xr:uid="{8E95AC10-A54B-45EF-AFD2-12D5B08BC074}"/>
    <cellStyle name="Normal 12 3" xfId="4542" xr:uid="{57829635-C63C-4054-9900-36AC65C7B761}"/>
    <cellStyle name="Normal 13" xfId="63" xr:uid="{BE048210-72E0-4A0F-840B-F0C4A2F78206}"/>
    <cellStyle name="Normal 13 2" xfId="64" xr:uid="{3D19FE78-4CB5-4EAF-903D-720EE569E7E6}"/>
    <cellStyle name="Normal 13 2 2" xfId="268" xr:uid="{C49E7930-C649-4AC2-8B9A-EB8EC0D81A4F}"/>
    <cellStyle name="Normal 13 2 2 2" xfId="4649" xr:uid="{62A0E3D7-DEFA-45C3-95B7-79F635C0E9CB}"/>
    <cellStyle name="Normal 13 2 3" xfId="4337" xr:uid="{6E8ECC2B-8C1A-4178-8E87-E1EC43C9246C}"/>
    <cellStyle name="Normal 13 2 3 2" xfId="4543" xr:uid="{80BCFE04-03F5-47B2-A382-CC93678DA79E}"/>
    <cellStyle name="Normal 13 2 3 3" xfId="4725" xr:uid="{532816CE-3529-4BC2-BB2A-AF52ECED8525}"/>
    <cellStyle name="Normal 13 2 3 4" xfId="4702" xr:uid="{6941B9CF-B035-49DC-B2C5-06D80445412F}"/>
    <cellStyle name="Normal 13 3" xfId="269" xr:uid="{C24C3FFF-1181-4008-A84F-F7382392CBFF}"/>
    <cellStyle name="Normal 13 3 2" xfId="4421" xr:uid="{6F8C44A2-693E-403C-967E-2C34C2484617}"/>
    <cellStyle name="Normal 13 3 3" xfId="4338" xr:uid="{76CD57BB-4A38-418E-8A21-AC3F3D95559F}"/>
    <cellStyle name="Normal 13 3 4" xfId="4566" xr:uid="{FFD49B9C-502F-492B-ACAA-4894F0CC5414}"/>
    <cellStyle name="Normal 13 3 5" xfId="4726" xr:uid="{C07727CE-D1EE-4369-96FF-E2763F96F5F4}"/>
    <cellStyle name="Normal 13 4" xfId="4339" xr:uid="{CFB708AB-8FBC-4D16-9053-F742BE299AC3}"/>
    <cellStyle name="Normal 13 5" xfId="4336" xr:uid="{6EDF10F5-3277-4175-A4B4-AAADA07590F7}"/>
    <cellStyle name="Normal 14" xfId="65" xr:uid="{7184E995-DEFE-4A91-8EFF-99A58C509D36}"/>
    <cellStyle name="Normal 14 18" xfId="4341" xr:uid="{141D7D1D-B005-4408-A925-C73B47E8FB2D}"/>
    <cellStyle name="Normal 14 2" xfId="270" xr:uid="{93D96E48-A0AE-425A-8976-0D50BB0A0662}"/>
    <cellStyle name="Normal 14 2 2" xfId="430" xr:uid="{372A803E-A07D-45D8-B827-2274E14CE04F}"/>
    <cellStyle name="Normal 14 2 2 2" xfId="431" xr:uid="{35568F9C-FE4E-43D1-A257-500AFF691F6F}"/>
    <cellStyle name="Normal 14 2 3" xfId="432" xr:uid="{2098C2A8-CF4C-4068-B55F-0B7460B5A77A}"/>
    <cellStyle name="Normal 14 3" xfId="433" xr:uid="{50FB5C77-8851-4A95-B6E2-0EBCE456FEAE}"/>
    <cellStyle name="Normal 14 3 2" xfId="4650" xr:uid="{E97489D8-2E7A-4C60-97BF-C3083936B237}"/>
    <cellStyle name="Normal 14 4" xfId="4340" xr:uid="{711D1DA2-71B0-4479-8F47-CAB6B8C33400}"/>
    <cellStyle name="Normal 14 4 2" xfId="4544" xr:uid="{67E73993-5700-45C3-8AE9-B98753AC871C}"/>
    <cellStyle name="Normal 14 4 3" xfId="4727" xr:uid="{E874D674-B528-4C6F-A822-69D7A0CCDC34}"/>
    <cellStyle name="Normal 14 4 4" xfId="4703" xr:uid="{601AF2DD-DE20-4F64-9A51-8A041A3B1DB9}"/>
    <cellStyle name="Normal 15" xfId="66" xr:uid="{B77C4C85-E663-447A-AAA2-3A07D7C34EC0}"/>
    <cellStyle name="Normal 15 2" xfId="67" xr:uid="{0F3466C3-5724-4BCB-AA3E-DA1496789EA5}"/>
    <cellStyle name="Normal 15 2 2" xfId="271" xr:uid="{F6601704-A480-4305-9C40-DA011E7D1800}"/>
    <cellStyle name="Normal 15 2 2 2" xfId="4453" xr:uid="{512EF95A-313A-477C-B391-CF4F54EE7A0D}"/>
    <cellStyle name="Normal 15 2 3" xfId="4546" xr:uid="{BB548C10-2DF8-4D50-93E2-C0F16BD09B4F}"/>
    <cellStyle name="Normal 15 3" xfId="272" xr:uid="{A6282EF2-9C4C-4291-8DFA-49D4A070B6F4}"/>
    <cellStyle name="Normal 15 3 2" xfId="4422" xr:uid="{DEC18E86-E621-4096-8D10-ADD12DDA7619}"/>
    <cellStyle name="Normal 15 3 3" xfId="4343" xr:uid="{D0DA1FD2-ECCD-4ADA-8D36-6C13FDB5A069}"/>
    <cellStyle name="Normal 15 3 4" xfId="4567" xr:uid="{A4A290EA-F3D6-43FE-8943-216E9A371C8F}"/>
    <cellStyle name="Normal 15 3 5" xfId="4729" xr:uid="{76290C53-4882-40FD-B937-FE99AD871951}"/>
    <cellStyle name="Normal 15 4" xfId="4342" xr:uid="{6AB7A08E-549F-458E-B707-E6BB9F0C0CA9}"/>
    <cellStyle name="Normal 15 4 2" xfId="4545" xr:uid="{DFE20900-67D3-468C-879B-E4959D04E718}"/>
    <cellStyle name="Normal 15 4 3" xfId="4728" xr:uid="{8E74FEBC-8B9B-40D5-A98C-B312172562D1}"/>
    <cellStyle name="Normal 15 4 4" xfId="4704" xr:uid="{5C73D425-43C2-4C2C-A33E-886B30DFD37C}"/>
    <cellStyle name="Normal 16" xfId="68" xr:uid="{E0E08DF0-CC27-4AE6-9D57-608C902D4C97}"/>
    <cellStyle name="Normal 16 2" xfId="273" xr:uid="{85B5ADF6-12BD-4F77-BA85-1362DDA40FEE}"/>
    <cellStyle name="Normal 16 2 2" xfId="4423" xr:uid="{301E9CEE-F1FF-4868-B1F5-3BA31D78395D}"/>
    <cellStyle name="Normal 16 2 3" xfId="4344" xr:uid="{67AFFC70-9E9B-4BFF-8F8E-D316440E7949}"/>
    <cellStyle name="Normal 16 2 4" xfId="4568" xr:uid="{4B32F88C-6FCC-4245-BE9C-E7D30F570474}"/>
    <cellStyle name="Normal 16 2 5" xfId="4730" xr:uid="{C47770CE-C749-4BE2-AA05-5F0020CA5D86}"/>
    <cellStyle name="Normal 16 3" xfId="274" xr:uid="{354396FB-B81E-48D4-A350-96385236EA0E}"/>
    <cellStyle name="Normal 17" xfId="69" xr:uid="{C4E7AD17-4E6C-4FD3-93CE-624363EE8F17}"/>
    <cellStyle name="Normal 17 2" xfId="275" xr:uid="{3DDCFFE7-1314-4D5C-A6C0-9FC86DECBB80}"/>
    <cellStyle name="Normal 17 2 2" xfId="4424" xr:uid="{947719B6-5F0B-413E-88B7-39DF3CBEF4EC}"/>
    <cellStyle name="Normal 17 2 3" xfId="4346" xr:uid="{EC6D69A1-7E5B-4A4C-A468-0E9266DD1970}"/>
    <cellStyle name="Normal 17 2 4" xfId="4569" xr:uid="{8998447C-9A0B-46F4-A3BF-A34CFD29C7FF}"/>
    <cellStyle name="Normal 17 2 5" xfId="4731" xr:uid="{2CDB5C7B-D6D0-423C-8638-26FA28069AF3}"/>
    <cellStyle name="Normal 17 3" xfId="4347" xr:uid="{B75753E9-0BD9-434A-A176-0786575A7746}"/>
    <cellStyle name="Normal 17 4" xfId="4345" xr:uid="{01B13E44-7086-476E-9E23-65BEC5A5D1FD}"/>
    <cellStyle name="Normal 18" xfId="70" xr:uid="{7610164C-375D-4E62-A640-BD2321D755F2}"/>
    <cellStyle name="Normal 18 2" xfId="276" xr:uid="{8BA6A319-FCEB-4C58-A37A-F571C050462B}"/>
    <cellStyle name="Normal 18 2 2" xfId="4454" xr:uid="{F4EC7C76-FD8A-4A67-AE7F-158A874A8CDD}"/>
    <cellStyle name="Normal 18 3" xfId="4348" xr:uid="{1DF1B264-5B10-40B0-A41D-B69403CA5FBB}"/>
    <cellStyle name="Normal 18 3 2" xfId="4547" xr:uid="{BC339411-FB22-442F-83F1-087463F757BD}"/>
    <cellStyle name="Normal 18 3 3" xfId="4732" xr:uid="{9AA3F2AB-6E20-4D56-BCF2-4072D8BB17D4}"/>
    <cellStyle name="Normal 18 3 4" xfId="4705" xr:uid="{2B02C020-0C18-4127-AF16-D5CC508DE28F}"/>
    <cellStyle name="Normal 19" xfId="71" xr:uid="{8A4E7DD6-3816-4E3A-8D8B-90E5AD912916}"/>
    <cellStyle name="Normal 19 2" xfId="72" xr:uid="{735ADCEB-F3D5-4871-8947-F2FB824F36E8}"/>
    <cellStyle name="Normal 19 2 2" xfId="277" xr:uid="{978137AD-FD6D-4695-8E8F-F80F4C501843}"/>
    <cellStyle name="Normal 19 2 2 2" xfId="4651" xr:uid="{E8396D49-6D23-45DD-8979-DE44FC744994}"/>
    <cellStyle name="Normal 19 2 3" xfId="4549" xr:uid="{F9EEACC7-2CD7-4442-95EF-E9470EBC8536}"/>
    <cellStyle name="Normal 19 3" xfId="278" xr:uid="{4840C566-D123-4568-B8CD-83E678EBDB9D}"/>
    <cellStyle name="Normal 19 3 2" xfId="4652" xr:uid="{658D3EFF-4266-4DDA-BD49-A5F402E95091}"/>
    <cellStyle name="Normal 19 4" xfId="4548" xr:uid="{D3BDAEF8-12CB-438D-BD03-690427EB770D}"/>
    <cellStyle name="Normal 2" xfId="3" xr:uid="{0035700C-F3A5-4A6F-B63A-5CE25669DEE2}"/>
    <cellStyle name="Normal 2 2" xfId="73" xr:uid="{99850D26-C623-4DA5-BF76-516D275A7193}"/>
    <cellStyle name="Normal 2 2 2" xfId="74" xr:uid="{C2AD00FC-CC39-4F1D-8F49-01A3E92F4CAB}"/>
    <cellStyle name="Normal 2 2 2 2" xfId="279" xr:uid="{59A59EC8-2F12-471C-B28B-8985F85B28AA}"/>
    <cellStyle name="Normal 2 2 2 2 2" xfId="4655" xr:uid="{2C95C956-1B7B-418D-88C7-FFB2E10D268B}"/>
    <cellStyle name="Normal 2 2 2 3" xfId="4551" xr:uid="{EB870B8F-8642-4F57-BFCA-461524DA94EC}"/>
    <cellStyle name="Normal 2 2 3" xfId="280" xr:uid="{3BE3BDF5-B2A6-48CD-9529-D45475A5193D}"/>
    <cellStyle name="Normal 2 2 3 2" xfId="4455" xr:uid="{90327DF6-E930-40EF-B906-36E3460486B1}"/>
    <cellStyle name="Normal 2 2 3 2 2" xfId="4585" xr:uid="{3BCE470B-2A6E-444D-B10A-647E3C988CF6}"/>
    <cellStyle name="Normal 2 2 3 2 2 2" xfId="4656" xr:uid="{0BA450D3-84BE-47C9-8608-1A3DF8B04C12}"/>
    <cellStyle name="Normal 2 2 3 2 2 2 2" xfId="5368" xr:uid="{5B4F231B-A199-4C0D-AAE9-0FFE24437120}"/>
    <cellStyle name="Normal 2 2 3 2 2 3" xfId="5348" xr:uid="{6B07CE61-C079-483D-A821-6A8AC1D02C5B}"/>
    <cellStyle name="Normal 2 2 3 2 3" xfId="4750" xr:uid="{0C511A77-BC8B-4808-851A-D9680068DC21}"/>
    <cellStyle name="Normal 2 2 3 2 4" xfId="5305" xr:uid="{FEA82679-1043-4F2B-8596-22D7540728F5}"/>
    <cellStyle name="Normal 2 2 3 3" xfId="4435" xr:uid="{525E29A1-DD16-4126-A01C-299F7709A0C5}"/>
    <cellStyle name="Normal 2 2 3 4" xfId="4706" xr:uid="{FFD766F6-545C-4E8E-8B41-C9B465766DDA}"/>
    <cellStyle name="Normal 2 2 3 5" xfId="4695" xr:uid="{762F17B0-8823-49EC-916A-9BCAD3420CC4}"/>
    <cellStyle name="Normal 2 2 4" xfId="4349" xr:uid="{6B15B684-3F87-4CC9-B03C-532ED051CB72}"/>
    <cellStyle name="Normal 2 2 4 2" xfId="4550" xr:uid="{56A6781D-A585-4E9B-8491-6A60C1DAE195}"/>
    <cellStyle name="Normal 2 2 4 3" xfId="4733" xr:uid="{7DC3D39E-2F4A-48BA-BB7C-053323146CAE}"/>
    <cellStyle name="Normal 2 2 4 4" xfId="4707" xr:uid="{4C173805-6B8E-46AF-BBDA-A5E751E46BB8}"/>
    <cellStyle name="Normal 2 2 5" xfId="4654" xr:uid="{2DA9FB6F-C78B-4D0D-A01F-2AD98CC97793}"/>
    <cellStyle name="Normal 2 2 6" xfId="4753" xr:uid="{9BA85770-2722-498B-8319-920F84EE2EAB}"/>
    <cellStyle name="Normal 2 3" xfId="75" xr:uid="{D0833894-E4BD-4A5E-A6DF-7BED2DE2E05F}"/>
    <cellStyle name="Normal 2 3 2" xfId="76" xr:uid="{A7CBD820-EC45-46BC-A235-10B8725AD32B}"/>
    <cellStyle name="Normal 2 3 2 2" xfId="281" xr:uid="{328B1402-D88C-44A2-8512-10AB36CAAD01}"/>
    <cellStyle name="Normal 2 3 2 2 2" xfId="4657" xr:uid="{0812EBA8-5FE0-4B68-A9F1-436A7A39DC65}"/>
    <cellStyle name="Normal 2 3 2 3" xfId="4351" xr:uid="{6D656478-50F5-44CA-B11C-14054E827DE2}"/>
    <cellStyle name="Normal 2 3 2 3 2" xfId="4553" xr:uid="{E2F1450A-DE70-40C5-B9B0-7E6FFC3E1E70}"/>
    <cellStyle name="Normal 2 3 2 3 3" xfId="4735" xr:uid="{41686AFD-C365-4C6F-8C2E-F8A5AC13B57B}"/>
    <cellStyle name="Normal 2 3 2 3 4" xfId="4708" xr:uid="{354B2108-FD0A-4E2A-B854-DF32734988F7}"/>
    <cellStyle name="Normal 2 3 3" xfId="77" xr:uid="{B3022016-A221-46AD-9EE3-27EBC2936D22}"/>
    <cellStyle name="Normal 2 3 4" xfId="78" xr:uid="{AD5E4847-04B3-4EEC-BB22-F2249048908E}"/>
    <cellStyle name="Normal 2 3 5" xfId="185" xr:uid="{31B7CBEF-7A61-4BDB-B54A-1BF1EB4DED60}"/>
    <cellStyle name="Normal 2 3 5 2" xfId="4658" xr:uid="{D8175C72-FA7B-4C1A-9D5D-B3AC418585CD}"/>
    <cellStyle name="Normal 2 3 6" xfId="4350" xr:uid="{3B11D87D-8934-4EAB-A4D3-9ED8CB16A0FC}"/>
    <cellStyle name="Normal 2 3 6 2" xfId="4552" xr:uid="{48A74DE2-9E7D-4A3B-BBFE-A08C4B05A075}"/>
    <cellStyle name="Normal 2 3 6 3" xfId="4734" xr:uid="{A34BBAAB-2BE7-4AAF-B854-DFE5710ADDD4}"/>
    <cellStyle name="Normal 2 3 6 4" xfId="4709" xr:uid="{A730E75B-CE44-4759-8988-6C090B7C4D1A}"/>
    <cellStyle name="Normal 2 3 7" xfId="5318" xr:uid="{33FBC4B2-FA78-4286-B2B1-F9065B098973}"/>
    <cellStyle name="Normal 2 4" xfId="79" xr:uid="{4C000D70-6490-4BD4-A716-891F8E472A30}"/>
    <cellStyle name="Normal 2 4 2" xfId="80" xr:uid="{702C23AD-A4C4-455B-8D61-5742F1498C0F}"/>
    <cellStyle name="Normal 2 4 3" xfId="282" xr:uid="{4864937A-C485-4B2B-A984-BE75048886E5}"/>
    <cellStyle name="Normal 2 4 3 2" xfId="4659" xr:uid="{2CDE79FA-ADDB-4074-BD88-049E8823D3EC}"/>
    <cellStyle name="Normal 2 4 3 3" xfId="4673" xr:uid="{03D81BE4-0DF7-482A-B88A-1634986056AA}"/>
    <cellStyle name="Normal 2 4 4" xfId="4554" xr:uid="{D41EAABF-98FD-4E76-A455-A21886DFB358}"/>
    <cellStyle name="Normal 2 4 5" xfId="4754" xr:uid="{D0853DBA-2246-4AA3-8767-5D37D461915D}"/>
    <cellStyle name="Normal 2 4 6" xfId="4752" xr:uid="{052DFA34-0682-4DCD-A2DC-C0AE2A46796A}"/>
    <cellStyle name="Normal 2 5" xfId="184" xr:uid="{BFFB9D02-BDF2-435C-9746-B91ABD2C0280}"/>
    <cellStyle name="Normal 2 5 2" xfId="284" xr:uid="{FB7D2ED2-7F99-4040-9867-4B5B74C3DA35}"/>
    <cellStyle name="Normal 2 5 2 2" xfId="2505" xr:uid="{7D9CE7CB-D2F0-4DA7-96D8-125F8953ADDB}"/>
    <cellStyle name="Normal 2 5 3" xfId="283" xr:uid="{15160A4B-90E5-447D-9D4A-56D8B50CC6C8}"/>
    <cellStyle name="Normal 2 5 3 2" xfId="4586" xr:uid="{FA469AA6-BB99-4BD7-9D65-530951B64C10}"/>
    <cellStyle name="Normal 2 5 3 3" xfId="4746" xr:uid="{D7018443-FE67-4E81-87C8-6B057A907F25}"/>
    <cellStyle name="Normal 2 5 3 4" xfId="5302" xr:uid="{7606BAF8-5E72-490C-9762-EF22FD307998}"/>
    <cellStyle name="Normal 2 5 3 4 2" xfId="5342" xr:uid="{B0F13FCA-1A21-418E-B587-44F6870D319D}"/>
    <cellStyle name="Normal 2 5 4" xfId="4660" xr:uid="{FD349710-59AA-4A4E-8541-72DED81E0EEC}"/>
    <cellStyle name="Normal 2 5 5" xfId="4615" xr:uid="{3421F291-9F6C-4B28-BEE9-26EF40AEF5E8}"/>
    <cellStyle name="Normal 2 5 6" xfId="4614" xr:uid="{DD714A51-89B8-4971-AC9E-53946F0AAA6A}"/>
    <cellStyle name="Normal 2 5 7" xfId="4749" xr:uid="{6DE5CF77-6B27-4B15-B5A0-97087F41389C}"/>
    <cellStyle name="Normal 2 5 8" xfId="4719" xr:uid="{C5B22C65-0AA9-4EED-A748-920AD43424EE}"/>
    <cellStyle name="Normal 2 6" xfId="285" xr:uid="{9929663B-6F10-4311-9CA6-C1E9BD01C3DA}"/>
    <cellStyle name="Normal 2 6 2" xfId="286" xr:uid="{7E801BAC-8ECF-4738-B38B-7F8A83406250}"/>
    <cellStyle name="Normal 2 6 3" xfId="452" xr:uid="{615409F6-39DE-4499-BB65-71724E4E25C2}"/>
    <cellStyle name="Normal 2 6 3 2" xfId="5335" xr:uid="{697EF69E-AD4A-4975-9630-00AACBC0F926}"/>
    <cellStyle name="Normal 2 6 4" xfId="4661" xr:uid="{6BA0128B-F631-4AB1-A77E-EE4C6B0091E1}"/>
    <cellStyle name="Normal 2 6 5" xfId="4612" xr:uid="{5F26BB74-14BD-444E-BF21-0BCDB768894D}"/>
    <cellStyle name="Normal 2 6 5 2" xfId="4710" xr:uid="{DC7796B6-F7E1-4ECF-A969-A16511FBD5CB}"/>
    <cellStyle name="Normal 2 6 6" xfId="4598" xr:uid="{F50F88E2-1234-4540-A5C2-BCB0CE4CB5AE}"/>
    <cellStyle name="Normal 2 6 7" xfId="5322" xr:uid="{34403CDD-A97B-4132-AB88-80E475480E98}"/>
    <cellStyle name="Normal 2 6 8" xfId="5331" xr:uid="{4AEFE029-CB94-42FD-A6CC-856394F91212}"/>
    <cellStyle name="Normal 2 7" xfId="287" xr:uid="{F15D1015-F650-4AC6-A048-28FA6E69411A}"/>
    <cellStyle name="Normal 2 7 2" xfId="4456" xr:uid="{C62DBC0D-0D28-4A92-A618-9268502495A6}"/>
    <cellStyle name="Normal 2 7 3" xfId="4662" xr:uid="{DD66BE36-C4F6-48C4-AC3C-3478517D0C34}"/>
    <cellStyle name="Normal 2 7 4" xfId="5303" xr:uid="{88ED4DA7-C37A-4B98-8790-079182B581BE}"/>
    <cellStyle name="Normal 2 8" xfId="4508" xr:uid="{8C2FBFEC-BB44-4F34-8C92-30B1FC886B65}"/>
    <cellStyle name="Normal 2 9" xfId="4653" xr:uid="{91A8D026-4DBA-4758-942B-11E3466D819E}"/>
    <cellStyle name="Normal 20" xfId="434" xr:uid="{50055CD0-582F-4F66-B271-A1C119AF6E06}"/>
    <cellStyle name="Normal 20 2" xfId="435" xr:uid="{601CDDC7-269A-4B45-9305-ADBFDB7D456B}"/>
    <cellStyle name="Normal 20 2 2" xfId="436" xr:uid="{2F31E553-7A08-4077-A4BA-6CFE8A1B9505}"/>
    <cellStyle name="Normal 20 2 2 2" xfId="4425" xr:uid="{189C864F-3D8C-4ED4-8CA9-F257DFF5CF90}"/>
    <cellStyle name="Normal 20 2 2 3" xfId="4417" xr:uid="{99CC9FC0-7D50-4A5C-9547-A19B46567A1A}"/>
    <cellStyle name="Normal 20 2 2 4" xfId="4582" xr:uid="{86AEB3E6-32E2-4EAB-8BE3-A5458B18A2FB}"/>
    <cellStyle name="Normal 20 2 2 5" xfId="4744" xr:uid="{E6C4CB88-0AD5-4F88-8930-627CB891FF8A}"/>
    <cellStyle name="Normal 20 2 3" xfId="4420" xr:uid="{0E803D11-A0CD-4E90-B64F-A75881478C8F}"/>
    <cellStyle name="Normal 20 2 4" xfId="4416" xr:uid="{58440844-CDC1-426F-A090-C75D766F3F8E}"/>
    <cellStyle name="Normal 20 2 5" xfId="4581" xr:uid="{802E192A-AFF2-42D9-9005-A6EF1CFB12EB}"/>
    <cellStyle name="Normal 20 2 6" xfId="4743" xr:uid="{986B3AA7-1901-4271-920E-2B018675DEAB}"/>
    <cellStyle name="Normal 20 3" xfId="1167" xr:uid="{7EC57AF8-CD2B-4DEF-BC4E-4467551A284F}"/>
    <cellStyle name="Normal 20 3 2" xfId="4457" xr:uid="{6A1112D5-ED4C-48A8-9466-38682E755363}"/>
    <cellStyle name="Normal 20 4" xfId="4352" xr:uid="{E9CD3745-736C-438C-9F94-AC45C9CED140}"/>
    <cellStyle name="Normal 20 4 2" xfId="4555" xr:uid="{B7908738-7E7D-4B31-A4B6-9000E4A625AC}"/>
    <cellStyle name="Normal 20 4 3" xfId="4736" xr:uid="{AA0F3A02-F463-45BF-A29C-2E751C203B67}"/>
    <cellStyle name="Normal 20 4 4" xfId="4711" xr:uid="{A201EAD3-1A0F-4B21-BBCB-75718D752C16}"/>
    <cellStyle name="Normal 20 5" xfId="4433" xr:uid="{D58DDB04-3923-4870-BC3A-544718C5F501}"/>
    <cellStyle name="Normal 20 5 2" xfId="5328" xr:uid="{70ABF526-85D2-4A9A-A407-9ADCED4BD3D1}"/>
    <cellStyle name="Normal 20 6" xfId="4587" xr:uid="{C8577C54-AE8A-442B-A19B-FF0D0FC1A486}"/>
    <cellStyle name="Normal 20 7" xfId="4696" xr:uid="{045C6E1A-67E2-4DF0-913F-9661F2C59B02}"/>
    <cellStyle name="Normal 20 8" xfId="4717" xr:uid="{0D4E3AE9-5D56-4D8C-8B9C-647C9D17F180}"/>
    <cellStyle name="Normal 20 9" xfId="4716" xr:uid="{3ACE4D3B-1D4C-4CCD-B08B-77EA94201FE1}"/>
    <cellStyle name="Normal 21" xfId="437" xr:uid="{F12A20B6-B65C-4990-8F50-04F4EE4942F4}"/>
    <cellStyle name="Normal 21 2" xfId="438" xr:uid="{E531DA5B-61A2-4F22-BB0C-F555FF4B3BCA}"/>
    <cellStyle name="Normal 21 2 2" xfId="439" xr:uid="{C68B6212-0CF2-44F1-BB37-442AEFEA1FD9}"/>
    <cellStyle name="Normal 21 3" xfId="4353" xr:uid="{BFA05B83-921A-4673-BE52-4DBEE47D244C}"/>
    <cellStyle name="Normal 21 3 2" xfId="4459" xr:uid="{F31BEF98-0FE8-41A9-A21F-6FEFF2E095CE}"/>
    <cellStyle name="Normal 21 3 2 2" xfId="5353" xr:uid="{BE6881D2-77CF-461C-B16F-DA76108E0DA6}"/>
    <cellStyle name="Normal 21 3 3" xfId="4458" xr:uid="{C8A123C2-5F6E-4B03-9FE9-42B8BDE06B75}"/>
    <cellStyle name="Normal 21 4" xfId="4570" xr:uid="{EC998CED-3CD0-469F-9010-C0A6E4FA61B5}"/>
    <cellStyle name="Normal 21 4 2" xfId="5354" xr:uid="{F5A2F0EF-459C-46A3-AA68-0F6A182818BF}"/>
    <cellStyle name="Normal 21 5" xfId="4737" xr:uid="{8DF53EDA-997F-42AC-BFAE-F706902F6A9A}"/>
    <cellStyle name="Normal 22" xfId="440" xr:uid="{F9A5B27F-CCFC-4735-AEA4-EDC894A7FDE6}"/>
    <cellStyle name="Normal 22 2" xfId="441" xr:uid="{C23F141E-1737-4E1A-A3C6-5C674AF8B1B5}"/>
    <cellStyle name="Normal 22 3" xfId="4310" xr:uid="{4B4AD154-E5DE-42C6-BB7D-501841CC3072}"/>
    <cellStyle name="Normal 22 3 2" xfId="4354" xr:uid="{00639A92-93DA-4190-BC88-485F7954673D}"/>
    <cellStyle name="Normal 22 3 2 2" xfId="4461" xr:uid="{F3A571E9-3268-4968-9687-24A237B71CFD}"/>
    <cellStyle name="Normal 22 3 3" xfId="4460" xr:uid="{234474E9-3147-4F15-B25A-F7862BBD8157}"/>
    <cellStyle name="Normal 22 3 4" xfId="4691" xr:uid="{A006FE1D-9A5E-475A-B1C2-FF5AB30DB593}"/>
    <cellStyle name="Normal 22 4" xfId="4313" xr:uid="{762C749F-1EB5-4EA3-98B5-2B545C02F854}"/>
    <cellStyle name="Normal 22 4 10" xfId="5351" xr:uid="{1D2D0DDF-5A04-4E2C-B4A3-BAEC6C2A34E3}"/>
    <cellStyle name="Normal 22 4 2" xfId="4431" xr:uid="{E73E8689-3057-47EA-9B3B-72F10C1113E6}"/>
    <cellStyle name="Normal 22 4 3" xfId="4571" xr:uid="{F0933D21-D695-434F-834E-699F962DDCC1}"/>
    <cellStyle name="Normal 22 4 3 2" xfId="4590" xr:uid="{232A6791-2207-4003-8B29-F8465D45AE28}"/>
    <cellStyle name="Normal 22 4 3 3" xfId="4748" xr:uid="{2FF70EE7-6EA2-497F-8195-ABFD098555D0}"/>
    <cellStyle name="Normal 22 4 3 4" xfId="5338" xr:uid="{1837DC1F-F5A4-4215-9FF8-2EC66225FC37}"/>
    <cellStyle name="Normal 22 4 3 5" xfId="5334" xr:uid="{4FBF06BE-11F5-44E4-BCA7-CDAFAA365EE0}"/>
    <cellStyle name="Normal 22 4 4" xfId="4692" xr:uid="{3A8497EE-9261-4854-8C15-93EFA190BBA9}"/>
    <cellStyle name="Normal 22 4 5" xfId="4604" xr:uid="{34CE7B6B-7595-44FF-AF75-6DB734B8DB37}"/>
    <cellStyle name="Normal 22 4 6" xfId="4595" xr:uid="{32DB4367-B16F-40DC-BB7C-45A7A86E6680}"/>
    <cellStyle name="Normal 22 4 7" xfId="4594" xr:uid="{A3C1F32A-EA1D-4E3E-8B99-AAF0CAC3A8D2}"/>
    <cellStyle name="Normal 22 4 8" xfId="4593" xr:uid="{0F0392C2-280C-4F52-A079-68951E515400}"/>
    <cellStyle name="Normal 22 4 9" xfId="4592" xr:uid="{EB7FD6F9-F431-4302-ABEB-1F6D0E5CBF66}"/>
    <cellStyle name="Normal 22 5" xfId="4738" xr:uid="{D5D6EA56-60ED-4321-90B9-9076A903EFF7}"/>
    <cellStyle name="Normal 23" xfId="442" xr:uid="{D4D4BF81-2E2B-4562-9E62-ED106D8FE74C}"/>
    <cellStyle name="Normal 23 2" xfId="2500" xr:uid="{47F9CB23-FBD8-48D8-AB45-EFA5FA506E18}"/>
    <cellStyle name="Normal 23 2 2" xfId="4356" xr:uid="{B252BCF1-F672-4B19-849B-799AC0982AF8}"/>
    <cellStyle name="Normal 23 2 2 2" xfId="4751" xr:uid="{F57F0029-CB23-4FAE-9A46-3DDC3063B14D}"/>
    <cellStyle name="Normal 23 2 2 3" xfId="4693" xr:uid="{E5F33D3B-2982-49DD-8C1F-E4906E1E5239}"/>
    <cellStyle name="Normal 23 2 2 4" xfId="4663" xr:uid="{168B2F69-92A4-43A8-BB97-2601A9DF9529}"/>
    <cellStyle name="Normal 23 2 3" xfId="4605" xr:uid="{058E8914-68C0-4870-929E-7E3877307767}"/>
    <cellStyle name="Normal 23 2 4" xfId="4712" xr:uid="{759C311F-6851-4816-B222-FE96105E1C78}"/>
    <cellStyle name="Normal 23 3" xfId="4426" xr:uid="{6905FA60-12F9-4A70-BB7D-336F98ED6D9A}"/>
    <cellStyle name="Normal 23 4" xfId="4355" xr:uid="{BA45058F-4584-42C0-B036-4CD3C3DF7C61}"/>
    <cellStyle name="Normal 23 5" xfId="4572" xr:uid="{573677C4-F596-4895-9272-F130E24CFFEF}"/>
    <cellStyle name="Normal 23 6" xfId="4739" xr:uid="{5BA69088-A297-4F96-812E-26224B8BD1E0}"/>
    <cellStyle name="Normal 24" xfId="443" xr:uid="{0ACE1B46-C2E9-46D9-8AB3-B0BD6D53AE49}"/>
    <cellStyle name="Normal 24 2" xfId="444" xr:uid="{CD9FEF60-EBB0-43A9-B078-CF4454AC7A43}"/>
    <cellStyle name="Normal 24 2 2" xfId="4428" xr:uid="{30727BB9-3280-4803-9BD3-C682FB398040}"/>
    <cellStyle name="Normal 24 2 3" xfId="4358" xr:uid="{3108C708-0C03-4C4A-84EE-78B06D74546D}"/>
    <cellStyle name="Normal 24 2 4" xfId="4574" xr:uid="{8F5C3F1A-67F4-4A3E-B122-1B38D6E7032F}"/>
    <cellStyle name="Normal 24 2 5" xfId="4741" xr:uid="{4A8FC35A-6AA7-45F3-B766-70882DB256B8}"/>
    <cellStyle name="Normal 24 3" xfId="4427" xr:uid="{2F178887-06DA-4223-8269-A2F3EFA579BB}"/>
    <cellStyle name="Normal 24 4" xfId="4357" xr:uid="{B055CD2B-E0C3-4C1E-90B4-DDA6DAAB80CF}"/>
    <cellStyle name="Normal 24 5" xfId="4573" xr:uid="{117943D2-98B6-444A-B946-ACB4130E8E11}"/>
    <cellStyle name="Normal 24 6" xfId="4740" xr:uid="{CB7C1CE9-6F21-4945-BE09-81D60B55AE15}"/>
    <cellStyle name="Normal 25" xfId="451" xr:uid="{88E4D92E-906E-4291-BD07-EFAE778C53D5}"/>
    <cellStyle name="Normal 25 2" xfId="4360" xr:uid="{ED75D2A4-F1D7-4231-B995-7C872A31799A}"/>
    <cellStyle name="Normal 25 2 2" xfId="5337" xr:uid="{375E1429-64AD-4BFD-ADC0-B85A0C791AF8}"/>
    <cellStyle name="Normal 25 3" xfId="4429" xr:uid="{AC08A79D-C8F5-48FC-B306-A41E9C3EC1A6}"/>
    <cellStyle name="Normal 25 4" xfId="4359" xr:uid="{F7CACF8E-8188-4AF3-AF0D-468B04C937AB}"/>
    <cellStyle name="Normal 25 5" xfId="4575" xr:uid="{98ACED4B-96D7-4FCE-9A37-A37D88FABA2B}"/>
    <cellStyle name="Normal 25 5 2" xfId="5370" xr:uid="{8883462B-9C72-4120-ABCB-F20A7EB3740E}"/>
    <cellStyle name="Normal 26" xfId="2498" xr:uid="{6F66E9D4-E3E2-4D6F-ADD9-80D96F2CBFE7}"/>
    <cellStyle name="Normal 26 2" xfId="2499" xr:uid="{CD087768-AE6A-4FF9-8AED-AF9659E4D1D6}"/>
    <cellStyle name="Normal 26 2 2" xfId="4362" xr:uid="{4B2F1A80-F6E5-43BD-9609-D326605D0EBD}"/>
    <cellStyle name="Normal 26 3" xfId="4361" xr:uid="{AC88E917-9F56-4309-8E4F-17BEBA7A7B6F}"/>
    <cellStyle name="Normal 26 3 2" xfId="4436" xr:uid="{D340CB33-D038-4CE0-84E3-908B6803B180}"/>
    <cellStyle name="Normal 27" xfId="2507" xr:uid="{656ADB0D-DD4C-46FB-99D1-E8DBEE191D43}"/>
    <cellStyle name="Normal 27 2" xfId="4364" xr:uid="{F475117A-9510-45EF-AD85-708165C9BDA1}"/>
    <cellStyle name="Normal 27 3" xfId="4363" xr:uid="{788DCF81-40E7-432F-AA2A-18C10A6E553F}"/>
    <cellStyle name="Normal 27 4" xfId="4599" xr:uid="{E1BCC315-F09D-4B5A-9924-A8B14297BA50}"/>
    <cellStyle name="Normal 27 5" xfId="5320" xr:uid="{D77CAD6E-C4F3-48E7-B8C8-C1FD08F78D09}"/>
    <cellStyle name="Normal 27 6" xfId="4589" xr:uid="{58059011-F609-4F6A-8C8B-5CB6C7F10033}"/>
    <cellStyle name="Normal 27 7" xfId="5332" xr:uid="{CBFBBC56-B848-459A-ADA7-62A62572712F}"/>
    <cellStyle name="Normal 28" xfId="4365" xr:uid="{2893F95E-82A1-4635-8A27-988B7AB0172D}"/>
    <cellStyle name="Normal 28 2" xfId="4366" xr:uid="{4D024F3C-032D-47C4-8A46-A611F02F2AA0}"/>
    <cellStyle name="Normal 28 3" xfId="4367" xr:uid="{39B9CBF5-8172-4818-A354-53AEE6B00A14}"/>
    <cellStyle name="Normal 29" xfId="4368" xr:uid="{231A60AE-2FFA-45BA-AEA7-A3E53B5ACBFB}"/>
    <cellStyle name="Normal 29 2" xfId="4369" xr:uid="{A93DAD14-FCE4-4811-B04D-56CF399C2A68}"/>
    <cellStyle name="Normal 3" xfId="2" xr:uid="{665067A7-73F8-4B7E-BFD2-7BB3B9468366}"/>
    <cellStyle name="Normal 3 2" xfId="81" xr:uid="{8BE54F67-2B52-4732-9CCE-5D9339DA2D07}"/>
    <cellStyle name="Normal 3 2 2" xfId="82" xr:uid="{CCC1A9E0-9BDC-4050-994C-215C89DB192C}"/>
    <cellStyle name="Normal 3 2 2 2" xfId="288" xr:uid="{95661A5C-1E85-4A6B-A63F-35116B5F12DC}"/>
    <cellStyle name="Normal 3 2 2 2 2" xfId="4665" xr:uid="{3DA5D516-6AC4-4E0C-A247-A88580072791}"/>
    <cellStyle name="Normal 3 2 2 3" xfId="4556" xr:uid="{27974099-16AD-4953-A082-ACDA70BC822C}"/>
    <cellStyle name="Normal 3 2 3" xfId="83" xr:uid="{E5772B8C-3EA2-4B20-8ECF-647B4BDA2B57}"/>
    <cellStyle name="Normal 3 2 4" xfId="289" xr:uid="{778C2170-DBCB-42CF-9493-E04FDB4CC0EA}"/>
    <cellStyle name="Normal 3 2 4 2" xfId="4666" xr:uid="{82FF7381-71F1-4132-B4D6-7D1A579E1567}"/>
    <cellStyle name="Normal 3 2 5" xfId="2506" xr:uid="{446E2C69-0B87-4AAE-9DF6-F3AB0BD2556D}"/>
    <cellStyle name="Normal 3 2 5 2" xfId="4509" xr:uid="{53A26749-6429-4E06-8C77-A3E123841828}"/>
    <cellStyle name="Normal 3 2 5 3" xfId="5304" xr:uid="{7A8ED1F9-F56B-44B6-81C8-1C7021DC0C21}"/>
    <cellStyle name="Normal 3 3" xfId="84" xr:uid="{02E54937-E01B-4A42-895D-6029304D09CD}"/>
    <cellStyle name="Normal 3 3 2" xfId="290" xr:uid="{0F1B7C8A-BEFD-496E-9C93-BA280B6D9B3D}"/>
    <cellStyle name="Normal 3 3 2 2" xfId="4667" xr:uid="{A2F9D86F-EB2A-4327-BC5F-D4CE3D40A645}"/>
    <cellStyle name="Normal 3 3 3" xfId="4557" xr:uid="{C188E990-F794-4139-88B6-576431FC6576}"/>
    <cellStyle name="Normal 3 4" xfId="85" xr:uid="{184B69A6-5DA3-406B-8111-5BB06BC722E5}"/>
    <cellStyle name="Normal 3 4 2" xfId="2502" xr:uid="{F09F5B01-79AC-4A31-AEBB-CBD52ACDCF52}"/>
    <cellStyle name="Normal 3 4 2 2" xfId="4668" xr:uid="{8331DE43-631B-4160-922D-D0CA37ABE9EB}"/>
    <cellStyle name="Normal 3 4 2 3" xfId="5371" xr:uid="{CCD002BA-8E64-405F-80F3-44A1147DCCE8}"/>
    <cellStyle name="Normal 3 4 3" xfId="5361" xr:uid="{187951AC-F8F3-4341-94A2-2981FBEFA8EB}"/>
    <cellStyle name="Normal 3 5" xfId="2501" xr:uid="{1ABB57BD-74AD-47C5-B67C-8736F1FC898B}"/>
    <cellStyle name="Normal 3 5 2" xfId="4669" xr:uid="{E439860F-541F-43D7-A8C2-5BB73417EC2C}"/>
    <cellStyle name="Normal 3 5 3" xfId="4745" xr:uid="{E3FE3001-6DBF-41DA-9D8D-6B244AA488D3}"/>
    <cellStyle name="Normal 3 5 4" xfId="4713" xr:uid="{9C540525-1B71-4E1C-BDDF-E4FF9DB5D2CA}"/>
    <cellStyle name="Normal 3 6" xfId="4664" xr:uid="{9F2AC22E-15C7-428C-A001-9EA8FA2552C6}"/>
    <cellStyle name="Normal 3 6 2" xfId="5336" xr:uid="{50C35EB9-CC10-4580-8563-E01A41C30BB3}"/>
    <cellStyle name="Normal 3 6 2 2" xfId="5333" xr:uid="{533BFBF2-9739-4399-999D-4B13C339AEDF}"/>
    <cellStyle name="Normal 3 6 2 3" xfId="5369" xr:uid="{4AE662D4-7CCF-485B-BC8E-525A7A171B31}"/>
    <cellStyle name="Normal 30" xfId="4370" xr:uid="{4F3AE929-62BF-4A86-AC7A-A2DDC67DCE7E}"/>
    <cellStyle name="Normal 30 2" xfId="4371" xr:uid="{AB6D9E03-2C5C-4105-8B0C-3A080BA5ACE9}"/>
    <cellStyle name="Normal 31" xfId="4372" xr:uid="{50015767-E461-4094-BEDB-3CB82CB72FC0}"/>
    <cellStyle name="Normal 31 2" xfId="4373" xr:uid="{02068A79-C6B7-4FEE-90C8-BC8BE17685DD}"/>
    <cellStyle name="Normal 32" xfId="4374" xr:uid="{FDB3010A-CA87-4C7B-9B57-8A7D36F143B9}"/>
    <cellStyle name="Normal 33" xfId="4375" xr:uid="{47517461-06F3-4C02-8435-C9798A77A70F}"/>
    <cellStyle name="Normal 33 2" xfId="4376" xr:uid="{9D3F624A-6F8D-48FD-BE9B-1BB6171720AB}"/>
    <cellStyle name="Normal 34" xfId="4377" xr:uid="{5D12B0F0-99BF-40FD-A8FD-2E9C907E5025}"/>
    <cellStyle name="Normal 34 2" xfId="4378" xr:uid="{91E65A21-34D0-4712-ACD0-A891D8C824A3}"/>
    <cellStyle name="Normal 35" xfId="4379" xr:uid="{47A7FC69-571F-4C9D-AE81-CA5340F24FA9}"/>
    <cellStyle name="Normal 35 2" xfId="4380" xr:uid="{E192E964-A633-4F15-A9B4-DCC7DC0B7A2D}"/>
    <cellStyle name="Normal 36" xfId="4381" xr:uid="{6A4267C0-5869-494F-8755-FE04DF1710CF}"/>
    <cellStyle name="Normal 36 2" xfId="4382" xr:uid="{CA64BAA2-1ABE-49D6-A6E0-B0A69A5DE492}"/>
    <cellStyle name="Normal 37" xfId="4383" xr:uid="{F6A640CF-E6D5-427B-9003-C1009707294D}"/>
    <cellStyle name="Normal 37 2" xfId="4384" xr:uid="{0F8A6683-A4FF-4566-8BA0-767CB71C0086}"/>
    <cellStyle name="Normal 38" xfId="4385" xr:uid="{0EC01995-8282-4204-B3A5-1C06E5FF5281}"/>
    <cellStyle name="Normal 38 2" xfId="4386" xr:uid="{035CEC10-E026-43BA-9EBC-2064D804C826}"/>
    <cellStyle name="Normal 39" xfId="4387" xr:uid="{FA461E17-AE04-4917-B661-AB51D4DD3B09}"/>
    <cellStyle name="Normal 39 2" xfId="4388" xr:uid="{25B18A93-10EE-4AFD-A51B-984B73B57E8C}"/>
    <cellStyle name="Normal 39 2 2" xfId="4389" xr:uid="{D8394C16-C560-4160-A804-7BFD5751232D}"/>
    <cellStyle name="Normal 39 3" xfId="4390" xr:uid="{F032406E-12D2-410F-8470-BFA0C6CB235F}"/>
    <cellStyle name="Normal 4" xfId="86" xr:uid="{6ECAD71F-7AB8-4572-818E-90A2B3845E70}"/>
    <cellStyle name="Normal 4 2" xfId="87" xr:uid="{93665397-84BA-415F-BB45-D7FBC53228F2}"/>
    <cellStyle name="Normal 4 2 2" xfId="88" xr:uid="{B240D15A-F1EB-4B92-B3C5-736409F42B0D}"/>
    <cellStyle name="Normal 4 2 2 2" xfId="445" xr:uid="{A4657097-46E3-4EE3-83E8-72A670DD9D56}"/>
    <cellStyle name="Normal 4 2 2 3" xfId="2807" xr:uid="{0D4ACC1A-5121-4A98-A0CF-A74171176549}"/>
    <cellStyle name="Normal 4 2 2 4" xfId="2808" xr:uid="{9176CFC8-B8C8-4E0B-B476-19B7913C86A7}"/>
    <cellStyle name="Normal 4 2 2 4 2" xfId="2809" xr:uid="{BDAB6B7F-95F3-4994-94AF-083231D63240}"/>
    <cellStyle name="Normal 4 2 2 4 3" xfId="2810" xr:uid="{DD246B5B-D7EC-4C33-8159-CC642E74E19F}"/>
    <cellStyle name="Normal 4 2 2 4 3 2" xfId="2811" xr:uid="{2E392671-F437-4ECD-8715-1AED0D49A86A}"/>
    <cellStyle name="Normal 4 2 2 4 3 3" xfId="4312" xr:uid="{036CBAE2-B930-4D72-ACCD-9A53662B8E4A}"/>
    <cellStyle name="Normal 4 2 3" xfId="2493" xr:uid="{9B0E3933-1A52-462E-91B2-6EAFD356B0AB}"/>
    <cellStyle name="Normal 4 2 3 2" xfId="2504" xr:uid="{D0298113-BC00-446A-9EFD-01167F75C5D0}"/>
    <cellStyle name="Normal 4 2 3 2 2" xfId="4462" xr:uid="{13F325F5-90B2-49F4-8D5D-ED2E6F4B79A9}"/>
    <cellStyle name="Normal 4 2 3 2 3" xfId="5341" xr:uid="{534638E9-914C-4D3A-B410-188A7E6681BA}"/>
    <cellStyle name="Normal 4 2 3 3" xfId="4463" xr:uid="{C13DBAD5-875D-4401-A6FA-41740AE02610}"/>
    <cellStyle name="Normal 4 2 3 3 2" xfId="4464" xr:uid="{401FE378-3777-4315-AFFD-459CA6C5AC12}"/>
    <cellStyle name="Normal 4 2 3 4" xfId="4465" xr:uid="{565873F3-7F83-475B-8CC9-3FFC47C5539C}"/>
    <cellStyle name="Normal 4 2 3 5" xfId="4466" xr:uid="{57BD73A2-6F64-464C-BAFE-00D81A7D025B}"/>
    <cellStyle name="Normal 4 2 4" xfId="2494" xr:uid="{892DC298-5A58-48E0-B08F-66DB2D4CD348}"/>
    <cellStyle name="Normal 4 2 4 2" xfId="4392" xr:uid="{A97A0BB7-6674-4C8D-BE2B-528DAF8102D6}"/>
    <cellStyle name="Normal 4 2 4 2 2" xfId="4467" xr:uid="{2E199D67-A203-41A3-B19A-8CD33214BF39}"/>
    <cellStyle name="Normal 4 2 4 2 3" xfId="4694" xr:uid="{2FCB7898-879B-49F8-AB84-01590FCA9892}"/>
    <cellStyle name="Normal 4 2 4 2 4" xfId="4613" xr:uid="{F8DF46AD-D851-45DD-9858-1E8DECE8F70F}"/>
    <cellStyle name="Normal 4 2 4 3" xfId="4576" xr:uid="{19340C62-8756-4FF8-8B14-E49E8231CEDF}"/>
    <cellStyle name="Normal 4 2 4 4" xfId="4714" xr:uid="{D699C77E-1FDA-474A-A35B-436872588F75}"/>
    <cellStyle name="Normal 4 2 5" xfId="1168" xr:uid="{AF9C56F0-F367-4B94-992B-BD71B0BCF78E}"/>
    <cellStyle name="Normal 4 2 6" xfId="4558" xr:uid="{ADD6F22B-09D0-4186-B00E-4D92981FB12F}"/>
    <cellStyle name="Normal 4 2 7" xfId="5345" xr:uid="{4DACA310-88FE-4A5F-A0CD-865A6183E58E}"/>
    <cellStyle name="Normal 4 3" xfId="528" xr:uid="{53A4BB22-4132-4AE9-B719-6B5D0914D36D}"/>
    <cellStyle name="Normal 4 3 2" xfId="1170" xr:uid="{0A682108-2CC5-4139-AAE7-4A4CB69521D6}"/>
    <cellStyle name="Normal 4 3 2 2" xfId="1171" xr:uid="{5F1AA223-46C6-49CF-B587-5467A5DF980C}"/>
    <cellStyle name="Normal 4 3 2 3" xfId="1172" xr:uid="{C59717F7-2F95-4D65-B014-736BD820B552}"/>
    <cellStyle name="Normal 4 3 3" xfId="1169" xr:uid="{DA170384-261A-43AF-8FC2-19E9C3CA3D36}"/>
    <cellStyle name="Normal 4 3 3 2" xfId="4434" xr:uid="{B8F04511-9AC0-4C2A-B85B-26C00BF0BD6F}"/>
    <cellStyle name="Normal 4 3 4" xfId="2812" xr:uid="{B7B2908E-288C-4B51-B01E-75C7D6808A21}"/>
    <cellStyle name="Normal 4 3 4 2" xfId="5357" xr:uid="{444F69DF-9D10-45E7-8064-EDDB7811D848}"/>
    <cellStyle name="Normal 4 3 5" xfId="2813" xr:uid="{9A4EC056-ECCE-46EF-867A-76BCA0B21F66}"/>
    <cellStyle name="Normal 4 3 5 2" xfId="2814" xr:uid="{1384E8ED-9F3A-4D69-B1FF-420A28422ED7}"/>
    <cellStyle name="Normal 4 3 5 3" xfId="2815" xr:uid="{35638882-28B6-45B8-9EA0-173C94576FAE}"/>
    <cellStyle name="Normal 4 3 5 3 2" xfId="2816" xr:uid="{A9B0F153-2749-4132-9D46-881B0B0D81BA}"/>
    <cellStyle name="Normal 4 3 5 3 3" xfId="4311" xr:uid="{82C7885F-0F6E-4606-A3DB-F4C5DFFDE352}"/>
    <cellStyle name="Normal 4 3 6" xfId="4314" xr:uid="{C472D84E-28FD-434C-BAA9-79E3BE82C505}"/>
    <cellStyle name="Normal 4 3 7" xfId="5340" xr:uid="{7607FCF1-13CA-4598-99C3-B415132703D9}"/>
    <cellStyle name="Normal 4 4" xfId="453" xr:uid="{D8995933-2E97-4AED-952D-AF43A0E6EDA4}"/>
    <cellStyle name="Normal 4 4 2" xfId="2495" xr:uid="{7749D1AF-3365-437E-9BF0-9CCA1C243237}"/>
    <cellStyle name="Normal 4 4 2 2" xfId="5349" xr:uid="{69E11379-C61E-4737-A378-AD4DC77DB0A9}"/>
    <cellStyle name="Normal 4 4 3" xfId="2503" xr:uid="{CDFAD121-38A4-423D-B1CD-9AC0F34BC228}"/>
    <cellStyle name="Normal 4 4 3 2" xfId="4317" xr:uid="{BBCF788A-65F0-4534-99E2-C9D6B037EBA0}"/>
    <cellStyle name="Normal 4 4 3 3" xfId="4316" xr:uid="{FD7CEDFC-D21F-4301-960A-21D57274FFB1}"/>
    <cellStyle name="Normal 4 4 4" xfId="4747" xr:uid="{EBC4ABFF-13AB-4AF6-BDA1-019B1E0EFEE2}"/>
    <cellStyle name="Normal 4 4 4 2" xfId="5358" xr:uid="{85C57EF0-B75E-4E34-B78B-5CBACF0ECFDD}"/>
    <cellStyle name="Normal 4 4 4 2 2" xfId="5364" xr:uid="{BF85B802-C0C1-4710-B4FB-984BEE95FF07}"/>
    <cellStyle name="Normal 4 4 4 3" xfId="5367" xr:uid="{25D0069C-4593-45C3-89B7-1458BB9E8C57}"/>
    <cellStyle name="Normal 4 4 5" xfId="5339" xr:uid="{BD10A1A0-6E45-47F2-97DD-904B02D872F5}"/>
    <cellStyle name="Normal 4 5" xfId="2496" xr:uid="{1B988499-02A1-4510-9BEA-C46352B38815}"/>
    <cellStyle name="Normal 4 5 2" xfId="4391" xr:uid="{64C264AF-D040-4D21-8623-3B47AA255358}"/>
    <cellStyle name="Normal 4 6" xfId="2497" xr:uid="{39A46A85-4D3E-42B1-AB99-660985573F50}"/>
    <cellStyle name="Normal 4 7" xfId="900" xr:uid="{6306230E-AECE-4318-9F6B-374993CA59CF}"/>
    <cellStyle name="Normal 4 8" xfId="5344" xr:uid="{761EEF01-BE56-4D4A-AD4C-C38F800FF68E}"/>
    <cellStyle name="Normal 40" xfId="4393" xr:uid="{3151DE82-6575-422B-9E9A-56BE99C5F677}"/>
    <cellStyle name="Normal 40 2" xfId="4394" xr:uid="{86AF22B6-AECE-4DF5-BAD6-1E61024428DB}"/>
    <cellStyle name="Normal 40 2 2" xfId="4395" xr:uid="{2B634FB3-2B09-4307-873C-49A88BC71DAF}"/>
    <cellStyle name="Normal 40 3" xfId="4396" xr:uid="{8E9E379E-D845-4212-9E5D-460BD1C6DDB1}"/>
    <cellStyle name="Normal 41" xfId="4397" xr:uid="{AD5658C8-E2D8-4604-A6E5-AB7C98E2761F}"/>
    <cellStyle name="Normal 41 2" xfId="4398" xr:uid="{B9CA6C26-AE14-46BD-ACA7-C3E035760E88}"/>
    <cellStyle name="Normal 42" xfId="4399" xr:uid="{B49DCA2E-A645-4826-AE0C-9F2C6A11F37C}"/>
    <cellStyle name="Normal 42 2" xfId="4400" xr:uid="{FF1F5B7A-F838-4C1C-B62E-AD0E0998DEEE}"/>
    <cellStyle name="Normal 43" xfId="4401" xr:uid="{6649E74E-5180-4E08-A989-0876FC5CD810}"/>
    <cellStyle name="Normal 43 2" xfId="4402" xr:uid="{11A82DEE-1AE3-4DE9-BCD3-6AE79D3D198A}"/>
    <cellStyle name="Normal 44" xfId="4412" xr:uid="{87F6FADD-DAD3-4771-81D8-EBBF46959314}"/>
    <cellStyle name="Normal 44 2" xfId="4413" xr:uid="{751AD6BC-FF3F-46B8-BE85-BCED8E0DA7D3}"/>
    <cellStyle name="Normal 45" xfId="4674" xr:uid="{BAFD7BA4-8393-4487-A99B-540197A8DE27}"/>
    <cellStyle name="Normal 45 2" xfId="5324" xr:uid="{E6445F84-8903-44CD-BB00-536C0FF0D072}"/>
    <cellStyle name="Normal 45 3" xfId="5323" xr:uid="{ED3BE78C-0A55-4FC7-AA4D-4703F1F47D91}"/>
    <cellStyle name="Normal 5" xfId="89" xr:uid="{6B056938-82AE-446C-990B-7CF08320304F}"/>
    <cellStyle name="Normal 5 10" xfId="291" xr:uid="{D17AB738-F7C7-4D55-93C7-DAE3786756FD}"/>
    <cellStyle name="Normal 5 10 2" xfId="529" xr:uid="{ED22ADFC-47FA-4FF2-A7B0-5AED94E71CAF}"/>
    <cellStyle name="Normal 5 10 2 2" xfId="1173" xr:uid="{79C85076-3125-4836-BDA4-CC0868B91F79}"/>
    <cellStyle name="Normal 5 10 2 3" xfId="2817" xr:uid="{F38A9230-CFAE-40F0-BAD3-DF5E5A7F683F}"/>
    <cellStyle name="Normal 5 10 2 4" xfId="2818" xr:uid="{49482F6D-F629-4A14-8A74-07F34ED6A28F}"/>
    <cellStyle name="Normal 5 10 3" xfId="1174" xr:uid="{D7AB464A-5668-4008-A24C-6D88F495E0CA}"/>
    <cellStyle name="Normal 5 10 3 2" xfId="2819" xr:uid="{F00C5F81-AC33-46F5-B730-2F89E19A7AB5}"/>
    <cellStyle name="Normal 5 10 3 3" xfId="2820" xr:uid="{EA20A209-62C0-486F-B5D9-FB4A657D7288}"/>
    <cellStyle name="Normal 5 10 3 4" xfId="2821" xr:uid="{89198A54-A920-44A1-8031-793CA963D9B2}"/>
    <cellStyle name="Normal 5 10 4" xfId="2822" xr:uid="{0984119C-BFDB-4957-8328-CC543E939367}"/>
    <cellStyle name="Normal 5 10 5" xfId="2823" xr:uid="{D00B8FD2-073D-4DEF-A409-3E54F88D9DC2}"/>
    <cellStyle name="Normal 5 10 6" xfId="2824" xr:uid="{60C2B869-1C28-4CD1-AFD3-1C10679725F3}"/>
    <cellStyle name="Normal 5 11" xfId="292" xr:uid="{B6AFD9EF-B183-411E-8EBA-3F1BC50E0A2F}"/>
    <cellStyle name="Normal 5 11 2" xfId="1175" xr:uid="{9DB1AF03-96AA-4045-8F30-ED577077C031}"/>
    <cellStyle name="Normal 5 11 2 2" xfId="2825" xr:uid="{51BDE1C6-320A-4BCD-8124-BAF867BE91C6}"/>
    <cellStyle name="Normal 5 11 2 2 2" xfId="4403" xr:uid="{4A2E7CFE-ACC1-4D8C-8B57-5B82D92594D1}"/>
    <cellStyle name="Normal 5 11 2 2 3" xfId="4681" xr:uid="{4CC9189A-A55E-41A7-8A05-CBFB65813CE4}"/>
    <cellStyle name="Normal 5 11 2 3" xfId="2826" xr:uid="{AC1AC5EC-8896-44AD-B9C9-AD7643D060AD}"/>
    <cellStyle name="Normal 5 11 2 4" xfId="2827" xr:uid="{2068E63A-BFB4-4493-83E5-BEBD2EE5679F}"/>
    <cellStyle name="Normal 5 11 3" xfId="2828" xr:uid="{9860BD95-3750-4C0B-BFCC-7DCEA802FEBA}"/>
    <cellStyle name="Normal 5 11 3 2" xfId="5360" xr:uid="{1F342C01-200C-40E4-92A7-1DE539BD2A98}"/>
    <cellStyle name="Normal 5 11 4" xfId="2829" xr:uid="{17F47FA6-EB6F-423A-86FC-F938E9093190}"/>
    <cellStyle name="Normal 5 11 4 2" xfId="4577" xr:uid="{A3CE004D-746D-4A0C-BDA5-5C2E29C3ECFE}"/>
    <cellStyle name="Normal 5 11 4 3" xfId="4682" xr:uid="{2E7A217D-D2F3-4008-873E-FC2147DDC97B}"/>
    <cellStyle name="Normal 5 11 4 4" xfId="4606" xr:uid="{28F3BB0A-E980-4644-8DAE-5E713D3277D6}"/>
    <cellStyle name="Normal 5 11 5" xfId="2830" xr:uid="{96619BF5-6776-4482-8509-EE9D85C855C5}"/>
    <cellStyle name="Normal 5 12" xfId="1176" xr:uid="{3B6AC277-30F3-4173-B02F-EBCF57D50641}"/>
    <cellStyle name="Normal 5 12 2" xfId="2831" xr:uid="{5662FA4E-D1D7-4392-B96E-2E3F2367F6EB}"/>
    <cellStyle name="Normal 5 12 3" xfId="2832" xr:uid="{07FDC214-42DE-4735-BFEA-0F9EC7AD90C2}"/>
    <cellStyle name="Normal 5 12 4" xfId="2833" xr:uid="{6A98059B-01F3-4453-B70A-262EF94B46C2}"/>
    <cellStyle name="Normal 5 13" xfId="901" xr:uid="{13BE002B-0890-4A81-8526-4126F936D1CC}"/>
    <cellStyle name="Normal 5 13 2" xfId="2834" xr:uid="{7DC8524E-D210-42AC-8834-1AB6394FFB6C}"/>
    <cellStyle name="Normal 5 13 3" xfId="2835" xr:uid="{CF0A7D54-F7BA-46BE-8757-48CE34CB2A1A}"/>
    <cellStyle name="Normal 5 13 4" xfId="2836" xr:uid="{EACA3F33-E3B5-4947-9708-2C01CAC30ED8}"/>
    <cellStyle name="Normal 5 14" xfId="2837" xr:uid="{FCF33397-4F42-40A5-8C75-551DFC747A58}"/>
    <cellStyle name="Normal 5 14 2" xfId="2838" xr:uid="{EE9CAA41-9D23-48A1-805B-449308B74979}"/>
    <cellStyle name="Normal 5 15" xfId="2839" xr:uid="{AA3BF2FD-FD3D-4B9F-B6C5-E417F62C3A2E}"/>
    <cellStyle name="Normal 5 16" xfId="2840" xr:uid="{621D5176-EDE6-44EB-A546-EDE43D3E0C6D}"/>
    <cellStyle name="Normal 5 17" xfId="2841" xr:uid="{E8D96ABD-3B67-4604-82BE-B0F7998BA4F9}"/>
    <cellStyle name="Normal 5 18" xfId="5355" xr:uid="{DB58FC88-DC0C-4809-B7E1-9F243ED51D55}"/>
    <cellStyle name="Normal 5 2" xfId="90" xr:uid="{EAF421F5-D610-4602-9E9E-D5BCBB09C60A}"/>
    <cellStyle name="Normal 5 2 2" xfId="187" xr:uid="{9C98B02A-C29D-42A1-B347-CD97E5838CB7}"/>
    <cellStyle name="Normal 5 2 2 2" xfId="188" xr:uid="{E8711124-E9D0-4FE1-A265-A951297F1FA2}"/>
    <cellStyle name="Normal 5 2 2 2 2" xfId="189" xr:uid="{C89791B7-2AD7-447B-8382-B28E4B9AA363}"/>
    <cellStyle name="Normal 5 2 2 2 2 2" xfId="190" xr:uid="{19DDEBFE-8F50-4A62-B23E-90C63B33999B}"/>
    <cellStyle name="Normal 5 2 2 2 3" xfId="191" xr:uid="{D7E948A2-112A-4238-B7E2-EF6FD68C48CF}"/>
    <cellStyle name="Normal 5 2 2 2 4" xfId="4670" xr:uid="{2F3EDE35-87E7-4D97-8212-8ED219145236}"/>
    <cellStyle name="Normal 5 2 2 2 5" xfId="5300" xr:uid="{67EE62B7-18D7-4036-A994-22422BBFA868}"/>
    <cellStyle name="Normal 5 2 2 3" xfId="192" xr:uid="{6F0671B8-D94F-4401-9800-390376EAE64A}"/>
    <cellStyle name="Normal 5 2 2 3 2" xfId="193" xr:uid="{97415A46-D1E1-4DA0-9F6A-81672BB9C19A}"/>
    <cellStyle name="Normal 5 2 2 4" xfId="194" xr:uid="{5774495B-B562-4B7C-BD6E-BB55A275B6B0}"/>
    <cellStyle name="Normal 5 2 2 5" xfId="293" xr:uid="{6E0FBE1B-2C38-4F9B-9011-3E2E1262426F}"/>
    <cellStyle name="Normal 5 2 2 6" xfId="4596" xr:uid="{9D1468E8-FF5B-4339-A68B-892C5B449F71}"/>
    <cellStyle name="Normal 5 2 2 7" xfId="5329" xr:uid="{2E014CFA-B390-48AF-9D78-62AA44846DC5}"/>
    <cellStyle name="Normal 5 2 3" xfId="195" xr:uid="{68C7C1C6-9E64-450B-A535-B7F92F5A6DFD}"/>
    <cellStyle name="Normal 5 2 3 2" xfId="196" xr:uid="{D3B0B6F4-13DA-4591-9024-377A6905216D}"/>
    <cellStyle name="Normal 5 2 3 2 2" xfId="197" xr:uid="{BC1642FD-A3FB-4E12-8E19-F7B27352EC9D}"/>
    <cellStyle name="Normal 5 2 3 2 3" xfId="4559" xr:uid="{C60CBC6A-D444-431D-80E3-991A0CFB7E35}"/>
    <cellStyle name="Normal 5 2 3 2 3 2" xfId="5366" xr:uid="{E1BF1FFE-399B-487F-8AB7-81D41B4CFCD0}"/>
    <cellStyle name="Normal 5 2 3 2 4" xfId="5301" xr:uid="{9EC823E6-B3A2-4C53-8783-F2EAA776057F}"/>
    <cellStyle name="Normal 5 2 3 3" xfId="198" xr:uid="{A6EE28EE-31B7-4D43-8544-5865B6447FC4}"/>
    <cellStyle name="Normal 5 2 3 3 2" xfId="4742" xr:uid="{38272D7C-504F-4CC2-9699-27DB37A9C6D0}"/>
    <cellStyle name="Normal 5 2 3 4" xfId="4404" xr:uid="{CAD59D6C-478F-40FC-8E0E-C84C077EC5D2}"/>
    <cellStyle name="Normal 5 2 3 4 2" xfId="4715" xr:uid="{513070E5-D72B-42E2-A9E1-1C7CE0B0DAA6}"/>
    <cellStyle name="Normal 5 2 3 5" xfId="4597" xr:uid="{96B768FD-121F-4E23-B893-B84D57D41EBB}"/>
    <cellStyle name="Normal 5 2 3 5 2" xfId="5365" xr:uid="{51691C03-A555-446D-879A-457F7738A800}"/>
    <cellStyle name="Normal 5 2 3 6" xfId="5321" xr:uid="{789CFA07-319E-490F-AAA8-BC95770BFEEE}"/>
    <cellStyle name="Normal 5 2 3 7" xfId="5330" xr:uid="{E7F36549-2C53-438D-BAAC-15011BF4BC67}"/>
    <cellStyle name="Normal 5 2 4" xfId="199" xr:uid="{450586A2-181D-4F4C-891C-F35BD3793FDF}"/>
    <cellStyle name="Normal 5 2 4 2" xfId="200" xr:uid="{39F39333-750D-4174-A4E9-6EC223524111}"/>
    <cellStyle name="Normal 5 2 5" xfId="201" xr:uid="{9BD7752F-2F35-4EA0-AEFD-13E949B2ECE0}"/>
    <cellStyle name="Normal 5 2 6" xfId="186" xr:uid="{E0230BA2-0E91-4587-848E-6CE45EDEBF0D}"/>
    <cellStyle name="Normal 5 3" xfId="91" xr:uid="{45710E24-55D4-4DFA-83A9-EE4BAB81EF10}"/>
    <cellStyle name="Normal 5 3 2" xfId="4406" xr:uid="{5ED7FC34-A162-4790-B684-CBC295BB4901}"/>
    <cellStyle name="Normal 5 3 3" xfId="4405" xr:uid="{3A6C2447-5C54-47B9-B119-E4BF1274A82D}"/>
    <cellStyle name="Normal 5 4" xfId="92" xr:uid="{F24B5656-0724-4BFF-917B-27E01550E7F1}"/>
    <cellStyle name="Normal 5 4 10" xfId="2842" xr:uid="{DF4E24CD-FDF1-4830-89A1-21527806C1F2}"/>
    <cellStyle name="Normal 5 4 11" xfId="2843" xr:uid="{D4B81AC6-6C90-4439-80DB-56730E7C1AB2}"/>
    <cellStyle name="Normal 5 4 2" xfId="93" xr:uid="{81E4A879-219D-4040-B289-CA0B5DFD41E7}"/>
    <cellStyle name="Normal 5 4 2 2" xfId="94" xr:uid="{35B0CA8B-086F-458F-8A8D-9A9365BC643F}"/>
    <cellStyle name="Normal 5 4 2 2 2" xfId="294" xr:uid="{E02C2C33-E7AD-49CB-9E5C-70EB59BCD958}"/>
    <cellStyle name="Normal 5 4 2 2 2 2" xfId="530" xr:uid="{7FC23B7E-9A39-487D-8306-BA1AD8C4E211}"/>
    <cellStyle name="Normal 5 4 2 2 2 2 2" xfId="531" xr:uid="{3E102A4A-25CF-40AE-913A-EBC1FAD3CF58}"/>
    <cellStyle name="Normal 5 4 2 2 2 2 2 2" xfId="1177" xr:uid="{FBBD5186-460D-4CE9-B49E-4C8E8DB1B88E}"/>
    <cellStyle name="Normal 5 4 2 2 2 2 2 2 2" xfId="1178" xr:uid="{41CEE519-60EC-4877-8FF8-5A86FA311756}"/>
    <cellStyle name="Normal 5 4 2 2 2 2 2 3" xfId="1179" xr:uid="{DF39D4D6-6C30-46B1-B02A-39EEF3A14A06}"/>
    <cellStyle name="Normal 5 4 2 2 2 2 3" xfId="1180" xr:uid="{ED2EA83F-079B-4661-944A-1102BD60A0CB}"/>
    <cellStyle name="Normal 5 4 2 2 2 2 3 2" xfId="1181" xr:uid="{49555175-DE7A-4F2F-ACD0-E5FBB9D51E8E}"/>
    <cellStyle name="Normal 5 4 2 2 2 2 4" xfId="1182" xr:uid="{6A909492-4830-4F9B-ABCC-CF06D917249B}"/>
    <cellStyle name="Normal 5 4 2 2 2 3" xfId="532" xr:uid="{0CB83086-61F6-4EF4-B67C-2C134974A445}"/>
    <cellStyle name="Normal 5 4 2 2 2 3 2" xfId="1183" xr:uid="{D57C119F-012D-4844-AD1A-A20B3ADA848A}"/>
    <cellStyle name="Normal 5 4 2 2 2 3 2 2" xfId="1184" xr:uid="{1E270BBE-DFBC-418C-90B8-AC15B580D734}"/>
    <cellStyle name="Normal 5 4 2 2 2 3 3" xfId="1185" xr:uid="{DAC5B601-8100-4C4C-96D8-A7D14AF84CC2}"/>
    <cellStyle name="Normal 5 4 2 2 2 3 4" xfId="2844" xr:uid="{F8A9D691-446C-40DF-8C85-7004BF62E8B8}"/>
    <cellStyle name="Normal 5 4 2 2 2 4" xfId="1186" xr:uid="{0EC313F6-09DA-4D63-B06F-EE2B7D71C910}"/>
    <cellStyle name="Normal 5 4 2 2 2 4 2" xfId="1187" xr:uid="{AD4D1EAC-4D9B-4CBD-9880-F8A0A8424301}"/>
    <cellStyle name="Normal 5 4 2 2 2 5" xfId="1188" xr:uid="{DA21F6F8-EDED-4027-9B58-F20B6EC723BD}"/>
    <cellStyle name="Normal 5 4 2 2 2 6" xfId="2845" xr:uid="{EC62A986-97D8-436B-BEA8-718326581E45}"/>
    <cellStyle name="Normal 5 4 2 2 3" xfId="295" xr:uid="{46AF7694-A3FF-46DF-871F-2AB2883EB597}"/>
    <cellStyle name="Normal 5 4 2 2 3 2" xfId="533" xr:uid="{B403E130-5A08-4FAF-987D-35FEE333D2DE}"/>
    <cellStyle name="Normal 5 4 2 2 3 2 2" xfId="534" xr:uid="{4872B2BC-C1E9-4F8A-A4BE-3B745C501FB5}"/>
    <cellStyle name="Normal 5 4 2 2 3 2 2 2" xfId="1189" xr:uid="{C229443D-C23A-4C92-80DF-91B619B39519}"/>
    <cellStyle name="Normal 5 4 2 2 3 2 2 2 2" xfId="1190" xr:uid="{F4167ED8-4A76-4858-AE86-EEB97AD22A4D}"/>
    <cellStyle name="Normal 5 4 2 2 3 2 2 3" xfId="1191" xr:uid="{C77056AD-C6A3-43C6-96E5-D1949DCE494C}"/>
    <cellStyle name="Normal 5 4 2 2 3 2 3" xfId="1192" xr:uid="{69114BB2-C18A-45A0-B958-4E962FD50703}"/>
    <cellStyle name="Normal 5 4 2 2 3 2 3 2" xfId="1193" xr:uid="{E62C0DBA-C05A-4F3E-A2EF-4C1BA3DEFE82}"/>
    <cellStyle name="Normal 5 4 2 2 3 2 4" xfId="1194" xr:uid="{69745081-ED58-4C7F-B480-D8011D72CE45}"/>
    <cellStyle name="Normal 5 4 2 2 3 3" xfId="535" xr:uid="{E34C3C9D-5957-42F6-8BED-A3076245FE0F}"/>
    <cellStyle name="Normal 5 4 2 2 3 3 2" xfId="1195" xr:uid="{7AD4457A-319B-4340-9F29-F5CBD9748EA4}"/>
    <cellStyle name="Normal 5 4 2 2 3 3 2 2" xfId="1196" xr:uid="{796C131A-4DB7-409C-8EDE-651579EF578A}"/>
    <cellStyle name="Normal 5 4 2 2 3 3 3" xfId="1197" xr:uid="{70EC389F-DC76-4CD3-9BDC-FCB466D99FE2}"/>
    <cellStyle name="Normal 5 4 2 2 3 4" xfId="1198" xr:uid="{487E8ECB-3FEB-43E0-BA46-C8AD273F5E70}"/>
    <cellStyle name="Normal 5 4 2 2 3 4 2" xfId="1199" xr:uid="{89B18071-793A-43FA-9CF5-3462E7510D5D}"/>
    <cellStyle name="Normal 5 4 2 2 3 5" xfId="1200" xr:uid="{1D188859-9EA9-4C6B-ACA1-3CD7AB360DD4}"/>
    <cellStyle name="Normal 5 4 2 2 4" xfId="536" xr:uid="{2ABD5DB8-D260-4DD8-8216-826CEAE6AAA3}"/>
    <cellStyle name="Normal 5 4 2 2 4 2" xfId="537" xr:uid="{D4A692AE-80F4-43FA-9FF4-5F416D4C645D}"/>
    <cellStyle name="Normal 5 4 2 2 4 2 2" xfId="1201" xr:uid="{6BAFE829-535F-4D91-ACD0-41CDD681EA4D}"/>
    <cellStyle name="Normal 5 4 2 2 4 2 2 2" xfId="1202" xr:uid="{8A937C4B-2699-4300-91E1-0C64CA324F34}"/>
    <cellStyle name="Normal 5 4 2 2 4 2 3" xfId="1203" xr:uid="{43E587F3-1D3A-4BC6-9B3D-8DF005BDB9EE}"/>
    <cellStyle name="Normal 5 4 2 2 4 3" xfId="1204" xr:uid="{5836D5CB-2861-415F-ACAB-AC38DCC20900}"/>
    <cellStyle name="Normal 5 4 2 2 4 3 2" xfId="1205" xr:uid="{8E752F03-BD16-4258-A31A-D89946130BAF}"/>
    <cellStyle name="Normal 5 4 2 2 4 4" xfId="1206" xr:uid="{64AAF251-5663-452F-9750-842D9C274AF2}"/>
    <cellStyle name="Normal 5 4 2 2 5" xfId="538" xr:uid="{D40B363A-45C9-473C-AA49-A2EB1B0B0185}"/>
    <cellStyle name="Normal 5 4 2 2 5 2" xfId="1207" xr:uid="{A6256FEF-9FFB-4CA0-B496-408CC79EA2CF}"/>
    <cellStyle name="Normal 5 4 2 2 5 2 2" xfId="1208" xr:uid="{0596282D-C0E9-4A78-891F-2553F682C5F3}"/>
    <cellStyle name="Normal 5 4 2 2 5 3" xfId="1209" xr:uid="{57B62AEF-41CF-4FA8-8A8F-BA2BB56C7277}"/>
    <cellStyle name="Normal 5 4 2 2 5 4" xfId="2846" xr:uid="{A3D7EAC7-2E21-4D6E-8895-F56BF2C15971}"/>
    <cellStyle name="Normal 5 4 2 2 6" xfId="1210" xr:uid="{95E7BD95-0F4B-42B8-82ED-99811D6561A1}"/>
    <cellStyle name="Normal 5 4 2 2 6 2" xfId="1211" xr:uid="{42116029-20FA-4C51-B3C1-132FC9B853EF}"/>
    <cellStyle name="Normal 5 4 2 2 7" xfId="1212" xr:uid="{6444FE7E-3E44-41C6-AE1C-0237C6EC2AC8}"/>
    <cellStyle name="Normal 5 4 2 2 8" xfId="2847" xr:uid="{322BCFCB-4001-4D44-B152-1AB5CA4D2F6E}"/>
    <cellStyle name="Normal 5 4 2 3" xfId="296" xr:uid="{4794C6EC-2F06-4E4B-BB97-68AA11C4E082}"/>
    <cellStyle name="Normal 5 4 2 3 2" xfId="539" xr:uid="{6D13B160-1E68-4EBC-BEC1-5F5E524D9BAF}"/>
    <cellStyle name="Normal 5 4 2 3 2 2" xfId="540" xr:uid="{3BC957A2-C8BB-4722-A163-18232D42CB91}"/>
    <cellStyle name="Normal 5 4 2 3 2 2 2" xfId="1213" xr:uid="{6EF30E2A-558D-44E8-A2AF-731228507F94}"/>
    <cellStyle name="Normal 5 4 2 3 2 2 2 2" xfId="1214" xr:uid="{DCDEA4C7-7B81-4271-9F8F-E79FF73AB15D}"/>
    <cellStyle name="Normal 5 4 2 3 2 2 3" xfId="1215" xr:uid="{D343292E-4B90-4D53-ACAC-7556EE966FCE}"/>
    <cellStyle name="Normal 5 4 2 3 2 3" xfId="1216" xr:uid="{687C981D-086F-4A97-8411-696C76ECA613}"/>
    <cellStyle name="Normal 5 4 2 3 2 3 2" xfId="1217" xr:uid="{6BE5F5E1-9CE6-4CCB-BF63-CAA56C2D94A8}"/>
    <cellStyle name="Normal 5 4 2 3 2 4" xfId="1218" xr:uid="{E26ADCB8-E375-4238-AA32-F42AFFC4E595}"/>
    <cellStyle name="Normal 5 4 2 3 3" xfId="541" xr:uid="{6E3419B0-1786-4180-B47F-FA742A8D71A1}"/>
    <cellStyle name="Normal 5 4 2 3 3 2" xfId="1219" xr:uid="{ACDFB8F4-B6CE-455A-BA71-CDA73566394A}"/>
    <cellStyle name="Normal 5 4 2 3 3 2 2" xfId="1220" xr:uid="{7BFFA4CD-30C8-4B5E-BB99-D6E1A193029D}"/>
    <cellStyle name="Normal 5 4 2 3 3 3" xfId="1221" xr:uid="{DED17D85-35DE-4F72-AE48-07723D4FB886}"/>
    <cellStyle name="Normal 5 4 2 3 3 4" xfId="2848" xr:uid="{49F7E5EA-949F-41FB-B90C-732425A39603}"/>
    <cellStyle name="Normal 5 4 2 3 4" xfId="1222" xr:uid="{940F5A3E-5CCD-4B9E-9E64-4CF56A11E35A}"/>
    <cellStyle name="Normal 5 4 2 3 4 2" xfId="1223" xr:uid="{C141C1F4-2541-4CC8-A017-959C2EA35687}"/>
    <cellStyle name="Normal 5 4 2 3 5" xfId="1224" xr:uid="{CA19F624-F0A2-4343-83B1-37C5DE25B3BE}"/>
    <cellStyle name="Normal 5 4 2 3 6" xfId="2849" xr:uid="{672ADEF1-E75D-42A9-803E-282573FDD34E}"/>
    <cellStyle name="Normal 5 4 2 4" xfId="297" xr:uid="{CF7A6B01-8F10-42A6-8235-A52CEA96C15A}"/>
    <cellStyle name="Normal 5 4 2 4 2" xfId="542" xr:uid="{999102DA-F59B-4C07-A895-8A2D50563F35}"/>
    <cellStyle name="Normal 5 4 2 4 2 2" xfId="543" xr:uid="{3AB18E3C-9CC2-46D1-B6A0-45C0AAB8E4EF}"/>
    <cellStyle name="Normal 5 4 2 4 2 2 2" xfId="1225" xr:uid="{82B69882-DB6C-4FEA-8EFB-2D7C3DC84EBE}"/>
    <cellStyle name="Normal 5 4 2 4 2 2 2 2" xfId="1226" xr:uid="{B22DC863-A27F-4C6A-9B07-2ADCF427D238}"/>
    <cellStyle name="Normal 5 4 2 4 2 2 3" xfId="1227" xr:uid="{675ABA83-028E-4AC6-9654-B73D4D8440B5}"/>
    <cellStyle name="Normal 5 4 2 4 2 3" xfId="1228" xr:uid="{F641C4CB-D1FD-44A4-AEB5-4C17A84F493D}"/>
    <cellStyle name="Normal 5 4 2 4 2 3 2" xfId="1229" xr:uid="{7404FBCB-D310-4076-97DB-6B1128CEAFC2}"/>
    <cellStyle name="Normal 5 4 2 4 2 4" xfId="1230" xr:uid="{743FBAE7-0C71-48F2-AD6B-30FC46A296E4}"/>
    <cellStyle name="Normal 5 4 2 4 3" xfId="544" xr:uid="{5CEC0F31-4E34-4F6C-BB73-8A54279133FA}"/>
    <cellStyle name="Normal 5 4 2 4 3 2" xfId="1231" xr:uid="{4D441A83-C11F-437A-8781-AF86EB6F5B58}"/>
    <cellStyle name="Normal 5 4 2 4 3 2 2" xfId="1232" xr:uid="{28E30CF9-58F0-4B74-8E8F-A2B40B3E0410}"/>
    <cellStyle name="Normal 5 4 2 4 3 3" xfId="1233" xr:uid="{E56A461E-F762-4128-A404-0008AD2D3858}"/>
    <cellStyle name="Normal 5 4 2 4 4" xfId="1234" xr:uid="{37EC3F53-F7B0-4249-A8BC-C391864ACDB8}"/>
    <cellStyle name="Normal 5 4 2 4 4 2" xfId="1235" xr:uid="{B9A4417D-E88D-4FE2-8D2D-9FFB10AB22E4}"/>
    <cellStyle name="Normal 5 4 2 4 5" xfId="1236" xr:uid="{39842997-0EF4-46BB-9186-FF9971685A5E}"/>
    <cellStyle name="Normal 5 4 2 5" xfId="298" xr:uid="{9F1C94BA-704C-4BBA-9BBE-CC3D1ABE4221}"/>
    <cellStyle name="Normal 5 4 2 5 2" xfId="545" xr:uid="{6C8156C9-DFC0-45DC-B8A2-08504EBBF247}"/>
    <cellStyle name="Normal 5 4 2 5 2 2" xfId="1237" xr:uid="{7E60EEDC-43F8-4F5D-A15A-E73557D7C894}"/>
    <cellStyle name="Normal 5 4 2 5 2 2 2" xfId="1238" xr:uid="{A9CD152D-A58C-4CF0-A9A4-43F9CD1CB6E5}"/>
    <cellStyle name="Normal 5 4 2 5 2 3" xfId="1239" xr:uid="{C866844E-6769-4C96-ACBD-667E2199066F}"/>
    <cellStyle name="Normal 5 4 2 5 3" xfId="1240" xr:uid="{B8FD9C45-C361-4633-806B-558A30806B33}"/>
    <cellStyle name="Normal 5 4 2 5 3 2" xfId="1241" xr:uid="{7F7403B3-71FA-4106-9E34-D678B3A3C623}"/>
    <cellStyle name="Normal 5 4 2 5 4" xfId="1242" xr:uid="{3432F88B-D1C5-4AF4-8A8E-976CEA7D311E}"/>
    <cellStyle name="Normal 5 4 2 6" xfId="546" xr:uid="{30DDFC99-8972-40A6-91F4-8956FEC0C6A2}"/>
    <cellStyle name="Normal 5 4 2 6 2" xfId="1243" xr:uid="{CDD4FE9C-B75D-42E6-91BE-0279AFF080C3}"/>
    <cellStyle name="Normal 5 4 2 6 2 2" xfId="1244" xr:uid="{0AF0579A-5D7E-4979-9E62-838332308CF2}"/>
    <cellStyle name="Normal 5 4 2 6 2 3" xfId="4419" xr:uid="{25975931-4A12-496C-A6DC-2D0A2B0503F5}"/>
    <cellStyle name="Normal 5 4 2 6 3" xfId="1245" xr:uid="{26494BF7-0F9B-4E96-A518-DEFC304C1164}"/>
    <cellStyle name="Normal 5 4 2 6 4" xfId="2850" xr:uid="{7E4D4E5C-21AB-43FB-8080-4D56162B9B83}"/>
    <cellStyle name="Normal 5 4 2 6 4 2" xfId="4584" xr:uid="{DE9D5C12-334F-4DB8-93E5-A42864B554BF}"/>
    <cellStyle name="Normal 5 4 2 6 4 3" xfId="4683" xr:uid="{B0B4D2A1-4C9E-46FA-AA2F-2C9004449438}"/>
    <cellStyle name="Normal 5 4 2 6 4 4" xfId="4611" xr:uid="{1B5E8C06-3B7C-4DED-A78C-22A48E9C56D2}"/>
    <cellStyle name="Normal 5 4 2 7" xfId="1246" xr:uid="{A465A26D-E8F9-4FF7-A103-0605D283454D}"/>
    <cellStyle name="Normal 5 4 2 7 2" xfId="1247" xr:uid="{36C877C2-5C8E-4EF4-83B8-3595FEFFE9C8}"/>
    <cellStyle name="Normal 5 4 2 8" xfId="1248" xr:uid="{4BD05B9A-4AD7-4E89-92BE-6E6FA3E38F94}"/>
    <cellStyle name="Normal 5 4 2 9" xfId="2851" xr:uid="{C9E5BA9F-4459-4BBB-A91C-91C0CC728618}"/>
    <cellStyle name="Normal 5 4 3" xfId="95" xr:uid="{16C8BBEA-10A9-4088-9ACB-D931DF05D86C}"/>
    <cellStyle name="Normal 5 4 3 2" xfId="96" xr:uid="{D6B8F3D0-7269-438F-B7EF-5F66C569B32B}"/>
    <cellStyle name="Normal 5 4 3 2 2" xfId="547" xr:uid="{1F6801A0-B5D4-4C46-9B99-8F1EEE0779A9}"/>
    <cellStyle name="Normal 5 4 3 2 2 2" xfId="548" xr:uid="{976ACF87-0BD8-4113-9A39-CF261A0FFCF4}"/>
    <cellStyle name="Normal 5 4 3 2 2 2 2" xfId="1249" xr:uid="{93F5D4B3-3C7A-42B1-932C-882C73613BC1}"/>
    <cellStyle name="Normal 5 4 3 2 2 2 2 2" xfId="1250" xr:uid="{73A5B41F-8A9D-42E5-B989-0B0D45F5AFA2}"/>
    <cellStyle name="Normal 5 4 3 2 2 2 3" xfId="1251" xr:uid="{7CFA1631-40ED-48DB-83C7-00F11F86E074}"/>
    <cellStyle name="Normal 5 4 3 2 2 3" xfId="1252" xr:uid="{D1D2E2EA-8B62-4B1E-8567-EBCBF0D50217}"/>
    <cellStyle name="Normal 5 4 3 2 2 3 2" xfId="1253" xr:uid="{B492C30D-AB73-42AA-8965-3163385D4B9C}"/>
    <cellStyle name="Normal 5 4 3 2 2 4" xfId="1254" xr:uid="{BDBB234F-70C9-42CD-B22D-B92F40F0B44A}"/>
    <cellStyle name="Normal 5 4 3 2 3" xfId="549" xr:uid="{FFD64FA2-5CB2-499D-B4BA-49DD1C8A597F}"/>
    <cellStyle name="Normal 5 4 3 2 3 2" xfId="1255" xr:uid="{F4488EA2-8EBE-4E0D-A26F-28C425D58BED}"/>
    <cellStyle name="Normal 5 4 3 2 3 2 2" xfId="1256" xr:uid="{1A99FFBD-5BD4-4C58-9E4D-E44F36311B60}"/>
    <cellStyle name="Normal 5 4 3 2 3 3" xfId="1257" xr:uid="{9D445E58-349A-42A3-B5EF-B64DF38F5BC9}"/>
    <cellStyle name="Normal 5 4 3 2 3 4" xfId="2852" xr:uid="{A50D39A9-B283-4D61-9F58-9FCFCC269A1D}"/>
    <cellStyle name="Normal 5 4 3 2 4" xfId="1258" xr:uid="{AAB54636-D357-4F8D-A148-1F4D3EAFA26A}"/>
    <cellStyle name="Normal 5 4 3 2 4 2" xfId="1259" xr:uid="{6CB35D17-A3BD-4C7C-8258-885C30B0EADD}"/>
    <cellStyle name="Normal 5 4 3 2 5" xfId="1260" xr:uid="{58315A26-C9A9-4E8B-AB30-70475A017523}"/>
    <cellStyle name="Normal 5 4 3 2 6" xfId="2853" xr:uid="{B56E067E-91E1-4F54-AD1A-9968F7CC09DC}"/>
    <cellStyle name="Normal 5 4 3 3" xfId="299" xr:uid="{9674D91B-28BD-4B42-8805-9B818BED0396}"/>
    <cellStyle name="Normal 5 4 3 3 2" xfId="550" xr:uid="{972642E4-8D06-41BF-8415-CFC15DBC5A97}"/>
    <cellStyle name="Normal 5 4 3 3 2 2" xfId="551" xr:uid="{4192B013-3F7E-452B-9DF1-4DC3434DF71B}"/>
    <cellStyle name="Normal 5 4 3 3 2 2 2" xfId="1261" xr:uid="{980FB074-875B-43BB-82B9-8F3CF8CA8240}"/>
    <cellStyle name="Normal 5 4 3 3 2 2 2 2" xfId="1262" xr:uid="{3594F232-AA23-40B0-8D3C-FE4C022393C1}"/>
    <cellStyle name="Normal 5 4 3 3 2 2 3" xfId="1263" xr:uid="{619AAA3D-6479-4282-A0EE-AB423003B11A}"/>
    <cellStyle name="Normal 5 4 3 3 2 3" xfId="1264" xr:uid="{35111903-46DD-4265-9BDE-852331414875}"/>
    <cellStyle name="Normal 5 4 3 3 2 3 2" xfId="1265" xr:uid="{D4285FDF-BC04-4D5D-92FD-5492D1134613}"/>
    <cellStyle name="Normal 5 4 3 3 2 4" xfId="1266" xr:uid="{32C0A462-C0EF-4A5D-AD70-CB0B93ADCDDD}"/>
    <cellStyle name="Normal 5 4 3 3 3" xfId="552" xr:uid="{D7811AA8-C557-4751-94C6-9AE64E4077B9}"/>
    <cellStyle name="Normal 5 4 3 3 3 2" xfId="1267" xr:uid="{3C603DF3-E002-4C34-B9C9-E4DABAC9556C}"/>
    <cellStyle name="Normal 5 4 3 3 3 2 2" xfId="1268" xr:uid="{957C11E8-5187-4C80-A258-106973C030EA}"/>
    <cellStyle name="Normal 5 4 3 3 3 3" xfId="1269" xr:uid="{746EC746-92B9-451E-B0E7-009DDA4C88C3}"/>
    <cellStyle name="Normal 5 4 3 3 4" xfId="1270" xr:uid="{2B6810E7-D93F-4945-957B-DCA194A40ECD}"/>
    <cellStyle name="Normal 5 4 3 3 4 2" xfId="1271" xr:uid="{1C787EC3-9281-41C1-ABD0-7E52783742FF}"/>
    <cellStyle name="Normal 5 4 3 3 5" xfId="1272" xr:uid="{5FF0DA16-3563-4391-8552-A2EAD5E47AD4}"/>
    <cellStyle name="Normal 5 4 3 4" xfId="300" xr:uid="{41684C02-A059-4322-A539-30757E117A8E}"/>
    <cellStyle name="Normal 5 4 3 4 2" xfId="553" xr:uid="{376BC6F7-1068-423D-A2CF-E88779F749CC}"/>
    <cellStyle name="Normal 5 4 3 4 2 2" xfId="1273" xr:uid="{A66074F2-C0E8-4B5B-ADF5-DC944AAA8150}"/>
    <cellStyle name="Normal 5 4 3 4 2 2 2" xfId="1274" xr:uid="{512B66BA-A812-4FE4-AA8C-929FF6CE471A}"/>
    <cellStyle name="Normal 5 4 3 4 2 3" xfId="1275" xr:uid="{FD82CF56-0AA0-4364-8574-9EA5D6536FB8}"/>
    <cellStyle name="Normal 5 4 3 4 3" xfId="1276" xr:uid="{979C7479-910D-4D12-94FF-8B86575A7EC6}"/>
    <cellStyle name="Normal 5 4 3 4 3 2" xfId="1277" xr:uid="{F1535F6F-E2DE-4625-9820-C0202BEA3221}"/>
    <cellStyle name="Normal 5 4 3 4 4" xfId="1278" xr:uid="{B2B6C298-70E0-48D1-A32E-4936CFD31F4B}"/>
    <cellStyle name="Normal 5 4 3 5" xfId="554" xr:uid="{2BBBBB9E-A3DE-42AD-ADBE-89195A1E0D99}"/>
    <cellStyle name="Normal 5 4 3 5 2" xfId="1279" xr:uid="{27695D83-192E-43C7-BAC8-FF72375D8EEF}"/>
    <cellStyle name="Normal 5 4 3 5 2 2" xfId="1280" xr:uid="{27163ECA-FFC8-4596-8ADF-D377DBFC9B13}"/>
    <cellStyle name="Normal 5 4 3 5 3" xfId="1281" xr:uid="{99068318-CCD0-4F1B-9285-DFB346B906FB}"/>
    <cellStyle name="Normal 5 4 3 5 4" xfId="2854" xr:uid="{23930506-D6C3-46BD-813F-8A223CDFAA84}"/>
    <cellStyle name="Normal 5 4 3 6" xfId="1282" xr:uid="{064454C4-ED24-4083-AB1E-AA7EF451C631}"/>
    <cellStyle name="Normal 5 4 3 6 2" xfId="1283" xr:uid="{551CAE21-F872-43EC-840B-3784A80A55C0}"/>
    <cellStyle name="Normal 5 4 3 7" xfId="1284" xr:uid="{F01A1422-0FFF-4EA8-9E57-5BC6756A334B}"/>
    <cellStyle name="Normal 5 4 3 8" xfId="2855" xr:uid="{EED0A8B7-83C0-47AB-A32C-CDBF5F8B8EF5}"/>
    <cellStyle name="Normal 5 4 4" xfId="97" xr:uid="{14E6D64E-9C60-466E-A698-9D1117026FF0}"/>
    <cellStyle name="Normal 5 4 4 2" xfId="446" xr:uid="{B68CF190-C9A7-43B3-9323-D0B2F2F7D998}"/>
    <cellStyle name="Normal 5 4 4 2 2" xfId="555" xr:uid="{84D9BCF0-46B4-44FF-98E2-CC164A1A6FA4}"/>
    <cellStyle name="Normal 5 4 4 2 2 2" xfId="1285" xr:uid="{2039000D-1DC5-4AD9-84D5-D4C8A6B9EF42}"/>
    <cellStyle name="Normal 5 4 4 2 2 2 2" xfId="1286" xr:uid="{5B58B628-B6D9-495D-AD3C-A779BB501E82}"/>
    <cellStyle name="Normal 5 4 4 2 2 3" xfId="1287" xr:uid="{A4AE8F84-AD37-41F8-839E-1CDAEED9FD85}"/>
    <cellStyle name="Normal 5 4 4 2 2 4" xfId="2856" xr:uid="{3F126AF6-264C-4AA2-A499-178C954D1DDA}"/>
    <cellStyle name="Normal 5 4 4 2 3" xfId="1288" xr:uid="{D71C69E8-1FC3-43A7-B848-3D0D9D717C1E}"/>
    <cellStyle name="Normal 5 4 4 2 3 2" xfId="1289" xr:uid="{F9AAEE64-AF06-44F7-80E1-13334214AC50}"/>
    <cellStyle name="Normal 5 4 4 2 4" xfId="1290" xr:uid="{49C5A0E8-C2B7-49A6-AF7D-23EC85FE6BA6}"/>
    <cellStyle name="Normal 5 4 4 2 5" xfId="2857" xr:uid="{B516EC05-9A0C-4506-B3FF-F12B4611CE44}"/>
    <cellStyle name="Normal 5 4 4 3" xfId="556" xr:uid="{F9235A6A-6EEB-4038-BD61-7966E4254F94}"/>
    <cellStyle name="Normal 5 4 4 3 2" xfId="1291" xr:uid="{E0716049-DF2B-4B3A-A483-19807EF83467}"/>
    <cellStyle name="Normal 5 4 4 3 2 2" xfId="1292" xr:uid="{69650099-F65C-4D9D-81CC-723FB8DAE51D}"/>
    <cellStyle name="Normal 5 4 4 3 3" xfId="1293" xr:uid="{581B7245-BB51-43C6-835C-024DCBCC6436}"/>
    <cellStyle name="Normal 5 4 4 3 4" xfId="2858" xr:uid="{89A9F09A-EDBA-46C8-BC89-8CB97E30ECE4}"/>
    <cellStyle name="Normal 5 4 4 4" xfId="1294" xr:uid="{9EA2DF02-8AB8-44C5-9767-A1ECE0B9B3C3}"/>
    <cellStyle name="Normal 5 4 4 4 2" xfId="1295" xr:uid="{43D0E1AE-6C39-4948-B1D0-A16A01BC6152}"/>
    <cellStyle name="Normal 5 4 4 4 3" xfId="2859" xr:uid="{04A5F444-DAA7-4516-84A3-1F2130F7B9CB}"/>
    <cellStyle name="Normal 5 4 4 4 4" xfId="2860" xr:uid="{FD72CB35-3629-4477-AD4C-C4C616CB3507}"/>
    <cellStyle name="Normal 5 4 4 5" xfId="1296" xr:uid="{5A155AF7-DAE2-41B8-856B-FF0C4E482036}"/>
    <cellStyle name="Normal 5 4 4 6" xfId="2861" xr:uid="{D90DEE0B-7BA3-4378-803D-4EF85757BBB0}"/>
    <cellStyle name="Normal 5 4 4 7" xfId="2862" xr:uid="{A94DFFF9-F904-4ABE-AB37-428A4FE72EB3}"/>
    <cellStyle name="Normal 5 4 5" xfId="301" xr:uid="{1948358D-1100-4618-83B3-D111C5768465}"/>
    <cellStyle name="Normal 5 4 5 2" xfId="557" xr:uid="{207AA77C-79F0-4FA0-94E6-D088357CEC5C}"/>
    <cellStyle name="Normal 5 4 5 2 2" xfId="558" xr:uid="{BF0471B2-1D1B-46D7-9422-F277B45EA7B4}"/>
    <cellStyle name="Normal 5 4 5 2 2 2" xfId="1297" xr:uid="{05B32BCA-97D9-4670-BF86-751A5EA847E7}"/>
    <cellStyle name="Normal 5 4 5 2 2 2 2" xfId="1298" xr:uid="{0C17AC20-5950-47C3-AC57-9E7C6266689E}"/>
    <cellStyle name="Normal 5 4 5 2 2 3" xfId="1299" xr:uid="{9EF48FD4-DA9E-477B-82A5-7E992C892D3E}"/>
    <cellStyle name="Normal 5 4 5 2 3" xfId="1300" xr:uid="{24738F97-326C-4CB1-AC7E-3BE32A25917D}"/>
    <cellStyle name="Normal 5 4 5 2 3 2" xfId="1301" xr:uid="{115D7EC5-FA88-4EB1-8213-A6ECF0D66FDB}"/>
    <cellStyle name="Normal 5 4 5 2 4" xfId="1302" xr:uid="{3947734B-1AD0-46B3-BBDA-46C988213F3B}"/>
    <cellStyle name="Normal 5 4 5 3" xfId="559" xr:uid="{7D5A3BBA-2830-4E62-A236-E38A36BEE887}"/>
    <cellStyle name="Normal 5 4 5 3 2" xfId="1303" xr:uid="{716276E6-219F-4514-9626-7379F6AF091C}"/>
    <cellStyle name="Normal 5 4 5 3 2 2" xfId="1304" xr:uid="{C9BA157C-3050-4502-A8B3-626341B39D38}"/>
    <cellStyle name="Normal 5 4 5 3 3" xfId="1305" xr:uid="{9BA73269-CF79-4D47-99FF-A8D4E5DC0A1D}"/>
    <cellStyle name="Normal 5 4 5 3 4" xfId="2863" xr:uid="{52B365E7-9D95-4A10-A24A-161A1A7F4610}"/>
    <cellStyle name="Normal 5 4 5 4" xfId="1306" xr:uid="{31E4A424-D8E2-49B3-98B3-03E19AFD3869}"/>
    <cellStyle name="Normal 5 4 5 4 2" xfId="1307" xr:uid="{77B0436F-E2A1-4681-AF1A-532E30043F33}"/>
    <cellStyle name="Normal 5 4 5 5" xfId="1308" xr:uid="{1C511294-13E2-409D-B512-FEDC057031D1}"/>
    <cellStyle name="Normal 5 4 5 6" xfId="2864" xr:uid="{A6BBA795-EF37-4EC3-9FBC-1EC91E896D84}"/>
    <cellStyle name="Normal 5 4 6" xfId="302" xr:uid="{76577324-E609-4D22-890A-43E520CB83D1}"/>
    <cellStyle name="Normal 5 4 6 2" xfId="560" xr:uid="{0815615F-6BD3-43D2-8047-B4AB7A899649}"/>
    <cellStyle name="Normal 5 4 6 2 2" xfId="1309" xr:uid="{5A23E9AC-EB0C-42BD-A6A2-9AB11CB4F477}"/>
    <cellStyle name="Normal 5 4 6 2 2 2" xfId="1310" xr:uid="{C640EBCB-BD3D-4852-925E-51B9EF362E2A}"/>
    <cellStyle name="Normal 5 4 6 2 3" xfId="1311" xr:uid="{AD41226B-99B8-4F89-ADEB-49A7819D8BBB}"/>
    <cellStyle name="Normal 5 4 6 2 4" xfId="2865" xr:uid="{D6AE0A1F-37C2-46B6-A927-C64BAC749027}"/>
    <cellStyle name="Normal 5 4 6 3" xfId="1312" xr:uid="{37BF0AFF-01DA-47C7-A16D-E7B0DFB8C24A}"/>
    <cellStyle name="Normal 5 4 6 3 2" xfId="1313" xr:uid="{C33B0EBD-3D30-4B1B-A682-97F79887F48B}"/>
    <cellStyle name="Normal 5 4 6 4" xfId="1314" xr:uid="{CEA74948-95D8-4A6D-9A71-64B04C4E2033}"/>
    <cellStyle name="Normal 5 4 6 5" xfId="2866" xr:uid="{92FDE57A-C565-49B1-9C74-32DDDC3168F8}"/>
    <cellStyle name="Normal 5 4 7" xfId="561" xr:uid="{0A57B500-2AEA-4F45-A746-2A65C519A858}"/>
    <cellStyle name="Normal 5 4 7 2" xfId="1315" xr:uid="{634269B1-443E-48FB-930F-556C2C852034}"/>
    <cellStyle name="Normal 5 4 7 2 2" xfId="1316" xr:uid="{9EDE7B88-50A0-427D-9AC2-0D31D65A34A8}"/>
    <cellStyle name="Normal 5 4 7 2 3" xfId="4418" xr:uid="{430B2DA8-62B0-41C2-8D52-AA2F0C463DE0}"/>
    <cellStyle name="Normal 5 4 7 3" xfId="1317" xr:uid="{499EA118-109A-471A-AF8F-EB0878EB9B9D}"/>
    <cellStyle name="Normal 5 4 7 4" xfId="2867" xr:uid="{70596CA5-FFBB-412F-A1D3-87D984D580C9}"/>
    <cellStyle name="Normal 5 4 7 4 2" xfId="4583" xr:uid="{7D8EDB14-87C3-4357-A73E-B6886EE00675}"/>
    <cellStyle name="Normal 5 4 7 4 3" xfId="4684" xr:uid="{5770F885-495B-4000-9079-99C62B9FE6A9}"/>
    <cellStyle name="Normal 5 4 7 4 4" xfId="4610" xr:uid="{8D2DC51B-2385-4A7C-AF14-66F8F504C550}"/>
    <cellStyle name="Normal 5 4 8" xfId="1318" xr:uid="{4A2DBB84-DCFD-484C-80F5-CF52352945F5}"/>
    <cellStyle name="Normal 5 4 8 2" xfId="1319" xr:uid="{6B3E0819-2891-4C47-A8AA-EF0F73BC85B7}"/>
    <cellStyle name="Normal 5 4 8 3" xfId="2868" xr:uid="{13BCD715-CB2A-4372-8ED0-F9BAE55BE702}"/>
    <cellStyle name="Normal 5 4 8 4" xfId="2869" xr:uid="{D6C9C8FF-19ED-48E4-AEC1-C263EC529257}"/>
    <cellStyle name="Normal 5 4 9" xfId="1320" xr:uid="{B74C30D7-77B9-4336-A502-82D483B185A5}"/>
    <cellStyle name="Normal 5 5" xfId="98" xr:uid="{1F91EC27-25BD-4BCB-9174-354C9CC213DC}"/>
    <cellStyle name="Normal 5 5 10" xfId="2870" xr:uid="{3263B531-925B-4149-B9DB-E996FECA8787}"/>
    <cellStyle name="Normal 5 5 11" xfId="2871" xr:uid="{B29A77C9-D267-488F-86FA-6AC707D8FD24}"/>
    <cellStyle name="Normal 5 5 2" xfId="99" xr:uid="{96A60CA0-068D-4257-9ECB-25698D1B5F86}"/>
    <cellStyle name="Normal 5 5 2 2" xfId="100" xr:uid="{C47841C0-8B7C-4D1D-964A-95C1CB59CD50}"/>
    <cellStyle name="Normal 5 5 2 2 2" xfId="303" xr:uid="{90DCAE16-2AEF-4D36-87BD-7360F73B693A}"/>
    <cellStyle name="Normal 5 5 2 2 2 2" xfId="562" xr:uid="{28B186F2-1C07-4082-A544-1E125B68EC18}"/>
    <cellStyle name="Normal 5 5 2 2 2 2 2" xfId="1321" xr:uid="{85892FA1-A86E-4DA0-8144-6614220A9487}"/>
    <cellStyle name="Normal 5 5 2 2 2 2 2 2" xfId="1322" xr:uid="{3240B3E5-2AA9-42A7-A842-43EB9ABBFA45}"/>
    <cellStyle name="Normal 5 5 2 2 2 2 3" xfId="1323" xr:uid="{4C3C8C9A-764E-4C0E-924A-72424972CE54}"/>
    <cellStyle name="Normal 5 5 2 2 2 2 4" xfId="2872" xr:uid="{952F321B-DE2A-41C4-9611-207E74A34F42}"/>
    <cellStyle name="Normal 5 5 2 2 2 3" xfId="1324" xr:uid="{AB96034F-5394-48E1-9594-6AB0F4AF07F6}"/>
    <cellStyle name="Normal 5 5 2 2 2 3 2" xfId="1325" xr:uid="{BA7E9956-3E40-4B23-A57C-D8D4B2C30760}"/>
    <cellStyle name="Normal 5 5 2 2 2 3 3" xfId="2873" xr:uid="{64559BFF-B0A4-45D7-B632-CFFFA1133FCD}"/>
    <cellStyle name="Normal 5 5 2 2 2 3 4" xfId="2874" xr:uid="{E9F587D7-06CC-4258-BA9F-CB129D9554E3}"/>
    <cellStyle name="Normal 5 5 2 2 2 4" xfId="1326" xr:uid="{BE179A44-1957-48D9-9D6A-00783A7750AC}"/>
    <cellStyle name="Normal 5 5 2 2 2 5" xfId="2875" xr:uid="{4D727F3D-6D54-4252-A5FF-E6958889D175}"/>
    <cellStyle name="Normal 5 5 2 2 2 6" xfId="2876" xr:uid="{A05D23E0-80A9-4752-A6A6-AC8C9270A54F}"/>
    <cellStyle name="Normal 5 5 2 2 3" xfId="563" xr:uid="{2A5897F3-FAE9-48E6-A459-F1A17CBB2BE0}"/>
    <cellStyle name="Normal 5 5 2 2 3 2" xfId="1327" xr:uid="{D33CAF8E-CCAA-4F44-9EF6-A4A867DCE01D}"/>
    <cellStyle name="Normal 5 5 2 2 3 2 2" xfId="1328" xr:uid="{D5A64267-E74B-42F8-AC01-0F60F5942278}"/>
    <cellStyle name="Normal 5 5 2 2 3 2 3" xfId="2877" xr:uid="{B32CA3F0-0477-4CAB-8658-41C37D975F1E}"/>
    <cellStyle name="Normal 5 5 2 2 3 2 4" xfId="2878" xr:uid="{2934A4A4-6AEB-4E02-A111-BCD022729195}"/>
    <cellStyle name="Normal 5 5 2 2 3 3" xfId="1329" xr:uid="{E578732D-D084-4F73-8E2F-818F7402D3A8}"/>
    <cellStyle name="Normal 5 5 2 2 3 4" xfId="2879" xr:uid="{0F8E5F29-73F5-48D8-9CC6-25998EE49D46}"/>
    <cellStyle name="Normal 5 5 2 2 3 5" xfId="2880" xr:uid="{AE7BA1B0-D9EF-4F05-A2F5-5F126490CB00}"/>
    <cellStyle name="Normal 5 5 2 2 4" xfId="1330" xr:uid="{C8B6A5DC-51CF-4192-BD7D-FB27F65CB9C5}"/>
    <cellStyle name="Normal 5 5 2 2 4 2" xfId="1331" xr:uid="{8822C8C2-D590-44BB-B231-2924BFDCDE81}"/>
    <cellStyle name="Normal 5 5 2 2 4 3" xfId="2881" xr:uid="{6B3B1059-064B-4484-AF8D-6E4BA91E57CB}"/>
    <cellStyle name="Normal 5 5 2 2 4 4" xfId="2882" xr:uid="{7D3A1E6D-9C98-4ADF-BFAF-DA8FCA8834E1}"/>
    <cellStyle name="Normal 5 5 2 2 5" xfId="1332" xr:uid="{631452F9-8C66-4BE9-9EA2-85904638E346}"/>
    <cellStyle name="Normal 5 5 2 2 5 2" xfId="2883" xr:uid="{5992532E-FDB3-4850-A92F-F73DEF082F83}"/>
    <cellStyle name="Normal 5 5 2 2 5 3" xfId="2884" xr:uid="{D8200382-62E5-4C2E-B23E-BB6758F5BF7A}"/>
    <cellStyle name="Normal 5 5 2 2 5 4" xfId="2885" xr:uid="{D651C2F8-FE96-4845-9147-87868F007890}"/>
    <cellStyle name="Normal 5 5 2 2 6" xfId="2886" xr:uid="{19DF3D0F-9D70-4980-91C9-965D2B7EA879}"/>
    <cellStyle name="Normal 5 5 2 2 7" xfId="2887" xr:uid="{F18B80B5-CE15-4B9D-AF49-C2C495FC0675}"/>
    <cellStyle name="Normal 5 5 2 2 8" xfId="2888" xr:uid="{25E0BD5F-9060-4C41-B1B2-77D705ED33CC}"/>
    <cellStyle name="Normal 5 5 2 3" xfId="304" xr:uid="{01E3082C-C78E-47DD-9D3B-471E651C14EC}"/>
    <cellStyle name="Normal 5 5 2 3 2" xfId="564" xr:uid="{B54921D6-FA35-4C82-9538-7E33588CD4A0}"/>
    <cellStyle name="Normal 5 5 2 3 2 2" xfId="565" xr:uid="{60C95B79-7254-4811-B2D5-0B99E7DEFF8D}"/>
    <cellStyle name="Normal 5 5 2 3 2 2 2" xfId="1333" xr:uid="{FC702D3F-13F3-40BF-A8DD-55BBD9F32B53}"/>
    <cellStyle name="Normal 5 5 2 3 2 2 2 2" xfId="1334" xr:uid="{E1BC256D-0806-4A44-A564-FF7438BA333C}"/>
    <cellStyle name="Normal 5 5 2 3 2 2 3" xfId="1335" xr:uid="{2A61BF6D-70F3-4935-96AC-83EFFF471C69}"/>
    <cellStyle name="Normal 5 5 2 3 2 3" xfId="1336" xr:uid="{739E1A3E-F1CB-40F8-88F6-D9D0A625DD95}"/>
    <cellStyle name="Normal 5 5 2 3 2 3 2" xfId="1337" xr:uid="{24692A8B-F951-4F66-9F1D-151258B3BF43}"/>
    <cellStyle name="Normal 5 5 2 3 2 4" xfId="1338" xr:uid="{736E66F2-0205-426F-B600-7755CAB88E0D}"/>
    <cellStyle name="Normal 5 5 2 3 3" xfId="566" xr:uid="{8D82AD0E-5AA1-4D95-A561-9844FDFAAFA0}"/>
    <cellStyle name="Normal 5 5 2 3 3 2" xfId="1339" xr:uid="{105876A0-E9B8-4F9E-A928-49413DD0706C}"/>
    <cellStyle name="Normal 5 5 2 3 3 2 2" xfId="1340" xr:uid="{8D11AEAB-49D2-4F49-A94C-A6304813AC2B}"/>
    <cellStyle name="Normal 5 5 2 3 3 3" xfId="1341" xr:uid="{41C343D2-16A4-412F-BB2A-85D33EB8CC11}"/>
    <cellStyle name="Normal 5 5 2 3 3 4" xfId="2889" xr:uid="{CC979D68-D0AD-45E5-B189-9757EAB0E04C}"/>
    <cellStyle name="Normal 5 5 2 3 4" xfId="1342" xr:uid="{AA7E970A-8443-4C65-AAEA-42B7AAA1C914}"/>
    <cellStyle name="Normal 5 5 2 3 4 2" xfId="1343" xr:uid="{1E9FD12E-31D7-41CC-B16A-84FFD929C8E3}"/>
    <cellStyle name="Normal 5 5 2 3 5" xfId="1344" xr:uid="{22CAE76C-70F8-4C4B-91A8-656245319DB2}"/>
    <cellStyle name="Normal 5 5 2 3 6" xfId="2890" xr:uid="{B6821499-9474-47BB-B875-77B6C1405E3A}"/>
    <cellStyle name="Normal 5 5 2 4" xfId="305" xr:uid="{58B59F62-4989-47BB-8CF3-A0F60A629E9A}"/>
    <cellStyle name="Normal 5 5 2 4 2" xfId="567" xr:uid="{B0A15E78-398F-4270-9C21-D5B9F5F23421}"/>
    <cellStyle name="Normal 5 5 2 4 2 2" xfId="1345" xr:uid="{BE03E5C9-8D86-4AE7-8C84-DC0C2C3E230F}"/>
    <cellStyle name="Normal 5 5 2 4 2 2 2" xfId="1346" xr:uid="{1C8A3BD9-B494-4B53-8D06-43CD058E0F59}"/>
    <cellStyle name="Normal 5 5 2 4 2 3" xfId="1347" xr:uid="{87B88EE5-26EF-401C-AAB5-62F6C3EDCD96}"/>
    <cellStyle name="Normal 5 5 2 4 2 4" xfId="2891" xr:uid="{EAD76317-6BF9-48A8-AC50-F20F5C78A19D}"/>
    <cellStyle name="Normal 5 5 2 4 3" xfId="1348" xr:uid="{C6454994-A424-4428-9D4A-0D8A94233C52}"/>
    <cellStyle name="Normal 5 5 2 4 3 2" xfId="1349" xr:uid="{4E698B56-89DB-4661-8B46-ED0EBEC49415}"/>
    <cellStyle name="Normal 5 5 2 4 4" xfId="1350" xr:uid="{A5C10E74-A69B-4B48-BCA0-1EC650550087}"/>
    <cellStyle name="Normal 5 5 2 4 5" xfId="2892" xr:uid="{BAE6ADF0-1367-448E-8606-0E3D4E49E750}"/>
    <cellStyle name="Normal 5 5 2 5" xfId="306" xr:uid="{525B6AFC-7AF0-4A24-8A83-860E89EDC81C}"/>
    <cellStyle name="Normal 5 5 2 5 2" xfId="1351" xr:uid="{72D99233-0E32-4146-9D88-95A2D67BA245}"/>
    <cellStyle name="Normal 5 5 2 5 2 2" xfId="1352" xr:uid="{161ED13A-0693-428D-9264-3F32E472AC69}"/>
    <cellStyle name="Normal 5 5 2 5 3" xfId="1353" xr:uid="{81BFBAC1-C0F0-452B-8646-9DFA00244063}"/>
    <cellStyle name="Normal 5 5 2 5 4" xfId="2893" xr:uid="{EEC1990C-A88E-4B08-96FA-8F9CEDF37A47}"/>
    <cellStyle name="Normal 5 5 2 6" xfId="1354" xr:uid="{98BD5134-32A8-44FD-994D-918DEE5F623F}"/>
    <cellStyle name="Normal 5 5 2 6 2" xfId="1355" xr:uid="{59F5E5D1-EEE5-4582-AED2-8E8547D8B747}"/>
    <cellStyle name="Normal 5 5 2 6 3" xfId="2894" xr:uid="{22982216-A7B0-4626-B5BB-4B393DB75967}"/>
    <cellStyle name="Normal 5 5 2 6 4" xfId="2895" xr:uid="{8F5C056B-9200-4AB0-9AC6-A02A98819CD4}"/>
    <cellStyle name="Normal 5 5 2 7" xfId="1356" xr:uid="{7E08C56F-E58A-4468-B896-E6398ADF172A}"/>
    <cellStyle name="Normal 5 5 2 8" xfId="2896" xr:uid="{28C06647-0486-4909-B227-E09307BCA58E}"/>
    <cellStyle name="Normal 5 5 2 9" xfId="2897" xr:uid="{382DAD39-2501-4EA9-95B7-C2B35E8FDA14}"/>
    <cellStyle name="Normal 5 5 3" xfId="101" xr:uid="{F43382A7-E476-41FD-8AD1-8B88EBE25440}"/>
    <cellStyle name="Normal 5 5 3 2" xfId="102" xr:uid="{F593AA4A-446A-43CC-AEA1-D100098014E0}"/>
    <cellStyle name="Normal 5 5 3 2 2" xfId="568" xr:uid="{BA25B922-7600-40BC-A383-E4726E7FE456}"/>
    <cellStyle name="Normal 5 5 3 2 2 2" xfId="1357" xr:uid="{450D0DA4-1A69-4208-BA34-6468DB9406F1}"/>
    <cellStyle name="Normal 5 5 3 2 2 2 2" xfId="1358" xr:uid="{B9F96B6F-9209-4CA0-9DE0-3B38B4E6D653}"/>
    <cellStyle name="Normal 5 5 3 2 2 2 2 2" xfId="4468" xr:uid="{854A65BD-4454-403C-9D6C-91A86A195280}"/>
    <cellStyle name="Normal 5 5 3 2 2 2 3" xfId="4469" xr:uid="{DEC9F916-DC74-48DF-BC71-31150109D83E}"/>
    <cellStyle name="Normal 5 5 3 2 2 3" xfId="1359" xr:uid="{5173212A-7C09-4C98-A948-A02F5541F24A}"/>
    <cellStyle name="Normal 5 5 3 2 2 3 2" xfId="4470" xr:uid="{79CAEEF0-4959-4075-BAF0-A31F95177FE3}"/>
    <cellStyle name="Normal 5 5 3 2 2 4" xfId="2898" xr:uid="{47ECCF51-4EBF-46D0-869D-C2193A7A7A4B}"/>
    <cellStyle name="Normal 5 5 3 2 3" xfId="1360" xr:uid="{6679D214-4208-46EE-A52A-801D9379C8E6}"/>
    <cellStyle name="Normal 5 5 3 2 3 2" xfId="1361" xr:uid="{56FE6D84-0708-45FE-B2F9-4C0A7D57EC7F}"/>
    <cellStyle name="Normal 5 5 3 2 3 2 2" xfId="4471" xr:uid="{A788C4AC-98FA-4B33-BF0F-C4058F819240}"/>
    <cellStyle name="Normal 5 5 3 2 3 3" xfId="2899" xr:uid="{964107BA-6488-4A5B-A5D3-B11CC488928E}"/>
    <cellStyle name="Normal 5 5 3 2 3 4" xfId="2900" xr:uid="{15AC8600-C887-419A-B76D-9923A4202264}"/>
    <cellStyle name="Normal 5 5 3 2 4" xfId="1362" xr:uid="{65C3CE66-12F1-4864-8ABB-7AE855E0987A}"/>
    <cellStyle name="Normal 5 5 3 2 4 2" xfId="4472" xr:uid="{C059CE58-8F81-4F8B-B7F1-943AD69D1E35}"/>
    <cellStyle name="Normal 5 5 3 2 5" xfId="2901" xr:uid="{F6D21859-0BCC-4EFF-A51A-5AF3738516FD}"/>
    <cellStyle name="Normal 5 5 3 2 6" xfId="2902" xr:uid="{8DC00E7F-117B-4C84-96F8-9516D3E5F95C}"/>
    <cellStyle name="Normal 5 5 3 3" xfId="307" xr:uid="{DC57BFC2-9023-4AEC-922A-79DE1F6F13BD}"/>
    <cellStyle name="Normal 5 5 3 3 2" xfId="1363" xr:uid="{052C7FDD-C187-44BA-BC8E-2980ED041042}"/>
    <cellStyle name="Normal 5 5 3 3 2 2" xfId="1364" xr:uid="{1B2DB6C2-B3E9-481E-B897-4F4A2A8BF4DB}"/>
    <cellStyle name="Normal 5 5 3 3 2 2 2" xfId="4473" xr:uid="{C92C8159-667C-453F-BB31-CF4DB940A408}"/>
    <cellStyle name="Normal 5 5 3 3 2 3" xfId="2903" xr:uid="{687C05F0-3FE7-4F91-B7A4-38D6FBC2A10F}"/>
    <cellStyle name="Normal 5 5 3 3 2 4" xfId="2904" xr:uid="{709C74C7-0500-400A-B2BC-2EFEBC8050F8}"/>
    <cellStyle name="Normal 5 5 3 3 3" xfId="1365" xr:uid="{3F979719-0C36-4587-AB15-EB0BA8EA6A86}"/>
    <cellStyle name="Normal 5 5 3 3 3 2" xfId="4474" xr:uid="{C5200B84-E2CA-496C-8136-43A55B8D7427}"/>
    <cellStyle name="Normal 5 5 3 3 4" xfId="2905" xr:uid="{7F1DA125-89DF-4F08-9CF3-44B34E560E12}"/>
    <cellStyle name="Normal 5 5 3 3 5" xfId="2906" xr:uid="{B66FFB7D-23BF-4A19-AF09-73CDFD00F704}"/>
    <cellStyle name="Normal 5 5 3 4" xfId="1366" xr:uid="{A94371EE-6D40-43B8-99E4-2FF4061B09CA}"/>
    <cellStyle name="Normal 5 5 3 4 2" xfId="1367" xr:uid="{2CA09736-C8DA-478E-9D84-7355F2B05BF6}"/>
    <cellStyle name="Normal 5 5 3 4 2 2" xfId="4475" xr:uid="{7E22DB46-455E-4DBB-84FF-4927C1367E9B}"/>
    <cellStyle name="Normal 5 5 3 4 3" xfId="2907" xr:uid="{FF66FB38-91A2-4289-816C-197489D1C873}"/>
    <cellStyle name="Normal 5 5 3 4 4" xfId="2908" xr:uid="{BA54C3AC-F046-48EB-86A6-D617ABA91EC7}"/>
    <cellStyle name="Normal 5 5 3 5" xfId="1368" xr:uid="{F239CB56-CE60-402C-9EAC-1A391CBDB44A}"/>
    <cellStyle name="Normal 5 5 3 5 2" xfId="2909" xr:uid="{B7DF7906-9DED-42C4-85B6-E653E19042F7}"/>
    <cellStyle name="Normal 5 5 3 5 3" xfId="2910" xr:uid="{9610D637-221C-466F-85C7-9042448AA5D8}"/>
    <cellStyle name="Normal 5 5 3 5 4" xfId="2911" xr:uid="{246BCA09-28B5-43A4-A416-B58013863272}"/>
    <cellStyle name="Normal 5 5 3 6" xfId="2912" xr:uid="{BE117FA8-20A3-44BA-A350-856C0CD32504}"/>
    <cellStyle name="Normal 5 5 3 7" xfId="2913" xr:uid="{7AA1B652-6410-49A5-920A-227526AE7157}"/>
    <cellStyle name="Normal 5 5 3 8" xfId="2914" xr:uid="{B4590333-AB1B-40AC-844A-843557CFFDF4}"/>
    <cellStyle name="Normal 5 5 4" xfId="103" xr:uid="{A185C7B4-ACE1-489A-965A-F8CA84455333}"/>
    <cellStyle name="Normal 5 5 4 2" xfId="569" xr:uid="{D1474615-C047-47C7-A9BB-0B4E29BA099A}"/>
    <cellStyle name="Normal 5 5 4 2 2" xfId="570" xr:uid="{80046697-0921-4EE8-A9FD-6135A8184E14}"/>
    <cellStyle name="Normal 5 5 4 2 2 2" xfId="1369" xr:uid="{51C00160-52C9-4CD7-B3CA-DBD5E8BB4D74}"/>
    <cellStyle name="Normal 5 5 4 2 2 2 2" xfId="1370" xr:uid="{DF48A52E-1438-4499-AD02-1D7C566D2660}"/>
    <cellStyle name="Normal 5 5 4 2 2 3" xfId="1371" xr:uid="{DB9F6DCA-CB9B-4818-B7B9-78EF7125B382}"/>
    <cellStyle name="Normal 5 5 4 2 2 4" xfId="2915" xr:uid="{FF9CFF94-B742-471D-93A8-F272FBBE3E1B}"/>
    <cellStyle name="Normal 5 5 4 2 3" xfId="1372" xr:uid="{42FC23AB-3853-4D3A-B235-5032978EAFAB}"/>
    <cellStyle name="Normal 5 5 4 2 3 2" xfId="1373" xr:uid="{C2CE3FF7-88E6-45E5-B7D6-EED9BC7043B0}"/>
    <cellStyle name="Normal 5 5 4 2 4" xfId="1374" xr:uid="{27B23A5F-1745-493C-8A11-4EEE072D0045}"/>
    <cellStyle name="Normal 5 5 4 2 5" xfId="2916" xr:uid="{F8EDAE6B-CE2C-45CE-A634-A4AB20764ABF}"/>
    <cellStyle name="Normal 5 5 4 3" xfId="571" xr:uid="{ACA31D50-1A4B-4A7E-A936-2ED33D838DB2}"/>
    <cellStyle name="Normal 5 5 4 3 2" xfId="1375" xr:uid="{AAEB1CB8-4A39-455C-914A-F34939080620}"/>
    <cellStyle name="Normal 5 5 4 3 2 2" xfId="1376" xr:uid="{CE0787D0-2724-4513-A7F8-C021BBE022AD}"/>
    <cellStyle name="Normal 5 5 4 3 3" xfId="1377" xr:uid="{2DB4CD5A-D4FA-4EEB-ADBC-968ECF96B10C}"/>
    <cellStyle name="Normal 5 5 4 3 4" xfId="2917" xr:uid="{98F838E5-BC20-4D95-A7E4-635BA5182694}"/>
    <cellStyle name="Normal 5 5 4 4" xfId="1378" xr:uid="{6B62F8DB-FEB4-4D6F-A1E8-CDA350F128FE}"/>
    <cellStyle name="Normal 5 5 4 4 2" xfId="1379" xr:uid="{BB46E7A0-D0C6-4AA5-9B04-412BB682C7A5}"/>
    <cellStyle name="Normal 5 5 4 4 3" xfId="2918" xr:uid="{35C329DE-7FE7-4E18-BBB6-DE4781952F27}"/>
    <cellStyle name="Normal 5 5 4 4 4" xfId="2919" xr:uid="{00F85761-45F9-413E-B965-D1591A1D205B}"/>
    <cellStyle name="Normal 5 5 4 5" xfId="1380" xr:uid="{58FD4542-358A-4DA2-9E75-E0A1251AFF7E}"/>
    <cellStyle name="Normal 5 5 4 6" xfId="2920" xr:uid="{A47AD9D0-8A04-4373-999B-C78E1A341157}"/>
    <cellStyle name="Normal 5 5 4 7" xfId="2921" xr:uid="{7DA5C159-0196-4954-BE77-5B005C0BF552}"/>
    <cellStyle name="Normal 5 5 5" xfId="308" xr:uid="{D88BE14A-3103-4193-B5EA-4F7C02A5CAEE}"/>
    <cellStyle name="Normal 5 5 5 2" xfId="572" xr:uid="{AE4D3F2D-AE66-4C30-AEB5-CC6D098B25F0}"/>
    <cellStyle name="Normal 5 5 5 2 2" xfId="1381" xr:uid="{26507110-B7C6-4D6C-BD27-F0EF7C61F8A4}"/>
    <cellStyle name="Normal 5 5 5 2 2 2" xfId="1382" xr:uid="{9AF018B5-F0A7-46EC-9B78-3883C6D7DCAB}"/>
    <cellStyle name="Normal 5 5 5 2 3" xfId="1383" xr:uid="{14E42EEB-D014-46B6-952C-CD40C44DAC64}"/>
    <cellStyle name="Normal 5 5 5 2 4" xfId="2922" xr:uid="{781C77F0-2BDA-4F71-96DA-DF8E3960440B}"/>
    <cellStyle name="Normal 5 5 5 3" xfId="1384" xr:uid="{ECA2E08B-0A5D-4EBA-A236-9BF9C87CDF02}"/>
    <cellStyle name="Normal 5 5 5 3 2" xfId="1385" xr:uid="{DC30E3C4-3E56-43E7-B83E-4EDCE222AF23}"/>
    <cellStyle name="Normal 5 5 5 3 3" xfId="2923" xr:uid="{1834C4AA-E86F-4296-A35D-77C32BF20E9D}"/>
    <cellStyle name="Normal 5 5 5 3 4" xfId="2924" xr:uid="{7CC92BD1-000D-49E2-8F16-2F9BAC788F0D}"/>
    <cellStyle name="Normal 5 5 5 4" xfId="1386" xr:uid="{CCCB28B5-44C7-4098-ABEA-64DFE4C90F52}"/>
    <cellStyle name="Normal 5 5 5 5" xfId="2925" xr:uid="{CF0CF5D2-7D65-4994-998D-FAC0F9EA1AB6}"/>
    <cellStyle name="Normal 5 5 5 6" xfId="2926" xr:uid="{B4F5FF48-146D-4CED-BB8C-2AD5331145AB}"/>
    <cellStyle name="Normal 5 5 6" xfId="309" xr:uid="{DC56B21F-0E14-41E6-813E-30E038CA4EDE}"/>
    <cellStyle name="Normal 5 5 6 2" xfId="1387" xr:uid="{DE969E06-9119-4BAE-B654-B52058759D9C}"/>
    <cellStyle name="Normal 5 5 6 2 2" xfId="1388" xr:uid="{E8ABC207-A03C-4D14-A8C1-006A547D4E1F}"/>
    <cellStyle name="Normal 5 5 6 2 3" xfId="2927" xr:uid="{6B99CD2A-303A-4D8E-9E71-BD28FC4BCD5B}"/>
    <cellStyle name="Normal 5 5 6 2 4" xfId="2928" xr:uid="{7DF1BBA0-C304-40BC-B5AA-BCC953142B4B}"/>
    <cellStyle name="Normal 5 5 6 3" xfId="1389" xr:uid="{64515B79-E952-4F5F-830F-64459B476B8B}"/>
    <cellStyle name="Normal 5 5 6 4" xfId="2929" xr:uid="{DE34ED24-F043-459F-B32B-A28F28B8E8A4}"/>
    <cellStyle name="Normal 5 5 6 5" xfId="2930" xr:uid="{6194CBFB-5D3F-43EE-A4A6-C065B3380EDF}"/>
    <cellStyle name="Normal 5 5 7" xfId="1390" xr:uid="{3D1CE7B6-865A-4440-93CB-A8E462294EA9}"/>
    <cellStyle name="Normal 5 5 7 2" xfId="1391" xr:uid="{9BD0CC17-9BC6-49CC-8F27-E1C9579D3F87}"/>
    <cellStyle name="Normal 5 5 7 3" xfId="2931" xr:uid="{2632E0ED-2C5C-41B7-B75E-FD4278127AE8}"/>
    <cellStyle name="Normal 5 5 7 4" xfId="2932" xr:uid="{0BBBA5D0-60BF-40AB-A557-DC824F95D0D2}"/>
    <cellStyle name="Normal 5 5 8" xfId="1392" xr:uid="{9096BC15-E24F-4AA0-A6B9-408CF65A7DA4}"/>
    <cellStyle name="Normal 5 5 8 2" xfId="2933" xr:uid="{8EC63940-73D9-4193-B3CF-5E408C0D8DDA}"/>
    <cellStyle name="Normal 5 5 8 3" xfId="2934" xr:uid="{ACADE196-FB09-4522-A7F8-D6366F9B53BB}"/>
    <cellStyle name="Normal 5 5 8 4" xfId="2935" xr:uid="{9DC6EE4B-0196-4972-91EC-0C2F3A72C37F}"/>
    <cellStyle name="Normal 5 5 9" xfId="2936" xr:uid="{D6341D24-480B-477E-BDE7-6B312F5B1EBB}"/>
    <cellStyle name="Normal 5 6" xfId="104" xr:uid="{0C797501-BCEB-4497-B36B-9151224BF4B0}"/>
    <cellStyle name="Normal 5 6 10" xfId="2937" xr:uid="{82B78919-6D13-418B-AFF9-77CB0D790FFA}"/>
    <cellStyle name="Normal 5 6 11" xfId="2938" xr:uid="{D8C475D7-DD32-43D7-B1A2-67FEFF555F6A}"/>
    <cellStyle name="Normal 5 6 2" xfId="105" xr:uid="{4D7D8579-D0E0-4070-BF0C-D135A63F2B38}"/>
    <cellStyle name="Normal 5 6 2 2" xfId="310" xr:uid="{01CF56DB-D3DE-40B9-BFD3-6A9B6A528E6A}"/>
    <cellStyle name="Normal 5 6 2 2 2" xfId="573" xr:uid="{558F40D0-6EC0-43B8-B985-50D1723EDF70}"/>
    <cellStyle name="Normal 5 6 2 2 2 2" xfId="574" xr:uid="{EB456073-5815-48BB-8BF6-48F0E7BD2FA3}"/>
    <cellStyle name="Normal 5 6 2 2 2 2 2" xfId="1393" xr:uid="{52240EBC-D5E6-4DD1-B5E3-180354CC7171}"/>
    <cellStyle name="Normal 5 6 2 2 2 2 3" xfId="2939" xr:uid="{638D1FE7-71C4-45AD-A981-97F1F3AB19E3}"/>
    <cellStyle name="Normal 5 6 2 2 2 2 4" xfId="2940" xr:uid="{340AAE4F-3735-4A31-9E28-D4CC14BE16DD}"/>
    <cellStyle name="Normal 5 6 2 2 2 3" xfId="1394" xr:uid="{5BC04359-9D05-4FC0-8478-5C26A3343654}"/>
    <cellStyle name="Normal 5 6 2 2 2 3 2" xfId="2941" xr:uid="{7E0123F0-9B6A-41E6-B3C6-6439967FF9C9}"/>
    <cellStyle name="Normal 5 6 2 2 2 3 3" xfId="2942" xr:uid="{4CB9EB57-6E8E-4456-A638-9F0F8407B34C}"/>
    <cellStyle name="Normal 5 6 2 2 2 3 4" xfId="2943" xr:uid="{F943ECD9-F317-4C08-93A4-FE61448F1CFA}"/>
    <cellStyle name="Normal 5 6 2 2 2 4" xfId="2944" xr:uid="{75D90E70-B40E-4009-9F8D-B2AC2E23C806}"/>
    <cellStyle name="Normal 5 6 2 2 2 5" xfId="2945" xr:uid="{73B4122B-6276-405F-8AFF-EB427D1953CA}"/>
    <cellStyle name="Normal 5 6 2 2 2 6" xfId="2946" xr:uid="{B2125C33-DBD1-4995-8134-7B2DEE12BBE9}"/>
    <cellStyle name="Normal 5 6 2 2 3" xfId="575" xr:uid="{B7995432-0563-4ACE-AE72-96F5111E49BC}"/>
    <cellStyle name="Normal 5 6 2 2 3 2" xfId="1395" xr:uid="{0897744E-DC5D-4197-8603-3B9D0EFA0581}"/>
    <cellStyle name="Normal 5 6 2 2 3 2 2" xfId="2947" xr:uid="{96FD7783-747C-49AD-901B-A64F25E02516}"/>
    <cellStyle name="Normal 5 6 2 2 3 2 3" xfId="2948" xr:uid="{5F31CF23-1699-4B57-BA3B-95D25E949B22}"/>
    <cellStyle name="Normal 5 6 2 2 3 2 4" xfId="2949" xr:uid="{2DE804F2-0E6B-4046-8B28-E5E66A3B1221}"/>
    <cellStyle name="Normal 5 6 2 2 3 3" xfId="2950" xr:uid="{00DB7D53-525C-40E2-BD4F-634B8E02997B}"/>
    <cellStyle name="Normal 5 6 2 2 3 4" xfId="2951" xr:uid="{926761D1-70D7-48BF-ADB1-3481E17A085E}"/>
    <cellStyle name="Normal 5 6 2 2 3 5" xfId="2952" xr:uid="{E492063E-F049-4D7F-A818-CB9F3076190F}"/>
    <cellStyle name="Normal 5 6 2 2 4" xfId="1396" xr:uid="{37AE8FA5-2499-4DE0-B8D3-C220012D1F2B}"/>
    <cellStyle name="Normal 5 6 2 2 4 2" xfId="2953" xr:uid="{51129E86-9DD3-4032-A118-C216E0F95E05}"/>
    <cellStyle name="Normal 5 6 2 2 4 3" xfId="2954" xr:uid="{7D6D594B-1F68-4C82-8604-60156F7CD7F3}"/>
    <cellStyle name="Normal 5 6 2 2 4 4" xfId="2955" xr:uid="{1AC29D9A-C0C2-43F1-A7E0-8744104EBE2D}"/>
    <cellStyle name="Normal 5 6 2 2 5" xfId="2956" xr:uid="{4B5A27C0-9E21-4F73-A27A-FBAF99E23697}"/>
    <cellStyle name="Normal 5 6 2 2 5 2" xfId="2957" xr:uid="{D66BF6B9-2267-4899-8E38-A1F9F6AEE74B}"/>
    <cellStyle name="Normal 5 6 2 2 5 3" xfId="2958" xr:uid="{DC46CB8F-7D85-40E8-AAEC-E12F476EE10B}"/>
    <cellStyle name="Normal 5 6 2 2 5 4" xfId="2959" xr:uid="{B9D368D4-A9F1-49BA-B528-218437E0BDFE}"/>
    <cellStyle name="Normal 5 6 2 2 6" xfId="2960" xr:uid="{EBB20F3F-0029-4085-BC24-5A8C71E1B8B1}"/>
    <cellStyle name="Normal 5 6 2 2 7" xfId="2961" xr:uid="{4F6E5BBC-2FDF-44EA-B1A9-803831357A29}"/>
    <cellStyle name="Normal 5 6 2 2 8" xfId="2962" xr:uid="{DFA62491-6228-495B-BCE3-C064EE902D23}"/>
    <cellStyle name="Normal 5 6 2 3" xfId="576" xr:uid="{E1DF4F0F-2186-4171-B03E-6D16258A5A2B}"/>
    <cellStyle name="Normal 5 6 2 3 2" xfId="577" xr:uid="{8D60A489-1768-46E4-B3BA-DEE424CE1625}"/>
    <cellStyle name="Normal 5 6 2 3 2 2" xfId="578" xr:uid="{4AB3D1C6-20B9-4AA5-9CB5-985AE25A52C4}"/>
    <cellStyle name="Normal 5 6 2 3 2 3" xfId="2963" xr:uid="{04FF9D54-39FD-42C8-9500-08E7A5EE763D}"/>
    <cellStyle name="Normal 5 6 2 3 2 4" xfId="2964" xr:uid="{4D9EFEC8-4A0C-4804-83F3-21C9F235E880}"/>
    <cellStyle name="Normal 5 6 2 3 3" xfId="579" xr:uid="{B1517245-1C44-4B51-9E5C-D22CB3EA6D2A}"/>
    <cellStyle name="Normal 5 6 2 3 3 2" xfId="2965" xr:uid="{6F1D7FC7-C69F-4682-BDD8-0EFFDFA74D85}"/>
    <cellStyle name="Normal 5 6 2 3 3 3" xfId="2966" xr:uid="{D2EAA93D-7E42-4F3F-B429-B237006778CB}"/>
    <cellStyle name="Normal 5 6 2 3 3 4" xfId="2967" xr:uid="{56F51CA4-0CCC-4C97-B9A4-E0253738E2B2}"/>
    <cellStyle name="Normal 5 6 2 3 4" xfId="2968" xr:uid="{244C7D52-D15D-4E95-B658-154D8A5ADE9E}"/>
    <cellStyle name="Normal 5 6 2 3 5" xfId="2969" xr:uid="{DEC38BAC-9314-4CAA-A43E-F70BD1A1F957}"/>
    <cellStyle name="Normal 5 6 2 3 6" xfId="2970" xr:uid="{97C11722-20A8-44E5-8768-73BCF919C192}"/>
    <cellStyle name="Normal 5 6 2 4" xfId="580" xr:uid="{3510C079-2B6F-4A59-BC8A-C345AD5781EC}"/>
    <cellStyle name="Normal 5 6 2 4 2" xfId="581" xr:uid="{7FD4AD73-CC25-4452-ABE4-326501BE45F2}"/>
    <cellStyle name="Normal 5 6 2 4 2 2" xfId="2971" xr:uid="{608D4C2E-66FE-4FE5-A828-132F77988939}"/>
    <cellStyle name="Normal 5 6 2 4 2 3" xfId="2972" xr:uid="{51D0D57B-07B7-45E8-B0CB-B434FCDD9C24}"/>
    <cellStyle name="Normal 5 6 2 4 2 4" xfId="2973" xr:uid="{B2CA549E-5D66-49F8-AD11-2390863F8FED}"/>
    <cellStyle name="Normal 5 6 2 4 3" xfId="2974" xr:uid="{210CF5C0-07A0-4E20-9787-CD261FB5D1E2}"/>
    <cellStyle name="Normal 5 6 2 4 4" xfId="2975" xr:uid="{0DD89393-B31D-4BE0-BF6A-EB1AAA68DB04}"/>
    <cellStyle name="Normal 5 6 2 4 5" xfId="2976" xr:uid="{999EF24B-7F8C-4DE8-99AA-C62516C3121C}"/>
    <cellStyle name="Normal 5 6 2 5" xfId="582" xr:uid="{A9C77E5B-2688-44BD-A3C8-23CEA5A935AC}"/>
    <cellStyle name="Normal 5 6 2 5 2" xfId="2977" xr:uid="{B560128B-AB7E-4EA7-B744-BC47BE6AFEFD}"/>
    <cellStyle name="Normal 5 6 2 5 3" xfId="2978" xr:uid="{3117C221-3ABE-43BB-AD61-781AB7F3CB95}"/>
    <cellStyle name="Normal 5 6 2 5 4" xfId="2979" xr:uid="{EBF956B7-89EC-4113-9E9E-564A2F03E618}"/>
    <cellStyle name="Normal 5 6 2 6" xfId="2980" xr:uid="{3254C245-3AF6-4DEF-AD54-2460C0B1469C}"/>
    <cellStyle name="Normal 5 6 2 6 2" xfId="2981" xr:uid="{2B5EBA0E-AAE2-4008-BB4D-8680F98F3F38}"/>
    <cellStyle name="Normal 5 6 2 6 3" xfId="2982" xr:uid="{81CFA141-AE96-4F1F-98C0-141A7B236366}"/>
    <cellStyle name="Normal 5 6 2 6 4" xfId="2983" xr:uid="{BF0C692C-FB21-4257-A1E4-44899182AC0B}"/>
    <cellStyle name="Normal 5 6 2 7" xfId="2984" xr:uid="{9661C7FE-C8E8-41B5-906D-9CD427916D2B}"/>
    <cellStyle name="Normal 5 6 2 8" xfId="2985" xr:uid="{3C76009A-6860-4BC2-B9F6-FFA9253CB38C}"/>
    <cellStyle name="Normal 5 6 2 9" xfId="2986" xr:uid="{344A7029-C085-4370-A6E8-C762EC4387AF}"/>
    <cellStyle name="Normal 5 6 3" xfId="311" xr:uid="{D94F21F8-7C7D-4057-B560-C7B205780BC3}"/>
    <cellStyle name="Normal 5 6 3 2" xfId="583" xr:uid="{DC60C9F7-3F05-4CC5-9982-A455A39EF162}"/>
    <cellStyle name="Normal 5 6 3 2 2" xfId="584" xr:uid="{01835999-602E-449D-8016-5F1F92F898B1}"/>
    <cellStyle name="Normal 5 6 3 2 2 2" xfId="1397" xr:uid="{75AF35A9-FC9D-4F64-9529-285F82E80567}"/>
    <cellStyle name="Normal 5 6 3 2 2 2 2" xfId="1398" xr:uid="{B6E1AFDB-022F-4DEC-AA8D-0A6CC9EE68A8}"/>
    <cellStyle name="Normal 5 6 3 2 2 3" xfId="1399" xr:uid="{FC1317D2-5FB4-428F-B959-A21FD651CCFC}"/>
    <cellStyle name="Normal 5 6 3 2 2 4" xfId="2987" xr:uid="{BEBF91D6-FB73-41FA-A0A8-F9AEADE21F03}"/>
    <cellStyle name="Normal 5 6 3 2 3" xfId="1400" xr:uid="{84115BBA-0BC1-4A23-A484-9484824373FA}"/>
    <cellStyle name="Normal 5 6 3 2 3 2" xfId="1401" xr:uid="{498C2375-A238-4372-BBE1-D95FA385B9FE}"/>
    <cellStyle name="Normal 5 6 3 2 3 3" xfId="2988" xr:uid="{7FCA227F-4CB8-41E6-A2EC-5981DE09CD70}"/>
    <cellStyle name="Normal 5 6 3 2 3 4" xfId="2989" xr:uid="{0E31D8F0-21E4-482D-9136-F88BFB1C7B0A}"/>
    <cellStyle name="Normal 5 6 3 2 4" xfId="1402" xr:uid="{38C944FF-0634-48E2-B632-545BEF716041}"/>
    <cellStyle name="Normal 5 6 3 2 5" xfId="2990" xr:uid="{2098B270-B395-4DF4-A1B9-B8D229513DC5}"/>
    <cellStyle name="Normal 5 6 3 2 6" xfId="2991" xr:uid="{145727B0-C732-4971-8248-5DB50DECA1D9}"/>
    <cellStyle name="Normal 5 6 3 3" xfId="585" xr:uid="{D62F224F-CC4F-4A72-8899-4AE1E28637E2}"/>
    <cellStyle name="Normal 5 6 3 3 2" xfId="1403" xr:uid="{BF8252B2-0501-47BF-8E6D-CC8632E30656}"/>
    <cellStyle name="Normal 5 6 3 3 2 2" xfId="1404" xr:uid="{FDE87F25-D48A-47C2-8BB0-4F150DA3656B}"/>
    <cellStyle name="Normal 5 6 3 3 2 3" xfId="2992" xr:uid="{492DE531-045D-41B0-968B-50F8EBF8BC92}"/>
    <cellStyle name="Normal 5 6 3 3 2 4" xfId="2993" xr:uid="{18C6F779-2FF6-405A-89EF-69526009031B}"/>
    <cellStyle name="Normal 5 6 3 3 3" xfId="1405" xr:uid="{F2BFE380-AEC0-43C0-9758-9B0DC8C610D9}"/>
    <cellStyle name="Normal 5 6 3 3 4" xfId="2994" xr:uid="{6F05CE58-5B75-41AD-80BF-20C5E857D25E}"/>
    <cellStyle name="Normal 5 6 3 3 5" xfId="2995" xr:uid="{18F1E9F8-23E7-4AE6-AB9E-2F427E1F77D1}"/>
    <cellStyle name="Normal 5 6 3 4" xfId="1406" xr:uid="{0DCD3F24-F77B-4183-9A9B-0740C0D0FEA5}"/>
    <cellStyle name="Normal 5 6 3 4 2" xfId="1407" xr:uid="{96DEF293-0C10-40F3-80D7-91D3F4ABDCD2}"/>
    <cellStyle name="Normal 5 6 3 4 3" xfId="2996" xr:uid="{8D1841B5-BD75-410C-950D-F1002B616491}"/>
    <cellStyle name="Normal 5 6 3 4 4" xfId="2997" xr:uid="{4EE87BE8-C254-4258-A77D-83348379F13C}"/>
    <cellStyle name="Normal 5 6 3 5" xfId="1408" xr:uid="{DA21B52B-C448-44E9-8A46-BA1B6CCB41BB}"/>
    <cellStyle name="Normal 5 6 3 5 2" xfId="2998" xr:uid="{0D883925-AB5B-4294-86D8-CD90C9CF66F9}"/>
    <cellStyle name="Normal 5 6 3 5 3" xfId="2999" xr:uid="{5B1A9926-778B-40B2-BD48-7273B05422C5}"/>
    <cellStyle name="Normal 5 6 3 5 4" xfId="3000" xr:uid="{CC34B452-5A3A-47C5-B1C5-567A8BFC70FF}"/>
    <cellStyle name="Normal 5 6 3 6" xfId="3001" xr:uid="{08192E9E-A42E-4842-A8CC-00341C7DE583}"/>
    <cellStyle name="Normal 5 6 3 7" xfId="3002" xr:uid="{093755FB-DE4D-4CC3-8A96-34E06CF6A06C}"/>
    <cellStyle name="Normal 5 6 3 8" xfId="3003" xr:uid="{B9BAF847-1B7F-440C-867E-DAE2D1002A41}"/>
    <cellStyle name="Normal 5 6 4" xfId="312" xr:uid="{18B851C5-AB0C-410F-A473-952D3037CE67}"/>
    <cellStyle name="Normal 5 6 4 2" xfId="586" xr:uid="{BA2A5EE5-92AC-4515-8A39-38A48008F7A8}"/>
    <cellStyle name="Normal 5 6 4 2 2" xfId="587" xr:uid="{BBB49B64-5E99-46B4-B8C1-F94F72688A32}"/>
    <cellStyle name="Normal 5 6 4 2 2 2" xfId="1409" xr:uid="{371C4DE9-9BC5-416C-9FDB-9D69C2FBEFFB}"/>
    <cellStyle name="Normal 5 6 4 2 2 3" xfId="3004" xr:uid="{55F09D8B-465E-49FF-A9D9-E35C16F44E38}"/>
    <cellStyle name="Normal 5 6 4 2 2 4" xfId="3005" xr:uid="{83BA9D49-68DA-4A91-8380-F5328142473B}"/>
    <cellStyle name="Normal 5 6 4 2 3" xfId="1410" xr:uid="{B6B416EB-31B4-4865-8CE2-42852961C723}"/>
    <cellStyle name="Normal 5 6 4 2 4" xfId="3006" xr:uid="{1C801E50-228C-48F1-A995-D5DF71BE3F4E}"/>
    <cellStyle name="Normal 5 6 4 2 5" xfId="3007" xr:uid="{6B792B57-7907-46BD-9086-EC878687F8B5}"/>
    <cellStyle name="Normal 5 6 4 3" xfId="588" xr:uid="{E4458CB8-11FA-4787-A903-4249FE3883F5}"/>
    <cellStyle name="Normal 5 6 4 3 2" xfId="1411" xr:uid="{A9CB3D9D-7120-431C-A1DF-C26E3287FBEA}"/>
    <cellStyle name="Normal 5 6 4 3 3" xfId="3008" xr:uid="{EA2A140E-8DF3-4865-ABCC-4D23F86A638B}"/>
    <cellStyle name="Normal 5 6 4 3 4" xfId="3009" xr:uid="{AFA283A6-92EE-46D9-ABF4-92E3DA85E568}"/>
    <cellStyle name="Normal 5 6 4 4" xfId="1412" xr:uid="{FE0951CC-0A9B-46E3-9B52-D0DA77DB25F6}"/>
    <cellStyle name="Normal 5 6 4 4 2" xfId="3010" xr:uid="{AD665E39-CFAC-446F-B141-E57CF55F69E4}"/>
    <cellStyle name="Normal 5 6 4 4 3" xfId="3011" xr:uid="{AD089256-B3D7-4CB1-9233-AD8D4A807292}"/>
    <cellStyle name="Normal 5 6 4 4 4" xfId="3012" xr:uid="{F75F69B4-F8A9-43B3-AB6E-B66272653ADB}"/>
    <cellStyle name="Normal 5 6 4 5" xfId="3013" xr:uid="{CB0BFBC8-5CFB-4BE0-A41D-F5AAC406A0FF}"/>
    <cellStyle name="Normal 5 6 4 6" xfId="3014" xr:uid="{2AA77116-9944-433C-85FF-7E018F37313B}"/>
    <cellStyle name="Normal 5 6 4 7" xfId="3015" xr:uid="{82736238-F8C8-43AD-BAC6-0A68CB523D6D}"/>
    <cellStyle name="Normal 5 6 5" xfId="313" xr:uid="{FAB1DD69-5C97-4B02-A94A-C11060FB0160}"/>
    <cellStyle name="Normal 5 6 5 2" xfId="589" xr:uid="{A68E5FA1-FD46-41F1-B495-EE113F024A5C}"/>
    <cellStyle name="Normal 5 6 5 2 2" xfId="1413" xr:uid="{2CA54824-BD87-47AE-9C11-AAA2B414FF1C}"/>
    <cellStyle name="Normal 5 6 5 2 3" xfId="3016" xr:uid="{D58274DB-11AA-4F3E-A88C-DB675570CBC3}"/>
    <cellStyle name="Normal 5 6 5 2 4" xfId="3017" xr:uid="{F8C1AAA6-485E-408D-9CF5-13E7E91954BC}"/>
    <cellStyle name="Normal 5 6 5 3" xfId="1414" xr:uid="{402F28A0-2420-4443-8947-23B8A80F9820}"/>
    <cellStyle name="Normal 5 6 5 3 2" xfId="3018" xr:uid="{A24F298D-0D35-4DAB-9054-6D46E185BAE7}"/>
    <cellStyle name="Normal 5 6 5 3 3" xfId="3019" xr:uid="{9F26125F-4618-4096-9C68-AF4DC07FFEFF}"/>
    <cellStyle name="Normal 5 6 5 3 4" xfId="3020" xr:uid="{6FFE5DFC-4923-4C2E-A734-7923BB5B641D}"/>
    <cellStyle name="Normal 5 6 5 4" xfId="3021" xr:uid="{1814D95C-5250-444C-934B-CB585FD70AE1}"/>
    <cellStyle name="Normal 5 6 5 5" xfId="3022" xr:uid="{412F72F6-0193-4858-906D-86509AA6731E}"/>
    <cellStyle name="Normal 5 6 5 6" xfId="3023" xr:uid="{AC453780-12B7-42D7-BB3A-B378A3D80FF9}"/>
    <cellStyle name="Normal 5 6 6" xfId="590" xr:uid="{45C400D4-527E-4B7E-BD49-AD8E687DC3CB}"/>
    <cellStyle name="Normal 5 6 6 2" xfId="1415" xr:uid="{DADA141E-EE04-4D92-A104-464633D69BBE}"/>
    <cellStyle name="Normal 5 6 6 2 2" xfId="3024" xr:uid="{36D9C0F6-0B30-447C-B21B-757C019FACA0}"/>
    <cellStyle name="Normal 5 6 6 2 3" xfId="3025" xr:uid="{5E871823-83BD-4CB4-B0C1-99B32EB9147A}"/>
    <cellStyle name="Normal 5 6 6 2 4" xfId="3026" xr:uid="{F6CB237E-8C93-4C41-9212-3F4DBF29C647}"/>
    <cellStyle name="Normal 5 6 6 3" xfId="3027" xr:uid="{A10E8A45-0DE4-4558-96D3-B055DEA2C2CE}"/>
    <cellStyle name="Normal 5 6 6 4" xfId="3028" xr:uid="{8BBD7D81-BD0C-411F-A19F-6BF5E06433A3}"/>
    <cellStyle name="Normal 5 6 6 5" xfId="3029" xr:uid="{49674621-92D4-4130-A842-D9398130C55B}"/>
    <cellStyle name="Normal 5 6 7" xfId="1416" xr:uid="{38339EB2-D336-4CED-A527-24DC8951D306}"/>
    <cellStyle name="Normal 5 6 7 2" xfId="3030" xr:uid="{91F4DC8F-85A0-4758-9520-8FCA2E9DDE77}"/>
    <cellStyle name="Normal 5 6 7 3" xfId="3031" xr:uid="{FD9573A4-AA9B-458D-ABA8-AD1A1E725A3E}"/>
    <cellStyle name="Normal 5 6 7 4" xfId="3032" xr:uid="{AE927F58-B858-4858-8353-11FC812C820D}"/>
    <cellStyle name="Normal 5 6 8" xfId="3033" xr:uid="{D28FD02A-6F58-4E48-A031-86464DB1833A}"/>
    <cellStyle name="Normal 5 6 8 2" xfId="3034" xr:uid="{8B4C68A9-E3A3-47C6-A82F-A2230CBF113F}"/>
    <cellStyle name="Normal 5 6 8 3" xfId="3035" xr:uid="{4F728176-20D3-4354-AF0C-79AB4022D9CC}"/>
    <cellStyle name="Normal 5 6 8 4" xfId="3036" xr:uid="{50179A47-E460-467A-A238-3730C6514031}"/>
    <cellStyle name="Normal 5 6 9" xfId="3037" xr:uid="{9F2C3372-388A-40BB-9291-3D73514C5BB9}"/>
    <cellStyle name="Normal 5 7" xfId="106" xr:uid="{BD7F5AC3-5380-49BD-8988-A8FAE2AB188A}"/>
    <cellStyle name="Normal 5 7 2" xfId="107" xr:uid="{A26BB727-FDE0-4E9E-9349-6649A112A6AA}"/>
    <cellStyle name="Normal 5 7 2 2" xfId="314" xr:uid="{BB594CCB-CF49-4317-8BA6-4611D02913FD}"/>
    <cellStyle name="Normal 5 7 2 2 2" xfId="591" xr:uid="{4A670014-8703-43A3-8F48-22E8F5E9E584}"/>
    <cellStyle name="Normal 5 7 2 2 2 2" xfId="1417" xr:uid="{745F0914-394C-41EE-9985-F1610CABEC81}"/>
    <cellStyle name="Normal 5 7 2 2 2 3" xfId="3038" xr:uid="{4C73D9E4-FFCC-4E28-A3B0-B3FF8F87C0CE}"/>
    <cellStyle name="Normal 5 7 2 2 2 4" xfId="3039" xr:uid="{4D37FBDB-F757-4AA5-B1FD-2F4D379B8896}"/>
    <cellStyle name="Normal 5 7 2 2 3" xfId="1418" xr:uid="{F774DE18-3BB6-4FA4-8CF0-68151DE402BE}"/>
    <cellStyle name="Normal 5 7 2 2 3 2" xfId="3040" xr:uid="{6E44C3BB-AB7D-4535-B5BD-D72FCFF7BC31}"/>
    <cellStyle name="Normal 5 7 2 2 3 3" xfId="3041" xr:uid="{710D03AE-0575-4A4F-B364-A4E676A017FC}"/>
    <cellStyle name="Normal 5 7 2 2 3 4" xfId="3042" xr:uid="{50946CE0-3E19-4E6F-A89C-A47359083409}"/>
    <cellStyle name="Normal 5 7 2 2 4" xfId="3043" xr:uid="{301B0AA0-27E1-40DE-B887-938F1933C68D}"/>
    <cellStyle name="Normal 5 7 2 2 5" xfId="3044" xr:uid="{624B3627-BEC6-4367-A1DC-A9789C0C3FBF}"/>
    <cellStyle name="Normal 5 7 2 2 6" xfId="3045" xr:uid="{4E7D0A35-059F-4846-8B6B-ED7AB1A6B7F2}"/>
    <cellStyle name="Normal 5 7 2 3" xfId="592" xr:uid="{782C20B0-FD15-40C6-A4F1-8BDB6E79C3BD}"/>
    <cellStyle name="Normal 5 7 2 3 2" xfId="1419" xr:uid="{0362ED22-3701-4A96-A5D7-046080B5CC63}"/>
    <cellStyle name="Normal 5 7 2 3 2 2" xfId="3046" xr:uid="{77A4323E-8081-4AFB-9D05-8EB491BA233D}"/>
    <cellStyle name="Normal 5 7 2 3 2 3" xfId="3047" xr:uid="{99028520-9965-4450-9778-D5C3EDAF445E}"/>
    <cellStyle name="Normal 5 7 2 3 2 4" xfId="3048" xr:uid="{177659A6-86FC-42F6-BE35-7AA59C9ADFAB}"/>
    <cellStyle name="Normal 5 7 2 3 3" xfId="3049" xr:uid="{315F5FCF-F3F6-41E0-B9C9-E130BF306944}"/>
    <cellStyle name="Normal 5 7 2 3 4" xfId="3050" xr:uid="{F648D3F2-D2D6-4659-88E1-2879BC2A630B}"/>
    <cellStyle name="Normal 5 7 2 3 5" xfId="3051" xr:uid="{2E01D2E6-020F-41EB-99F7-00BC749B8E43}"/>
    <cellStyle name="Normal 5 7 2 4" xfId="1420" xr:uid="{88269BD2-2889-414C-B2A5-2697B178638D}"/>
    <cellStyle name="Normal 5 7 2 4 2" xfId="3052" xr:uid="{619BBE56-0056-4771-AB7E-9E0090CE2F44}"/>
    <cellStyle name="Normal 5 7 2 4 3" xfId="3053" xr:uid="{3E64876C-B229-4249-9E9E-CFF837C6590B}"/>
    <cellStyle name="Normal 5 7 2 4 4" xfId="3054" xr:uid="{27102E27-8743-4A1C-9EE0-BB192FEB5601}"/>
    <cellStyle name="Normal 5 7 2 5" xfId="3055" xr:uid="{93CF9978-B80C-4BBD-A6EC-FA8ADAB721B7}"/>
    <cellStyle name="Normal 5 7 2 5 2" xfId="3056" xr:uid="{4E259909-D4FD-4EEF-8813-F9F0399665B2}"/>
    <cellStyle name="Normal 5 7 2 5 3" xfId="3057" xr:uid="{BFA9FF6C-0171-4583-8296-F95C13C24F3D}"/>
    <cellStyle name="Normal 5 7 2 5 4" xfId="3058" xr:uid="{E5CBB20A-11A6-49BD-B278-F3D022A8142A}"/>
    <cellStyle name="Normal 5 7 2 6" xfId="3059" xr:uid="{D7ADACFB-EC4C-4AA5-9BBD-10F8E33ECECF}"/>
    <cellStyle name="Normal 5 7 2 7" xfId="3060" xr:uid="{3AC55A33-82AB-4D4B-8BD1-CF09D50E442E}"/>
    <cellStyle name="Normal 5 7 2 8" xfId="3061" xr:uid="{92FBED2C-782B-4B38-8BAD-9134DD21EC93}"/>
    <cellStyle name="Normal 5 7 3" xfId="315" xr:uid="{733B50D0-52DC-4219-8BDE-A3BDAFBDECBE}"/>
    <cellStyle name="Normal 5 7 3 2" xfId="593" xr:uid="{A5FC101E-B98C-478C-8D3B-05254F3CB337}"/>
    <cellStyle name="Normal 5 7 3 2 2" xfId="594" xr:uid="{A7D20BBD-7880-42FA-985A-F4E6568CBDAB}"/>
    <cellStyle name="Normal 5 7 3 2 3" xfId="3062" xr:uid="{8E0CB65D-D68C-4764-B40B-F4A74138F7F7}"/>
    <cellStyle name="Normal 5 7 3 2 4" xfId="3063" xr:uid="{9729A8F2-A43B-4025-8DEB-A173C43B3C2D}"/>
    <cellStyle name="Normal 5 7 3 3" xfId="595" xr:uid="{903161A1-16FC-48E6-B03D-EC309C726205}"/>
    <cellStyle name="Normal 5 7 3 3 2" xfId="3064" xr:uid="{43053CB4-CD8A-44DC-8BBC-7D506C632A3D}"/>
    <cellStyle name="Normal 5 7 3 3 3" xfId="3065" xr:uid="{E757331B-E9BC-4FBE-B563-E3F1B7097BEE}"/>
    <cellStyle name="Normal 5 7 3 3 4" xfId="3066" xr:uid="{83ED7A7B-4021-400D-8F17-993247265F9A}"/>
    <cellStyle name="Normal 5 7 3 4" xfId="3067" xr:uid="{902AAAC8-0F9A-40F8-B989-CECFDF76419C}"/>
    <cellStyle name="Normal 5 7 3 5" xfId="3068" xr:uid="{CCA50E48-0336-49CA-855C-149E0722AE4C}"/>
    <cellStyle name="Normal 5 7 3 6" xfId="3069" xr:uid="{9C2BB9AF-DA4E-458F-8C23-B5D70B294EF7}"/>
    <cellStyle name="Normal 5 7 4" xfId="316" xr:uid="{FC821685-E468-402B-B155-94A12307BAFD}"/>
    <cellStyle name="Normal 5 7 4 2" xfId="596" xr:uid="{837A54DC-2E76-4073-87D4-714730FD8A45}"/>
    <cellStyle name="Normal 5 7 4 2 2" xfId="3070" xr:uid="{4DF7D1C0-A5CF-4180-8D62-55E397EA6421}"/>
    <cellStyle name="Normal 5 7 4 2 3" xfId="3071" xr:uid="{D29E6E9C-7CFD-4AED-AAA8-7B01504CF0F9}"/>
    <cellStyle name="Normal 5 7 4 2 4" xfId="3072" xr:uid="{976FB527-5741-45E7-9086-4587EA215101}"/>
    <cellStyle name="Normal 5 7 4 3" xfId="3073" xr:uid="{92DB2C8E-527F-4EC1-A385-623A805B1717}"/>
    <cellStyle name="Normal 5 7 4 4" xfId="3074" xr:uid="{E45EF5CC-8FC7-4D8F-8502-E71C4C0C54EF}"/>
    <cellStyle name="Normal 5 7 4 5" xfId="3075" xr:uid="{D632F4EA-B4C3-44D7-99D5-CBF56BA0BAE4}"/>
    <cellStyle name="Normal 5 7 5" xfId="597" xr:uid="{15DBA52E-4973-4A1C-9DBF-9D8ADAA959B4}"/>
    <cellStyle name="Normal 5 7 5 2" xfId="3076" xr:uid="{E91EB67F-3CD8-4D3B-B311-0E8E90257192}"/>
    <cellStyle name="Normal 5 7 5 3" xfId="3077" xr:uid="{32557B98-F619-439F-9645-E89D032DF09F}"/>
    <cellStyle name="Normal 5 7 5 4" xfId="3078" xr:uid="{995C7E3D-46B5-48ED-8025-A4C0BEC39165}"/>
    <cellStyle name="Normal 5 7 6" xfId="3079" xr:uid="{71E34980-3DD2-4CAB-97FB-4B6AB6BBFEDC}"/>
    <cellStyle name="Normal 5 7 6 2" xfId="3080" xr:uid="{6129A39D-0A03-4F2A-BBFF-E13F75E28BF2}"/>
    <cellStyle name="Normal 5 7 6 3" xfId="3081" xr:uid="{546B8375-3377-44C9-839C-B1968B8EDC71}"/>
    <cellStyle name="Normal 5 7 6 4" xfId="3082" xr:uid="{4A943EA7-3BEB-4BB4-B6E5-E123921AC1EC}"/>
    <cellStyle name="Normal 5 7 7" xfId="3083" xr:uid="{B30CE78B-B411-462E-BF56-F41DEC2EC5BD}"/>
    <cellStyle name="Normal 5 7 8" xfId="3084" xr:uid="{AE9A8E4C-FADD-432E-B1BA-321911581715}"/>
    <cellStyle name="Normal 5 7 9" xfId="3085" xr:uid="{F39F17E2-A1D5-444E-98AC-86057B9E99E9}"/>
    <cellStyle name="Normal 5 8" xfId="108" xr:uid="{7A669550-701F-4F8D-9885-DD345CD6E42E}"/>
    <cellStyle name="Normal 5 8 2" xfId="317" xr:uid="{54C9909F-A401-4FE1-86B6-18BF69AA99BB}"/>
    <cellStyle name="Normal 5 8 2 2" xfId="598" xr:uid="{10645721-214E-45FE-8110-16147BA3AB38}"/>
    <cellStyle name="Normal 5 8 2 2 2" xfId="1421" xr:uid="{5259FF47-6F82-43F6-A440-A124A584C0ED}"/>
    <cellStyle name="Normal 5 8 2 2 2 2" xfId="1422" xr:uid="{37122434-0732-46F9-845A-23C6E73BE8EB}"/>
    <cellStyle name="Normal 5 8 2 2 3" xfId="1423" xr:uid="{E9211565-36ED-44C1-8B2A-A32D64FAD688}"/>
    <cellStyle name="Normal 5 8 2 2 4" xfId="3086" xr:uid="{317D8046-7D1C-4AFE-A0E8-9354EC47E6CD}"/>
    <cellStyle name="Normal 5 8 2 3" xfId="1424" xr:uid="{D66859DA-D7BF-40CE-8FB5-821E9B000F67}"/>
    <cellStyle name="Normal 5 8 2 3 2" xfId="1425" xr:uid="{DC777834-05D8-4154-9374-FFE5077C64F0}"/>
    <cellStyle name="Normal 5 8 2 3 3" xfId="3087" xr:uid="{CD0C887B-1404-46D8-B630-760D037794A7}"/>
    <cellStyle name="Normal 5 8 2 3 4" xfId="3088" xr:uid="{722510C7-8077-48C7-AC88-E6A4C571E9EB}"/>
    <cellStyle name="Normal 5 8 2 4" xfId="1426" xr:uid="{F99DF4AA-F5FA-448A-894C-6E1DE4EB7DAD}"/>
    <cellStyle name="Normal 5 8 2 5" xfId="3089" xr:uid="{99501972-4D70-499A-847B-B7DC2984103C}"/>
    <cellStyle name="Normal 5 8 2 6" xfId="3090" xr:uid="{69DD60A5-78B7-41BD-A7C9-C74F7556A865}"/>
    <cellStyle name="Normal 5 8 3" xfId="599" xr:uid="{DF9ECE90-07E4-491D-BB80-2E97CD5C0F06}"/>
    <cellStyle name="Normal 5 8 3 2" xfId="1427" xr:uid="{CDC9B71B-51B7-463B-95CB-ABFC9A97386D}"/>
    <cellStyle name="Normal 5 8 3 2 2" xfId="1428" xr:uid="{7529014C-A736-4C8B-8E09-CCA20A1AA9BD}"/>
    <cellStyle name="Normal 5 8 3 2 3" xfId="3091" xr:uid="{B596593B-29CA-43BA-B656-C179592C3A1E}"/>
    <cellStyle name="Normal 5 8 3 2 4" xfId="3092" xr:uid="{ED1046AA-F250-43D5-B313-79D3F33FE34A}"/>
    <cellStyle name="Normal 5 8 3 3" xfId="1429" xr:uid="{C245F6BD-6152-48A5-819A-681146E7009F}"/>
    <cellStyle name="Normal 5 8 3 4" xfId="3093" xr:uid="{C4EC2FAD-C9B1-47D1-A681-F05219769543}"/>
    <cellStyle name="Normal 5 8 3 5" xfId="3094" xr:uid="{B2EE2D98-EDAB-4E32-95D9-26084974AF1D}"/>
    <cellStyle name="Normal 5 8 4" xfId="1430" xr:uid="{2A7B2D38-17B6-47F1-86AC-C6129501432F}"/>
    <cellStyle name="Normal 5 8 4 2" xfId="1431" xr:uid="{B19829C7-9DAD-4121-90F7-82DEBF48A369}"/>
    <cellStyle name="Normal 5 8 4 3" xfId="3095" xr:uid="{B3650602-2F02-4530-BA15-7393EF8491C6}"/>
    <cellStyle name="Normal 5 8 4 4" xfId="3096" xr:uid="{B656881A-E3D8-4FE6-BDC9-87F88AB0AB26}"/>
    <cellStyle name="Normal 5 8 5" xfId="1432" xr:uid="{C1B065F2-8489-4BE9-98A7-C7B1E19A576F}"/>
    <cellStyle name="Normal 5 8 5 2" xfId="3097" xr:uid="{2688A29A-BA0E-4102-88FD-26437A43138A}"/>
    <cellStyle name="Normal 5 8 5 3" xfId="3098" xr:uid="{6F4F9F9B-57CF-4A68-A216-F6905E733747}"/>
    <cellStyle name="Normal 5 8 5 4" xfId="3099" xr:uid="{17C511A5-8B5C-4076-BC65-7188A0366EEA}"/>
    <cellStyle name="Normal 5 8 6" xfId="3100" xr:uid="{CB18C467-9B67-4C45-A0D2-76A29893BD4F}"/>
    <cellStyle name="Normal 5 8 7" xfId="3101" xr:uid="{88BCDCA4-92BA-4EB7-9B45-3EBCA879EBCE}"/>
    <cellStyle name="Normal 5 8 8" xfId="3102" xr:uid="{0EC41EEC-368B-4E5B-8F3A-D9B3C8E68857}"/>
    <cellStyle name="Normal 5 9" xfId="318" xr:uid="{F0E373EF-FD6B-49DD-972C-D4985FD8E5AD}"/>
    <cellStyle name="Normal 5 9 2" xfId="600" xr:uid="{B83F1DDF-70CD-4DFA-BD51-DAE8BD58DDEE}"/>
    <cellStyle name="Normal 5 9 2 2" xfId="601" xr:uid="{6D850002-AF27-44EC-8351-00B475AA6E58}"/>
    <cellStyle name="Normal 5 9 2 2 2" xfId="1433" xr:uid="{A7DEE942-EA07-4F4A-A29D-E0C88E442B98}"/>
    <cellStyle name="Normal 5 9 2 2 3" xfId="3103" xr:uid="{F89F87B2-8192-4EB0-A2B9-29376F597027}"/>
    <cellStyle name="Normal 5 9 2 2 4" xfId="3104" xr:uid="{CEA61766-4027-420E-9BCB-7C19B5F45CD5}"/>
    <cellStyle name="Normal 5 9 2 3" xfId="1434" xr:uid="{44D0638B-40AC-4008-A6BA-FA79C6B5E173}"/>
    <cellStyle name="Normal 5 9 2 4" xfId="3105" xr:uid="{65F3186F-C988-454D-B5BA-6E7521C7C7CD}"/>
    <cellStyle name="Normal 5 9 2 5" xfId="3106" xr:uid="{99FD6353-2339-41F4-8F73-E1B5EFBEE6B0}"/>
    <cellStyle name="Normal 5 9 3" xfId="602" xr:uid="{252251E9-0E35-476A-BAD7-A827D36E7B0A}"/>
    <cellStyle name="Normal 5 9 3 2" xfId="1435" xr:uid="{4FDA3818-B752-445B-AEBE-DDF996CCA738}"/>
    <cellStyle name="Normal 5 9 3 3" xfId="3107" xr:uid="{D5A3A997-2FCB-43FC-BEFD-D96035287BAD}"/>
    <cellStyle name="Normal 5 9 3 4" xfId="3108" xr:uid="{83C31EC4-8850-47F9-AA5C-5C3FF549DAC8}"/>
    <cellStyle name="Normal 5 9 4" xfId="1436" xr:uid="{54F693B2-9F93-4852-A4BC-C4078A21D5D2}"/>
    <cellStyle name="Normal 5 9 4 2" xfId="3109" xr:uid="{AE67FB9B-09A7-4161-983D-3803780D9F6B}"/>
    <cellStyle name="Normal 5 9 4 3" xfId="3110" xr:uid="{40710701-ADA2-4942-B8BD-D4963D770C1A}"/>
    <cellStyle name="Normal 5 9 4 4" xfId="3111" xr:uid="{9F6D890D-028D-4A1E-8178-7372E5B5D46A}"/>
    <cellStyle name="Normal 5 9 5" xfId="3112" xr:uid="{3EA6F073-E1B1-4C37-87A8-5DD0B23A1461}"/>
    <cellStyle name="Normal 5 9 6" xfId="3113" xr:uid="{1A67E57A-8C78-4457-87E2-DE365BE64FCC}"/>
    <cellStyle name="Normal 5 9 7" xfId="3114" xr:uid="{D4696916-2836-451E-8BA2-46BEF7926652}"/>
    <cellStyle name="Normal 6" xfId="109" xr:uid="{F4EFECDA-079B-4EE9-BD17-582D155A0FA6}"/>
    <cellStyle name="Normal 6 10" xfId="319" xr:uid="{4800D9FB-D05D-4AFB-9325-A6098DA2D5CF}"/>
    <cellStyle name="Normal 6 10 2" xfId="1437" xr:uid="{FDCE273D-A292-44C1-8B43-B5D2CE5514FD}"/>
    <cellStyle name="Normal 6 10 2 2" xfId="3115" xr:uid="{0102DAA3-0483-4B9E-B56E-34355DBD8817}"/>
    <cellStyle name="Normal 6 10 2 2 2" xfId="4588" xr:uid="{4E6A643F-BB0D-4F7D-A1A0-C2C9417529C9}"/>
    <cellStyle name="Normal 6 10 2 3" xfId="3116" xr:uid="{800EF7A5-6A7C-4A83-8720-5A8DC6962CAD}"/>
    <cellStyle name="Normal 6 10 2 4" xfId="3117" xr:uid="{E7F96B34-8904-4791-9B02-FB30C240443B}"/>
    <cellStyle name="Normal 6 10 2 5" xfId="5343" xr:uid="{BD0D7B5D-601D-49E1-A980-599A3CE81F52}"/>
    <cellStyle name="Normal 6 10 3" xfId="3118" xr:uid="{539B82D0-BE05-44E7-B073-06EF4B932E91}"/>
    <cellStyle name="Normal 6 10 4" xfId="3119" xr:uid="{CD0CD629-17E6-40A2-A7BE-E905A67E2911}"/>
    <cellStyle name="Normal 6 10 5" xfId="3120" xr:uid="{0C3CC95A-D21B-489B-91C5-08E343EC2053}"/>
    <cellStyle name="Normal 6 11" xfId="1438" xr:uid="{321723C1-9389-4EE9-AE0B-D3E158354A0D}"/>
    <cellStyle name="Normal 6 11 2" xfId="3121" xr:uid="{F8B4A2D1-C23D-48B3-84A2-8A3A75A4C5CA}"/>
    <cellStyle name="Normal 6 11 3" xfId="3122" xr:uid="{DB2FF56C-5ABC-4493-89C9-3E36F36DAEFD}"/>
    <cellStyle name="Normal 6 11 4" xfId="3123" xr:uid="{AA912D1A-8936-4554-B0B0-163FBE05147D}"/>
    <cellStyle name="Normal 6 12" xfId="902" xr:uid="{D4783982-FF3B-41DB-A2B4-76AA642C7FE2}"/>
    <cellStyle name="Normal 6 12 2" xfId="3124" xr:uid="{2D04B483-FA87-4AAC-9E4D-E1B2DF0208E3}"/>
    <cellStyle name="Normal 6 12 3" xfId="3125" xr:uid="{017BA9D2-35C9-46D4-A0ED-C006C89F6156}"/>
    <cellStyle name="Normal 6 12 4" xfId="3126" xr:uid="{40FCA1CF-9248-4467-B59F-8CD97353746B}"/>
    <cellStyle name="Normal 6 13" xfId="899" xr:uid="{BABE3B83-4061-479C-AE90-159E322DD12C}"/>
    <cellStyle name="Normal 6 13 2" xfId="3128" xr:uid="{8A5CE077-02D7-446B-9C69-58C4FAE25075}"/>
    <cellStyle name="Normal 6 13 3" xfId="4315" xr:uid="{1E6487A1-E03A-4159-B915-5EE1186F0AD0}"/>
    <cellStyle name="Normal 6 13 4" xfId="3127" xr:uid="{9BEB11A0-B406-4DD6-8E25-BEEA504A417A}"/>
    <cellStyle name="Normal 6 13 5" xfId="5319" xr:uid="{5C72FA60-2FD5-4234-AE1C-912BBDCB18F5}"/>
    <cellStyle name="Normal 6 14" xfId="3129" xr:uid="{7A8D6687-0237-44E1-9B9B-67BD8A1628CB}"/>
    <cellStyle name="Normal 6 15" xfId="3130" xr:uid="{56DA4429-C2B9-4193-AB39-F91A5F7CBD31}"/>
    <cellStyle name="Normal 6 16" xfId="3131" xr:uid="{1D05FA52-0E5C-4FE3-89F3-DB4E7A5BB5D1}"/>
    <cellStyle name="Normal 6 2" xfId="110" xr:uid="{D7DA0741-1B32-4715-AFEA-E68E91D50666}"/>
    <cellStyle name="Normal 6 2 2" xfId="320" xr:uid="{B50CDD2A-E60F-4354-8676-EE335623B0B0}"/>
    <cellStyle name="Normal 6 2 2 2" xfId="4671" xr:uid="{C44BC604-70F7-49D4-BFC9-EDCBA708382E}"/>
    <cellStyle name="Normal 6 2 3" xfId="4560" xr:uid="{D7698A2D-2537-45C9-8BE3-A8EFA795FEAC}"/>
    <cellStyle name="Normal 6 3" xfId="111" xr:uid="{68AA6F66-E8F6-4B47-8BE2-51ED78DDEFC1}"/>
    <cellStyle name="Normal 6 3 10" xfId="3132" xr:uid="{1591EDEF-DDB2-4C1C-BCCA-AEA48DE62001}"/>
    <cellStyle name="Normal 6 3 11" xfId="3133" xr:uid="{8DC529C3-DB41-4048-AD88-E06DF0800A1F}"/>
    <cellStyle name="Normal 6 3 2" xfId="112" xr:uid="{8F7B6E4F-69D8-498B-8863-62854EC084C1}"/>
    <cellStyle name="Normal 6 3 2 2" xfId="113" xr:uid="{80D5619E-4D53-4ED3-B0DC-5A2F8841131A}"/>
    <cellStyle name="Normal 6 3 2 2 2" xfId="321" xr:uid="{CC54A109-4E6E-4AF2-B4AF-835D25D2A98E}"/>
    <cellStyle name="Normal 6 3 2 2 2 2" xfId="603" xr:uid="{6BB45498-5D6B-42B4-919C-4EC24DF2B201}"/>
    <cellStyle name="Normal 6 3 2 2 2 2 2" xfId="604" xr:uid="{F9B08FA6-A2D7-41FB-9C54-E5D8CFB999C9}"/>
    <cellStyle name="Normal 6 3 2 2 2 2 2 2" xfId="1439" xr:uid="{A0E3B735-3C6E-4B09-B6EE-8547E1C2C6B4}"/>
    <cellStyle name="Normal 6 3 2 2 2 2 2 2 2" xfId="1440" xr:uid="{CC87A1B4-F112-4212-80C6-9B0E0D3F24EF}"/>
    <cellStyle name="Normal 6 3 2 2 2 2 2 3" xfId="1441" xr:uid="{9A44B6FB-3C8A-470D-8265-DC8F4EFFEAF1}"/>
    <cellStyle name="Normal 6 3 2 2 2 2 3" xfId="1442" xr:uid="{DAE028A5-2AC8-4BE8-AB8F-48E88E46CCBB}"/>
    <cellStyle name="Normal 6 3 2 2 2 2 3 2" xfId="1443" xr:uid="{00FBAB65-66BB-40E3-B736-BBAA508BB2B1}"/>
    <cellStyle name="Normal 6 3 2 2 2 2 4" xfId="1444" xr:uid="{427B1EEF-E726-40C1-8D85-F779364E9AE0}"/>
    <cellStyle name="Normal 6 3 2 2 2 3" xfId="605" xr:uid="{25FDF568-12BF-4334-9276-D53B7BBD3F87}"/>
    <cellStyle name="Normal 6 3 2 2 2 3 2" xfId="1445" xr:uid="{C0C59436-29CE-417C-ADF9-A05315E99924}"/>
    <cellStyle name="Normal 6 3 2 2 2 3 2 2" xfId="1446" xr:uid="{083AEA2B-7255-4AD8-A2A4-BEA73F2373F3}"/>
    <cellStyle name="Normal 6 3 2 2 2 3 3" xfId="1447" xr:uid="{1586B92C-BBE2-45F2-92EB-83973A413235}"/>
    <cellStyle name="Normal 6 3 2 2 2 3 4" xfId="3134" xr:uid="{52E9341F-D6AA-4E5B-A232-F410C548A4F3}"/>
    <cellStyle name="Normal 6 3 2 2 2 4" xfId="1448" xr:uid="{FCBAACCE-30EC-44EA-A45D-599F13735DB9}"/>
    <cellStyle name="Normal 6 3 2 2 2 4 2" xfId="1449" xr:uid="{C21A3F20-300D-4B7E-B054-4147C53D8B65}"/>
    <cellStyle name="Normal 6 3 2 2 2 5" xfId="1450" xr:uid="{C14C5978-2337-4BD9-8821-697B70E8F8D4}"/>
    <cellStyle name="Normal 6 3 2 2 2 6" xfId="3135" xr:uid="{BAD00140-6225-49D5-8A81-362B77702452}"/>
    <cellStyle name="Normal 6 3 2 2 3" xfId="322" xr:uid="{3C2771D8-83C8-425B-A7A8-F7F08FC377A5}"/>
    <cellStyle name="Normal 6 3 2 2 3 2" xfId="606" xr:uid="{3EE085AF-B417-421B-BDF9-EBB18FFF687D}"/>
    <cellStyle name="Normal 6 3 2 2 3 2 2" xfId="607" xr:uid="{AA4F093A-F5EA-4C9C-B2FB-20535B852D42}"/>
    <cellStyle name="Normal 6 3 2 2 3 2 2 2" xfId="1451" xr:uid="{D2C4C1D4-35D3-403D-AD3B-0E678C6AFFA0}"/>
    <cellStyle name="Normal 6 3 2 2 3 2 2 2 2" xfId="1452" xr:uid="{35DC8FD2-6173-49D1-B76E-233C4EDD9AD9}"/>
    <cellStyle name="Normal 6 3 2 2 3 2 2 3" xfId="1453" xr:uid="{7EDA0120-0CF3-4030-99C7-4B14D6981E03}"/>
    <cellStyle name="Normal 6 3 2 2 3 2 3" xfId="1454" xr:uid="{97178980-76FE-4DDB-96DA-ECF03E9FA7C0}"/>
    <cellStyle name="Normal 6 3 2 2 3 2 3 2" xfId="1455" xr:uid="{E578C7D2-88D6-430F-9224-CC466A27576A}"/>
    <cellStyle name="Normal 6 3 2 2 3 2 4" xfId="1456" xr:uid="{661C587E-FCF0-4685-882E-7691FDC82994}"/>
    <cellStyle name="Normal 6 3 2 2 3 3" xfId="608" xr:uid="{BEC421C8-228E-4B66-9D02-1ED02FE7D16A}"/>
    <cellStyle name="Normal 6 3 2 2 3 3 2" xfId="1457" xr:uid="{CF00F439-86AB-47A3-885D-F5CC70F1779F}"/>
    <cellStyle name="Normal 6 3 2 2 3 3 2 2" xfId="1458" xr:uid="{BB8ADE17-1E26-4D88-B61C-8D129D928DDD}"/>
    <cellStyle name="Normal 6 3 2 2 3 3 3" xfId="1459" xr:uid="{8CB29BC6-0AA6-431F-B407-9A3D5F618D1A}"/>
    <cellStyle name="Normal 6 3 2 2 3 4" xfId="1460" xr:uid="{5458410B-C61B-4085-AED5-40989609DE5A}"/>
    <cellStyle name="Normal 6 3 2 2 3 4 2" xfId="1461" xr:uid="{C9F72B1C-D0F9-4159-A0C4-1B4D0C033F38}"/>
    <cellStyle name="Normal 6 3 2 2 3 5" xfId="1462" xr:uid="{B1214DA5-B9A3-4DAD-BB55-815787A54336}"/>
    <cellStyle name="Normal 6 3 2 2 4" xfId="609" xr:uid="{BD97F4A0-58BA-4A09-BD03-2D9555772EF7}"/>
    <cellStyle name="Normal 6 3 2 2 4 2" xfId="610" xr:uid="{50D8E3BC-47F7-4B20-B3FA-D25982BF1A55}"/>
    <cellStyle name="Normal 6 3 2 2 4 2 2" xfId="1463" xr:uid="{511C7917-5DB2-462D-B897-5F868E56148B}"/>
    <cellStyle name="Normal 6 3 2 2 4 2 2 2" xfId="1464" xr:uid="{66C5756A-78CA-49D0-8CEA-470F4A8B2B3F}"/>
    <cellStyle name="Normal 6 3 2 2 4 2 3" xfId="1465" xr:uid="{B3B060FA-271F-4E2B-802E-2152634B6715}"/>
    <cellStyle name="Normal 6 3 2 2 4 3" xfId="1466" xr:uid="{9EACB35D-AA08-4576-AB23-D51D8ECE37EB}"/>
    <cellStyle name="Normal 6 3 2 2 4 3 2" xfId="1467" xr:uid="{6BD13E09-A4F3-4356-80AF-7F62F6469B38}"/>
    <cellStyle name="Normal 6 3 2 2 4 4" xfId="1468" xr:uid="{C3445007-1D17-4B4C-B4AB-A9C5B8840208}"/>
    <cellStyle name="Normal 6 3 2 2 5" xfId="611" xr:uid="{A118AC46-89C7-4325-A24D-7973E6DE4CD0}"/>
    <cellStyle name="Normal 6 3 2 2 5 2" xfId="1469" xr:uid="{B96B5FDB-5980-40BE-B83E-5138EC80BF2D}"/>
    <cellStyle name="Normal 6 3 2 2 5 2 2" xfId="1470" xr:uid="{D9B61F44-F851-41FA-A087-358BFC3328C3}"/>
    <cellStyle name="Normal 6 3 2 2 5 3" xfId="1471" xr:uid="{7E38A3EE-432B-4F05-AC57-ED33D4A4F32F}"/>
    <cellStyle name="Normal 6 3 2 2 5 4" xfId="3136" xr:uid="{3BC69397-7B2C-4CE2-90A4-AAB959FA4A6F}"/>
    <cellStyle name="Normal 6 3 2 2 6" xfId="1472" xr:uid="{52A4FFDC-DF43-43C7-9BCD-96C04793229D}"/>
    <cellStyle name="Normal 6 3 2 2 6 2" xfId="1473" xr:uid="{72854792-FD8A-407C-98F3-DC6C9A0DB83F}"/>
    <cellStyle name="Normal 6 3 2 2 7" xfId="1474" xr:uid="{B0263FD1-CB97-4146-8BC0-360D71F92706}"/>
    <cellStyle name="Normal 6 3 2 2 8" xfId="3137" xr:uid="{E1D8CA01-9D65-4C0D-9F84-026094F49141}"/>
    <cellStyle name="Normal 6 3 2 3" xfId="323" xr:uid="{7BB4D33A-B092-4C55-8585-82955C702DC7}"/>
    <cellStyle name="Normal 6 3 2 3 2" xfId="612" xr:uid="{A408BD01-A4B3-496E-916F-1C4B50BB33F6}"/>
    <cellStyle name="Normal 6 3 2 3 2 2" xfId="613" xr:uid="{C776F389-81BF-4E61-A41F-EAE4AE7B9DD7}"/>
    <cellStyle name="Normal 6 3 2 3 2 2 2" xfId="1475" xr:uid="{E7D6C0E9-8612-4344-97A0-1B4CE592E08F}"/>
    <cellStyle name="Normal 6 3 2 3 2 2 2 2" xfId="1476" xr:uid="{EF62128B-E3D6-499D-B504-5A564EC93862}"/>
    <cellStyle name="Normal 6 3 2 3 2 2 3" xfId="1477" xr:uid="{55359450-2ADD-4713-B13D-165C76AB2B8D}"/>
    <cellStyle name="Normal 6 3 2 3 2 3" xfId="1478" xr:uid="{DE7CDD08-3B1B-4095-8348-FE98D384ED4D}"/>
    <cellStyle name="Normal 6 3 2 3 2 3 2" xfId="1479" xr:uid="{5EA7A02F-DC92-400D-A916-411275D8FEEB}"/>
    <cellStyle name="Normal 6 3 2 3 2 4" xfId="1480" xr:uid="{430ACDCF-DDB3-499F-90EA-71D83CC6073E}"/>
    <cellStyle name="Normal 6 3 2 3 3" xfId="614" xr:uid="{52BF719D-0C36-460F-9B96-CCB9FCDAEA48}"/>
    <cellStyle name="Normal 6 3 2 3 3 2" xfId="1481" xr:uid="{7608CB78-9D4A-4655-9DF9-559E3372A220}"/>
    <cellStyle name="Normal 6 3 2 3 3 2 2" xfId="1482" xr:uid="{6CDEC31D-511C-4ECD-8AF4-48C0DB02022F}"/>
    <cellStyle name="Normal 6 3 2 3 3 3" xfId="1483" xr:uid="{5181EBFE-D26F-45CA-B1BD-9DF839876DD1}"/>
    <cellStyle name="Normal 6 3 2 3 3 4" xfId="3138" xr:uid="{351311FD-3804-4173-A87B-A2D1AB4A4C4B}"/>
    <cellStyle name="Normal 6 3 2 3 4" xfId="1484" xr:uid="{3A297B48-867A-4C8C-AA84-EFF7D21E1700}"/>
    <cellStyle name="Normal 6 3 2 3 4 2" xfId="1485" xr:uid="{C1CE37AF-9E0F-4E28-AB38-9B446D2CC1AF}"/>
    <cellStyle name="Normal 6 3 2 3 5" xfId="1486" xr:uid="{6BC1EBE4-DB3F-40D3-A3D5-3ECC51F10AA5}"/>
    <cellStyle name="Normal 6 3 2 3 6" xfId="3139" xr:uid="{9A73475E-3C2D-4404-B14D-09833F1A9781}"/>
    <cellStyle name="Normal 6 3 2 4" xfId="324" xr:uid="{0390C470-CB27-433B-9E2B-E2150AC37D6D}"/>
    <cellStyle name="Normal 6 3 2 4 2" xfId="615" xr:uid="{1A99B9F5-520E-42EE-AAF7-46211B0F21E8}"/>
    <cellStyle name="Normal 6 3 2 4 2 2" xfId="616" xr:uid="{6B1AD094-E445-4BCC-A77C-C9517BC0E04F}"/>
    <cellStyle name="Normal 6 3 2 4 2 2 2" xfId="1487" xr:uid="{473AA21C-6996-43E6-87C9-465F1989214D}"/>
    <cellStyle name="Normal 6 3 2 4 2 2 2 2" xfId="1488" xr:uid="{403C0CBD-1E74-4857-9FDF-0AEADB890705}"/>
    <cellStyle name="Normal 6 3 2 4 2 2 3" xfId="1489" xr:uid="{9AEE9449-8A29-4A9D-9CEA-C32440CCE1CE}"/>
    <cellStyle name="Normal 6 3 2 4 2 3" xfId="1490" xr:uid="{79557C2A-6A32-4CFF-B81D-78A4350BF3B6}"/>
    <cellStyle name="Normal 6 3 2 4 2 3 2" xfId="1491" xr:uid="{D0A771E3-05A4-402F-BDE1-E13611ED4B73}"/>
    <cellStyle name="Normal 6 3 2 4 2 4" xfId="1492" xr:uid="{9D20E624-EDD9-4AF0-ABDB-7DEB58077A2E}"/>
    <cellStyle name="Normal 6 3 2 4 3" xfId="617" xr:uid="{90E41564-867E-4C8E-AEF4-48339D3C2ABF}"/>
    <cellStyle name="Normal 6 3 2 4 3 2" xfId="1493" xr:uid="{36A86242-DEDB-44F6-912A-065C86F09B44}"/>
    <cellStyle name="Normal 6 3 2 4 3 2 2" xfId="1494" xr:uid="{5058B047-FE34-4087-82E5-520B19220B14}"/>
    <cellStyle name="Normal 6 3 2 4 3 3" xfId="1495" xr:uid="{C03463EF-9531-4DF8-9F35-021A93813A73}"/>
    <cellStyle name="Normal 6 3 2 4 4" xfId="1496" xr:uid="{B73B198B-81A8-4F1D-BCFD-FD6EAF5FFB64}"/>
    <cellStyle name="Normal 6 3 2 4 4 2" xfId="1497" xr:uid="{4EE91043-12D5-4629-8A6F-A25199268661}"/>
    <cellStyle name="Normal 6 3 2 4 5" xfId="1498" xr:uid="{381C779E-7788-41D8-AFDB-11BADB428150}"/>
    <cellStyle name="Normal 6 3 2 5" xfId="325" xr:uid="{517E0FCD-709F-4713-9583-F2BFB54E02DF}"/>
    <cellStyle name="Normal 6 3 2 5 2" xfId="618" xr:uid="{7E2D5FE1-C4AD-4692-8BC5-F7C9A2F34366}"/>
    <cellStyle name="Normal 6 3 2 5 2 2" xfId="1499" xr:uid="{55443458-3987-4D45-9E2C-08EAB8C2C615}"/>
    <cellStyle name="Normal 6 3 2 5 2 2 2" xfId="1500" xr:uid="{486854C4-B96A-4AAE-A16C-07D27738BA83}"/>
    <cellStyle name="Normal 6 3 2 5 2 3" xfId="1501" xr:uid="{40D2E207-070E-4A04-87D3-D73FFADD6431}"/>
    <cellStyle name="Normal 6 3 2 5 3" xfId="1502" xr:uid="{D0C4B40C-5634-46A3-9A9E-4A9FD0D50E15}"/>
    <cellStyle name="Normal 6 3 2 5 3 2" xfId="1503" xr:uid="{EC13BF4C-4A55-4D9E-A235-9C42AEB6CFB1}"/>
    <cellStyle name="Normal 6 3 2 5 4" xfId="1504" xr:uid="{03903785-694C-4C5E-AE83-DE0609783016}"/>
    <cellStyle name="Normal 6 3 2 6" xfId="619" xr:uid="{1CC4991C-687B-4A52-B51F-54B2E4FA1273}"/>
    <cellStyle name="Normal 6 3 2 6 2" xfId="1505" xr:uid="{67A3A458-AD93-4FED-8346-0245B8FE4D62}"/>
    <cellStyle name="Normal 6 3 2 6 2 2" xfId="1506" xr:uid="{BEAF7DE4-80AE-4CD7-ADDD-A14B89C74B2B}"/>
    <cellStyle name="Normal 6 3 2 6 3" xfId="1507" xr:uid="{45F14F6D-5E54-4454-9EC1-3D16E8A97BAC}"/>
    <cellStyle name="Normal 6 3 2 6 4" xfId="3140" xr:uid="{FC16D157-D518-42C3-9BF6-346095BC8047}"/>
    <cellStyle name="Normal 6 3 2 7" xfId="1508" xr:uid="{F3968E02-B928-4DC0-8DB1-037E498A063A}"/>
    <cellStyle name="Normal 6 3 2 7 2" xfId="1509" xr:uid="{0DA1C136-35B5-48A1-B3C5-F667A1D7BA11}"/>
    <cellStyle name="Normal 6 3 2 8" xfId="1510" xr:uid="{B5CE1D3B-4549-4842-BF79-5C321CA370E4}"/>
    <cellStyle name="Normal 6 3 2 9" xfId="3141" xr:uid="{1594D119-CD1A-4012-9E67-47CD8A1659AA}"/>
    <cellStyle name="Normal 6 3 3" xfId="114" xr:uid="{5FB8732A-1BE8-45B4-97A6-D10BD017A846}"/>
    <cellStyle name="Normal 6 3 3 2" xfId="115" xr:uid="{2E76D356-864E-467C-8F46-1E4F5D9F5772}"/>
    <cellStyle name="Normal 6 3 3 2 2" xfId="620" xr:uid="{CBC48D30-67D1-4C7B-94C8-0118D68ED84D}"/>
    <cellStyle name="Normal 6 3 3 2 2 2" xfId="621" xr:uid="{7BB8EA22-8FE2-4757-8E0C-1C6C2C75E9F8}"/>
    <cellStyle name="Normal 6 3 3 2 2 2 2" xfId="1511" xr:uid="{2809C0FE-D0FB-4AB1-8213-E9E74FC173FC}"/>
    <cellStyle name="Normal 6 3 3 2 2 2 2 2" xfId="1512" xr:uid="{C4FD0FEB-07D6-410C-AD5C-D4BB18EAD71E}"/>
    <cellStyle name="Normal 6 3 3 2 2 2 3" xfId="1513" xr:uid="{3A2F6BAF-4934-4315-A1B6-3396ED70EA5E}"/>
    <cellStyle name="Normal 6 3 3 2 2 3" xfId="1514" xr:uid="{26C47C98-B232-411E-9729-183B1F287EAC}"/>
    <cellStyle name="Normal 6 3 3 2 2 3 2" xfId="1515" xr:uid="{0B0A6F48-D287-4093-9D7E-47325F2F8292}"/>
    <cellStyle name="Normal 6 3 3 2 2 4" xfId="1516" xr:uid="{B47BA238-77A7-45BB-8BBD-10A9FA180484}"/>
    <cellStyle name="Normal 6 3 3 2 3" xfId="622" xr:uid="{91F5EADB-B05A-40BF-9602-DDD1B6F9576B}"/>
    <cellStyle name="Normal 6 3 3 2 3 2" xfId="1517" xr:uid="{57A48ACD-3C81-4890-A59E-17B64F3D35CE}"/>
    <cellStyle name="Normal 6 3 3 2 3 2 2" xfId="1518" xr:uid="{B72EE121-B99B-4151-811E-CCE7FE915B0E}"/>
    <cellStyle name="Normal 6 3 3 2 3 3" xfId="1519" xr:uid="{FB48E20F-1ADD-47B6-BD08-3DC1BDA0E65F}"/>
    <cellStyle name="Normal 6 3 3 2 3 4" xfId="3142" xr:uid="{F2875792-E0DE-4E76-8512-0B6A55A1A70B}"/>
    <cellStyle name="Normal 6 3 3 2 4" xfId="1520" xr:uid="{7C7D7D05-33DC-4596-A395-581BBB19F96F}"/>
    <cellStyle name="Normal 6 3 3 2 4 2" xfId="1521" xr:uid="{278962EB-292F-4133-B646-F720115B7B15}"/>
    <cellStyle name="Normal 6 3 3 2 5" xfId="1522" xr:uid="{5746E770-0622-4C7D-831D-663A6B53DC06}"/>
    <cellStyle name="Normal 6 3 3 2 6" xfId="3143" xr:uid="{68AA521C-22AA-4DDF-9792-B64B13320C17}"/>
    <cellStyle name="Normal 6 3 3 3" xfId="326" xr:uid="{F46B84E7-C022-477E-912B-D0DE3BB56306}"/>
    <cellStyle name="Normal 6 3 3 3 2" xfId="623" xr:uid="{EEF42F96-40F7-416F-8383-AF46567E0584}"/>
    <cellStyle name="Normal 6 3 3 3 2 2" xfId="624" xr:uid="{DCC99C8B-3D70-46D1-84F6-8DAA68C89954}"/>
    <cellStyle name="Normal 6 3 3 3 2 2 2" xfId="1523" xr:uid="{974D72C8-03F7-4C6D-9BB1-05A2F79EF4F8}"/>
    <cellStyle name="Normal 6 3 3 3 2 2 2 2" xfId="1524" xr:uid="{E1392B54-DBAE-4643-8FB5-0393E8EA6479}"/>
    <cellStyle name="Normal 6 3 3 3 2 2 3" xfId="1525" xr:uid="{141881A0-D004-4E25-BF65-497829400759}"/>
    <cellStyle name="Normal 6 3 3 3 2 3" xfId="1526" xr:uid="{BE9DC00B-CDD2-46DF-97FC-1AEDE7C00950}"/>
    <cellStyle name="Normal 6 3 3 3 2 3 2" xfId="1527" xr:uid="{CC788D3B-EAB1-4F9E-897F-C1B87050B336}"/>
    <cellStyle name="Normal 6 3 3 3 2 4" xfId="1528" xr:uid="{551BF1BF-3A2F-4512-834D-CCC6B0C1C57A}"/>
    <cellStyle name="Normal 6 3 3 3 3" xfId="625" xr:uid="{4439C542-84A5-488E-95D3-849FEE253BC1}"/>
    <cellStyle name="Normal 6 3 3 3 3 2" xfId="1529" xr:uid="{EE1F7176-829B-4300-8344-410CA2FC6A4F}"/>
    <cellStyle name="Normal 6 3 3 3 3 2 2" xfId="1530" xr:uid="{EC913E0A-3838-4015-9470-C529F194A151}"/>
    <cellStyle name="Normal 6 3 3 3 3 3" xfId="1531" xr:uid="{201FBF09-308E-46C2-B9D1-6CED0B8334B1}"/>
    <cellStyle name="Normal 6 3 3 3 4" xfId="1532" xr:uid="{08C8CB38-E412-4B04-8480-67AC9977FB1A}"/>
    <cellStyle name="Normal 6 3 3 3 4 2" xfId="1533" xr:uid="{DDD7BE39-E130-46B0-A266-6EE885291876}"/>
    <cellStyle name="Normal 6 3 3 3 5" xfId="1534" xr:uid="{29AA8625-DA2D-47F5-AA52-0F30E97F1F5F}"/>
    <cellStyle name="Normal 6 3 3 4" xfId="327" xr:uid="{F55AF166-C85F-4590-934B-B4AD8407C651}"/>
    <cellStyle name="Normal 6 3 3 4 2" xfId="626" xr:uid="{D5855B7A-8B88-4866-884E-3C70F7F76D91}"/>
    <cellStyle name="Normal 6 3 3 4 2 2" xfId="1535" xr:uid="{F9F59D05-351A-473E-8A80-D753B2BC8EFC}"/>
    <cellStyle name="Normal 6 3 3 4 2 2 2" xfId="1536" xr:uid="{AACA60B7-B0E8-4E51-9CF3-13BB4D20C114}"/>
    <cellStyle name="Normal 6 3 3 4 2 3" xfId="1537" xr:uid="{5937A163-97CF-48E5-BD3E-A65B8B0A85D2}"/>
    <cellStyle name="Normal 6 3 3 4 3" xfId="1538" xr:uid="{8768EDEA-0B4B-4E4A-AA1B-C751F1191DE2}"/>
    <cellStyle name="Normal 6 3 3 4 3 2" xfId="1539" xr:uid="{7F22B7E4-C045-4964-B32C-FB77DD268607}"/>
    <cellStyle name="Normal 6 3 3 4 4" xfId="1540" xr:uid="{995CA9D7-787B-4C87-AFC8-E1403EA5A94C}"/>
    <cellStyle name="Normal 6 3 3 5" xfId="627" xr:uid="{9B4179E4-F9DC-4109-80E5-1EDCAAE74FF0}"/>
    <cellStyle name="Normal 6 3 3 5 2" xfId="1541" xr:uid="{4C3A8A1A-6957-49F2-A991-EE52366118BB}"/>
    <cellStyle name="Normal 6 3 3 5 2 2" xfId="1542" xr:uid="{DC12C913-480E-4B14-87ED-79B5A8F256AE}"/>
    <cellStyle name="Normal 6 3 3 5 3" xfId="1543" xr:uid="{FC8F9589-3C00-43F6-9AA8-68CEF7EB6333}"/>
    <cellStyle name="Normal 6 3 3 5 4" xfId="3144" xr:uid="{05D0A248-CCCE-46BC-A22C-AD3F5955D819}"/>
    <cellStyle name="Normal 6 3 3 6" xfId="1544" xr:uid="{6A62E6F3-90AA-4CFF-90B7-22BE3F0D705E}"/>
    <cellStyle name="Normal 6 3 3 6 2" xfId="1545" xr:uid="{32DD7FEA-2444-4EB0-AB55-A69863E33C8A}"/>
    <cellStyle name="Normal 6 3 3 7" xfId="1546" xr:uid="{C4315951-FBFF-4579-9990-535FB1B71E1F}"/>
    <cellStyle name="Normal 6 3 3 8" xfId="3145" xr:uid="{4C3ACD91-807E-4474-8706-947F7242970C}"/>
    <cellStyle name="Normal 6 3 4" xfId="116" xr:uid="{75343891-A3BA-43C7-AA12-01095E8028EF}"/>
    <cellStyle name="Normal 6 3 4 2" xfId="447" xr:uid="{EA5794BD-4E75-4E93-9F05-36B1CEB497E5}"/>
    <cellStyle name="Normal 6 3 4 2 2" xfId="628" xr:uid="{BC4A43C3-0A04-4299-B5BA-1787B83FB085}"/>
    <cellStyle name="Normal 6 3 4 2 2 2" xfId="1547" xr:uid="{7FB2AE70-D04C-41D1-ACD5-2C8E1E4DE9B5}"/>
    <cellStyle name="Normal 6 3 4 2 2 2 2" xfId="1548" xr:uid="{F6B48504-4691-4E81-B19F-5ABB530B0F83}"/>
    <cellStyle name="Normal 6 3 4 2 2 3" xfId="1549" xr:uid="{594F3E95-797D-4DB1-AA0D-6E7C9A84C3DF}"/>
    <cellStyle name="Normal 6 3 4 2 2 4" xfId="3146" xr:uid="{F734FA42-AF6B-465D-B5DD-3110486707D4}"/>
    <cellStyle name="Normal 6 3 4 2 3" xfId="1550" xr:uid="{3D64012F-534C-411F-8465-C4986FD73914}"/>
    <cellStyle name="Normal 6 3 4 2 3 2" xfId="1551" xr:uid="{4B66FECA-3547-4B25-ACD0-5602117DC41C}"/>
    <cellStyle name="Normal 6 3 4 2 4" xfId="1552" xr:uid="{41DEA6AB-BA17-4E67-A4F2-773B39EFF652}"/>
    <cellStyle name="Normal 6 3 4 2 5" xfId="3147" xr:uid="{35604F6F-57EB-4FEA-9E96-348C7C1067FD}"/>
    <cellStyle name="Normal 6 3 4 3" xfId="629" xr:uid="{D0DC6FCC-87B1-4851-A7D2-6C0635D5D533}"/>
    <cellStyle name="Normal 6 3 4 3 2" xfId="1553" xr:uid="{FE96DD43-6B38-4103-A35E-AA3604C735D2}"/>
    <cellStyle name="Normal 6 3 4 3 2 2" xfId="1554" xr:uid="{B8527FCB-40D2-4934-B9CD-543A82F1DFEA}"/>
    <cellStyle name="Normal 6 3 4 3 3" xfId="1555" xr:uid="{CAFB8122-16DA-4020-9C3A-DE1E6FF78462}"/>
    <cellStyle name="Normal 6 3 4 3 4" xfId="3148" xr:uid="{10556864-DDDE-4412-B382-4EE4EA411142}"/>
    <cellStyle name="Normal 6 3 4 4" xfId="1556" xr:uid="{077D278A-62BB-4385-B6C0-B62D44460EF2}"/>
    <cellStyle name="Normal 6 3 4 4 2" xfId="1557" xr:uid="{FAB5059E-6C46-4714-89BC-C0A0081853CB}"/>
    <cellStyle name="Normal 6 3 4 4 3" xfId="3149" xr:uid="{B37E54E4-0382-4979-8752-46FB72B7A5B4}"/>
    <cellStyle name="Normal 6 3 4 4 4" xfId="3150" xr:uid="{B6577B57-62B7-4422-9909-C10A6886875B}"/>
    <cellStyle name="Normal 6 3 4 5" xfId="1558" xr:uid="{4CDD3306-77E7-4850-B0F1-4296F8265303}"/>
    <cellStyle name="Normal 6 3 4 6" xfId="3151" xr:uid="{BDBD577E-A24E-4307-8D5D-CECF298081ED}"/>
    <cellStyle name="Normal 6 3 4 7" xfId="3152" xr:uid="{18F63187-8B33-4400-A952-F2277E0A6499}"/>
    <cellStyle name="Normal 6 3 5" xfId="328" xr:uid="{1D74B2A9-363F-4426-AC84-B4433BB9E47F}"/>
    <cellStyle name="Normal 6 3 5 2" xfId="630" xr:uid="{166E9DF7-1D96-41C6-9BEB-311E1C7340D2}"/>
    <cellStyle name="Normal 6 3 5 2 2" xfId="631" xr:uid="{D30C7F5E-36BD-4F05-8456-0C50C7466644}"/>
    <cellStyle name="Normal 6 3 5 2 2 2" xfId="1559" xr:uid="{183F413B-B197-460B-825E-C1FD3BACCA52}"/>
    <cellStyle name="Normal 6 3 5 2 2 2 2" xfId="1560" xr:uid="{6ADC33C8-633B-4433-8FB3-01B457A1352C}"/>
    <cellStyle name="Normal 6 3 5 2 2 3" xfId="1561" xr:uid="{F07FC566-9058-4628-873B-4ED6288AE1BB}"/>
    <cellStyle name="Normal 6 3 5 2 3" xfId="1562" xr:uid="{16ADCECF-6032-4CB4-AD1C-012CCCFDEE1B}"/>
    <cellStyle name="Normal 6 3 5 2 3 2" xfId="1563" xr:uid="{8A519D38-8F9D-4320-8E0F-FBAA6F71FD63}"/>
    <cellStyle name="Normal 6 3 5 2 4" xfId="1564" xr:uid="{46E1CB48-AFED-4EB3-9904-A6FDA12BB955}"/>
    <cellStyle name="Normal 6 3 5 3" xfId="632" xr:uid="{978A9DFF-091F-4FF1-ACC6-70BBE5BA6E7E}"/>
    <cellStyle name="Normal 6 3 5 3 2" xfId="1565" xr:uid="{28F3BC23-161E-41E3-826F-8AE203574EF2}"/>
    <cellStyle name="Normal 6 3 5 3 2 2" xfId="1566" xr:uid="{516E7826-4ACF-45DE-AEAC-B30B46F61474}"/>
    <cellStyle name="Normal 6 3 5 3 3" xfId="1567" xr:uid="{63692A28-EC64-43B0-81EC-6B149E2926F2}"/>
    <cellStyle name="Normal 6 3 5 3 4" xfId="3153" xr:uid="{D08E37E9-51D8-4267-8ECD-33590B64A876}"/>
    <cellStyle name="Normal 6 3 5 4" xfId="1568" xr:uid="{72E53A4F-DC7E-4F1F-BA8A-CA34D8B7CCFC}"/>
    <cellStyle name="Normal 6 3 5 4 2" xfId="1569" xr:uid="{EC9BA232-1993-4072-A379-7AB65E869668}"/>
    <cellStyle name="Normal 6 3 5 5" xfId="1570" xr:uid="{A2D2E107-A286-42D7-AEFD-5E863BE01447}"/>
    <cellStyle name="Normal 6 3 5 6" xfId="3154" xr:uid="{F3EF01C7-CF1A-4733-9C2C-2B10837248C1}"/>
    <cellStyle name="Normal 6 3 6" xfId="329" xr:uid="{9335E7DE-9A2A-45F0-A866-B5816B8093D1}"/>
    <cellStyle name="Normal 6 3 6 2" xfId="633" xr:uid="{A3F1385B-D96F-4BD2-B6BF-5305A01E1A8D}"/>
    <cellStyle name="Normal 6 3 6 2 2" xfId="1571" xr:uid="{DB11FC12-05C1-4975-93C3-86C9AB08B593}"/>
    <cellStyle name="Normal 6 3 6 2 2 2" xfId="1572" xr:uid="{A985E277-988A-4566-850E-BBEEB8E97576}"/>
    <cellStyle name="Normal 6 3 6 2 3" xfId="1573" xr:uid="{A28C34B7-CE48-4E14-8096-483077884F06}"/>
    <cellStyle name="Normal 6 3 6 2 4" xfId="3155" xr:uid="{16C33D97-FC56-4FF1-B509-AACD49A63616}"/>
    <cellStyle name="Normal 6 3 6 3" xfId="1574" xr:uid="{5DD40741-3CCB-43C8-BFFA-C2781FF51AD9}"/>
    <cellStyle name="Normal 6 3 6 3 2" xfId="1575" xr:uid="{0203A976-184F-4B3E-97C8-198262633E5F}"/>
    <cellStyle name="Normal 6 3 6 4" xfId="1576" xr:uid="{388769A6-323E-4AF1-AEE6-4A052219A34E}"/>
    <cellStyle name="Normal 6 3 6 5" xfId="3156" xr:uid="{8010F09E-0726-4213-A654-74F2F9A86289}"/>
    <cellStyle name="Normal 6 3 7" xfId="634" xr:uid="{CFBBA0CA-FE61-4717-B3C4-51FA23499C4B}"/>
    <cellStyle name="Normal 6 3 7 2" xfId="1577" xr:uid="{06CFB747-060E-4AA3-B96C-66EAE50B0511}"/>
    <cellStyle name="Normal 6 3 7 2 2" xfId="1578" xr:uid="{FFD84D95-ACDA-4436-B0EE-D428DE8D8ED7}"/>
    <cellStyle name="Normal 6 3 7 3" xfId="1579" xr:uid="{EB3B893F-56E2-4C4D-9D45-8F4B9BA4741C}"/>
    <cellStyle name="Normal 6 3 7 4" xfId="3157" xr:uid="{CB9B280E-18D8-40D8-9BEA-D8364BDC26C2}"/>
    <cellStyle name="Normal 6 3 8" xfId="1580" xr:uid="{02DF6EB7-4403-420A-802F-453DBF8E6926}"/>
    <cellStyle name="Normal 6 3 8 2" xfId="1581" xr:uid="{CE020A72-784F-4171-A50A-95EDCF4CAD7D}"/>
    <cellStyle name="Normal 6 3 8 3" xfId="3158" xr:uid="{C9D2BC8F-EBB5-4E93-AE06-AB31669BD63A}"/>
    <cellStyle name="Normal 6 3 8 4" xfId="3159" xr:uid="{5BC6367F-5F75-4197-8651-8A1196D3DA2D}"/>
    <cellStyle name="Normal 6 3 9" xfId="1582" xr:uid="{26F36ABD-92A3-4E16-987E-011D119C2D1C}"/>
    <cellStyle name="Normal 6 3 9 2" xfId="4718" xr:uid="{690939D3-8F2D-4887-9099-5F15ECD3B095}"/>
    <cellStyle name="Normal 6 4" xfId="117" xr:uid="{D56FC750-EFCC-468D-AE1C-867C933C4CF8}"/>
    <cellStyle name="Normal 6 4 10" xfId="3160" xr:uid="{FF0345AF-234F-46D8-B545-06690FE7A3DE}"/>
    <cellStyle name="Normal 6 4 11" xfId="3161" xr:uid="{B712544D-315E-4E1B-B0DF-4CF205753A62}"/>
    <cellStyle name="Normal 6 4 2" xfId="118" xr:uid="{476233CF-612E-44F7-AF5D-6116104DA321}"/>
    <cellStyle name="Normal 6 4 2 2" xfId="119" xr:uid="{1A5B4072-D07B-4496-AB8C-91068D612A1D}"/>
    <cellStyle name="Normal 6 4 2 2 2" xfId="330" xr:uid="{F4DA70F5-1EDE-4A57-A7C1-29A1D3B4CFC4}"/>
    <cellStyle name="Normal 6 4 2 2 2 2" xfId="635" xr:uid="{642380BE-739C-45FC-BAA7-A4D44BF3AFC1}"/>
    <cellStyle name="Normal 6 4 2 2 2 2 2" xfId="1583" xr:uid="{A2384C8D-CF30-436F-8052-63BC1D09947B}"/>
    <cellStyle name="Normal 6 4 2 2 2 2 2 2" xfId="1584" xr:uid="{ABB26C38-8502-435A-9842-1CB5820D0287}"/>
    <cellStyle name="Normal 6 4 2 2 2 2 3" xfId="1585" xr:uid="{416EA410-B6DA-45ED-AD07-C7FE4D4ED5FA}"/>
    <cellStyle name="Normal 6 4 2 2 2 2 4" xfId="3162" xr:uid="{19BE38EA-F64E-420C-8C0F-28316CF849A3}"/>
    <cellStyle name="Normal 6 4 2 2 2 3" xfId="1586" xr:uid="{23959FA2-76FC-48E3-BAE7-CBD1963CF831}"/>
    <cellStyle name="Normal 6 4 2 2 2 3 2" xfId="1587" xr:uid="{F1723599-B278-4B54-8A93-145DAB14666D}"/>
    <cellStyle name="Normal 6 4 2 2 2 3 3" xfId="3163" xr:uid="{79A007B3-F765-403A-9406-94F8A85DDF06}"/>
    <cellStyle name="Normal 6 4 2 2 2 3 4" xfId="3164" xr:uid="{EC9C346D-EF19-4CB7-B277-5342CB7E54FB}"/>
    <cellStyle name="Normal 6 4 2 2 2 4" xfId="1588" xr:uid="{5222A5FD-1166-4B5E-A552-ED4A3C0AD843}"/>
    <cellStyle name="Normal 6 4 2 2 2 5" xfId="3165" xr:uid="{3B40168C-E420-430A-A3CF-42C307E68567}"/>
    <cellStyle name="Normal 6 4 2 2 2 6" xfId="3166" xr:uid="{F485D586-664B-46E8-AA0A-D2CD737A4BDF}"/>
    <cellStyle name="Normal 6 4 2 2 3" xfId="636" xr:uid="{29D98ADB-1955-4D02-9F80-2B2844F4A680}"/>
    <cellStyle name="Normal 6 4 2 2 3 2" xfId="1589" xr:uid="{AEC8E677-3FB1-43CB-B33C-4A59EA6204ED}"/>
    <cellStyle name="Normal 6 4 2 2 3 2 2" xfId="1590" xr:uid="{87EFC9E6-7F4E-48C4-8D70-C7A5C4184B05}"/>
    <cellStyle name="Normal 6 4 2 2 3 2 3" xfId="3167" xr:uid="{A5890B90-B7FE-4478-B0B1-72045DCE8B5D}"/>
    <cellStyle name="Normal 6 4 2 2 3 2 4" xfId="3168" xr:uid="{54DEE7D3-8F31-4B72-88DF-B65B9C4E8665}"/>
    <cellStyle name="Normal 6 4 2 2 3 3" xfId="1591" xr:uid="{FB746D30-32E9-4235-9572-D758AFE62D35}"/>
    <cellStyle name="Normal 6 4 2 2 3 4" xfId="3169" xr:uid="{AF48420D-75A9-429F-8084-A58F80A87B45}"/>
    <cellStyle name="Normal 6 4 2 2 3 5" xfId="3170" xr:uid="{23215FC9-7067-40CB-93F0-B104608DBB97}"/>
    <cellStyle name="Normal 6 4 2 2 4" xfId="1592" xr:uid="{207A19B6-7F14-4043-8726-7F208EFDD054}"/>
    <cellStyle name="Normal 6 4 2 2 4 2" xfId="1593" xr:uid="{1ACA3CB5-98E3-40D0-AAB7-D019E5352CC4}"/>
    <cellStyle name="Normal 6 4 2 2 4 3" xfId="3171" xr:uid="{E1BDEC0A-1310-46D1-94BE-6448FC20C80B}"/>
    <cellStyle name="Normal 6 4 2 2 4 4" xfId="3172" xr:uid="{89D76AA1-46B2-467C-8531-DF4C48E78613}"/>
    <cellStyle name="Normal 6 4 2 2 5" xfId="1594" xr:uid="{DC350659-91C7-44C0-AC80-D50E852D2661}"/>
    <cellStyle name="Normal 6 4 2 2 5 2" xfId="3173" xr:uid="{8AB48203-931F-47FF-ABCD-36C39AB5D1F0}"/>
    <cellStyle name="Normal 6 4 2 2 5 3" xfId="3174" xr:uid="{A0AB4D0D-EA38-4C4C-AC51-D999E696874F}"/>
    <cellStyle name="Normal 6 4 2 2 5 4" xfId="3175" xr:uid="{437E84DD-51AA-40FC-8B62-2FED82FD4E18}"/>
    <cellStyle name="Normal 6 4 2 2 6" xfId="3176" xr:uid="{C0FD6F03-0C7B-4E09-82E3-2A695938BE70}"/>
    <cellStyle name="Normal 6 4 2 2 7" xfId="3177" xr:uid="{5FED35A2-4229-4F26-A586-3548E1CD7EA6}"/>
    <cellStyle name="Normal 6 4 2 2 8" xfId="3178" xr:uid="{F97F7000-A5C5-42D6-9596-52AF1968F52F}"/>
    <cellStyle name="Normal 6 4 2 3" xfId="331" xr:uid="{A5645134-7133-4F12-9D80-B90DA9FC7D0F}"/>
    <cellStyle name="Normal 6 4 2 3 2" xfId="637" xr:uid="{94C5F98B-8185-4821-9610-4E10F7A350B0}"/>
    <cellStyle name="Normal 6 4 2 3 2 2" xfId="638" xr:uid="{D5DA1234-8EFD-4011-8657-972945C42A01}"/>
    <cellStyle name="Normal 6 4 2 3 2 2 2" xfId="1595" xr:uid="{A75BDA43-D5FE-4B60-B936-0678FDFA0F8A}"/>
    <cellStyle name="Normal 6 4 2 3 2 2 2 2" xfId="1596" xr:uid="{0FD1C58A-6C59-4724-82EC-88ABE1832064}"/>
    <cellStyle name="Normal 6 4 2 3 2 2 3" xfId="1597" xr:uid="{BB365A52-7A67-48FF-A2E4-60E796A15DBF}"/>
    <cellStyle name="Normal 6 4 2 3 2 3" xfId="1598" xr:uid="{00EA647C-4DCE-4317-B103-E94E8C305DBA}"/>
    <cellStyle name="Normal 6 4 2 3 2 3 2" xfId="1599" xr:uid="{C3A9ABCD-EDCD-4A19-B0B1-FF5C216224B2}"/>
    <cellStyle name="Normal 6 4 2 3 2 4" xfId="1600" xr:uid="{15FC643D-79EA-4362-8BBD-724E59CDD569}"/>
    <cellStyle name="Normal 6 4 2 3 3" xfId="639" xr:uid="{AEABC8FE-A52D-4B61-86E0-2B8144B5B717}"/>
    <cellStyle name="Normal 6 4 2 3 3 2" xfId="1601" xr:uid="{BA4B64AD-7E5C-4661-B444-FD2F043E687D}"/>
    <cellStyle name="Normal 6 4 2 3 3 2 2" xfId="1602" xr:uid="{0947F0DF-4DBC-4EC2-8A98-9125CF45B12C}"/>
    <cellStyle name="Normal 6 4 2 3 3 3" xfId="1603" xr:uid="{F591304F-FC25-452B-BD52-97FDC81DFFF4}"/>
    <cellStyle name="Normal 6 4 2 3 3 4" xfId="3179" xr:uid="{8D181A6A-BA1D-4DB1-9632-665508CA1AEB}"/>
    <cellStyle name="Normal 6 4 2 3 4" xfId="1604" xr:uid="{DD6422F5-2782-4086-A181-E39516BD6F67}"/>
    <cellStyle name="Normal 6 4 2 3 4 2" xfId="1605" xr:uid="{45761B72-65B9-421B-B6F1-527740B8CC2C}"/>
    <cellStyle name="Normal 6 4 2 3 5" xfId="1606" xr:uid="{A9F6851E-B431-4D4E-B63E-D7213CB263D0}"/>
    <cellStyle name="Normal 6 4 2 3 6" xfId="3180" xr:uid="{A48BDC58-EE5E-4ADB-8B17-B9C928ACD8C9}"/>
    <cellStyle name="Normal 6 4 2 4" xfId="332" xr:uid="{B5A33BB7-965D-4ABD-A846-DE1410F9D753}"/>
    <cellStyle name="Normal 6 4 2 4 2" xfId="640" xr:uid="{24659C84-EB56-4A78-882E-38487B57ECAF}"/>
    <cellStyle name="Normal 6 4 2 4 2 2" xfId="1607" xr:uid="{C4BE66BC-A896-4BA1-9E7C-839111B180EC}"/>
    <cellStyle name="Normal 6 4 2 4 2 2 2" xfId="1608" xr:uid="{8F14A4BA-A21C-44AC-9EEB-7B6AA1EDDCD4}"/>
    <cellStyle name="Normal 6 4 2 4 2 3" xfId="1609" xr:uid="{6BAF24E9-68F3-46CA-9751-7D17FBB01CBE}"/>
    <cellStyle name="Normal 6 4 2 4 2 4" xfId="3181" xr:uid="{C300EB12-6DF4-49E8-A88D-22FB80CFEDC1}"/>
    <cellStyle name="Normal 6 4 2 4 3" xfId="1610" xr:uid="{169785EF-513B-4600-AF83-3CAA4AFCA1F4}"/>
    <cellStyle name="Normal 6 4 2 4 3 2" xfId="1611" xr:uid="{9A2F417E-A8CB-4210-9D6C-2A3831823A11}"/>
    <cellStyle name="Normal 6 4 2 4 4" xfId="1612" xr:uid="{CD7CE7F4-496D-46BB-9359-EE52584A1105}"/>
    <cellStyle name="Normal 6 4 2 4 5" xfId="3182" xr:uid="{9BADD438-0679-4937-BC5D-1C1589ECAE52}"/>
    <cellStyle name="Normal 6 4 2 5" xfId="333" xr:uid="{ADDBACD6-52A5-4210-8169-4F3E3F123F3A}"/>
    <cellStyle name="Normal 6 4 2 5 2" xfId="1613" xr:uid="{B1F2792F-89F8-42B9-8F62-4E0545236F1D}"/>
    <cellStyle name="Normal 6 4 2 5 2 2" xfId="1614" xr:uid="{5A93807B-44FE-4A4C-BE54-5DA0B00D85D5}"/>
    <cellStyle name="Normal 6 4 2 5 3" xfId="1615" xr:uid="{C098A774-6E2F-4483-94C2-93142CCD77B7}"/>
    <cellStyle name="Normal 6 4 2 5 4" xfId="3183" xr:uid="{E3E762A1-5C19-45FF-8E1D-54C839ED865A}"/>
    <cellStyle name="Normal 6 4 2 6" xfId="1616" xr:uid="{038A9CEB-35B6-450F-9CDF-432DA73F8058}"/>
    <cellStyle name="Normal 6 4 2 6 2" xfId="1617" xr:uid="{EDCE6D9F-719E-40BC-8139-575F812B3FB0}"/>
    <cellStyle name="Normal 6 4 2 6 3" xfId="3184" xr:uid="{26AF0839-49D1-4AED-B045-1129857F4C8F}"/>
    <cellStyle name="Normal 6 4 2 6 4" xfId="3185" xr:uid="{C1057712-007E-4016-9C35-B7A571BD8A47}"/>
    <cellStyle name="Normal 6 4 2 7" xfId="1618" xr:uid="{27FF2EBE-E534-4F9F-A9D7-0F9013C1E739}"/>
    <cellStyle name="Normal 6 4 2 8" xfId="3186" xr:uid="{D2B225C7-ED33-45AD-AE5C-8C97808E4358}"/>
    <cellStyle name="Normal 6 4 2 9" xfId="3187" xr:uid="{7F5FF026-5B92-4B0F-86A3-64E308BCF279}"/>
    <cellStyle name="Normal 6 4 3" xfId="120" xr:uid="{E5D0601B-1DA0-4DB2-86AA-42EB76C2796C}"/>
    <cellStyle name="Normal 6 4 3 2" xfId="121" xr:uid="{62CE6E09-166B-48AC-AA3A-E06EB1BB7559}"/>
    <cellStyle name="Normal 6 4 3 2 2" xfId="641" xr:uid="{4E5F7636-1F84-4311-8894-BA3E88B28C10}"/>
    <cellStyle name="Normal 6 4 3 2 2 2" xfId="1619" xr:uid="{B423DDF2-7A2B-4C7D-B454-6EEB975E9955}"/>
    <cellStyle name="Normal 6 4 3 2 2 2 2" xfId="1620" xr:uid="{119BA036-8062-42B6-AA0D-13A149A19BF9}"/>
    <cellStyle name="Normal 6 4 3 2 2 2 2 2" xfId="4476" xr:uid="{9EA5DE87-ABED-4BF2-AB6A-5D24E4330935}"/>
    <cellStyle name="Normal 6 4 3 2 2 2 3" xfId="4477" xr:uid="{7887A67D-A01A-436F-8D48-8D42D45FD5DE}"/>
    <cellStyle name="Normal 6 4 3 2 2 3" xfId="1621" xr:uid="{8FBCF9AC-5012-4040-857F-552223B236CD}"/>
    <cellStyle name="Normal 6 4 3 2 2 3 2" xfId="4478" xr:uid="{69062D57-E678-4CB8-A842-607CCF7452DA}"/>
    <cellStyle name="Normal 6 4 3 2 2 4" xfId="3188" xr:uid="{EDFA063B-8913-46E7-8825-B08CC2C9C441}"/>
    <cellStyle name="Normal 6 4 3 2 3" xfId="1622" xr:uid="{95AABD0E-6A14-40CC-8FDA-A2A64D06BD9D}"/>
    <cellStyle name="Normal 6 4 3 2 3 2" xfId="1623" xr:uid="{EFFEDA8C-A008-4A50-ADB4-8354E2C053A3}"/>
    <cellStyle name="Normal 6 4 3 2 3 2 2" xfId="4479" xr:uid="{F22EAB04-9003-4A32-9243-3131AB1E8CD5}"/>
    <cellStyle name="Normal 6 4 3 2 3 3" xfId="3189" xr:uid="{FDE6EA36-93F1-4074-918B-CA54C6E50AC0}"/>
    <cellStyle name="Normal 6 4 3 2 3 4" xfId="3190" xr:uid="{EC88B9EF-DD36-4AD8-A396-24B67EC0A2A4}"/>
    <cellStyle name="Normal 6 4 3 2 4" xfId="1624" xr:uid="{843E3ABD-5125-4E8F-A306-93D15D692414}"/>
    <cellStyle name="Normal 6 4 3 2 4 2" xfId="4480" xr:uid="{A16114A0-D69F-40CE-B5A9-4264DB62528D}"/>
    <cellStyle name="Normal 6 4 3 2 5" xfId="3191" xr:uid="{993C1DCA-242C-4E77-B5AF-7BDDB6A32D8E}"/>
    <cellStyle name="Normal 6 4 3 2 6" xfId="3192" xr:uid="{1767CD9A-DA8F-4415-84FE-3487B188EE1B}"/>
    <cellStyle name="Normal 6 4 3 3" xfId="334" xr:uid="{B3371610-22DA-4A33-9919-F8A03682CA38}"/>
    <cellStyle name="Normal 6 4 3 3 2" xfId="1625" xr:uid="{5E6C4F07-BA9C-4D78-A9BA-A9B16EE32A83}"/>
    <cellStyle name="Normal 6 4 3 3 2 2" xfId="1626" xr:uid="{AACC6A1C-AAA4-4174-97C0-A278FAA1A294}"/>
    <cellStyle name="Normal 6 4 3 3 2 2 2" xfId="4481" xr:uid="{0EBCDDA0-6D64-4855-AD12-230BE19C1D9C}"/>
    <cellStyle name="Normal 6 4 3 3 2 3" xfId="3193" xr:uid="{C3B8D56A-D5EB-46C8-87BB-2E74EDFDD8CC}"/>
    <cellStyle name="Normal 6 4 3 3 2 4" xfId="3194" xr:uid="{425B859F-4F95-44D7-9BF1-4F19E1C6DD37}"/>
    <cellStyle name="Normal 6 4 3 3 3" xfId="1627" xr:uid="{2F492AB0-B3C7-4590-84AB-39693C20AD1A}"/>
    <cellStyle name="Normal 6 4 3 3 3 2" xfId="4482" xr:uid="{175E2356-A066-4DAB-B684-C2AD4BF610B3}"/>
    <cellStyle name="Normal 6 4 3 3 4" xfId="3195" xr:uid="{373590EC-9F08-435B-93A4-332A7C1A4018}"/>
    <cellStyle name="Normal 6 4 3 3 5" xfId="3196" xr:uid="{7D1A0EFA-D3F6-4010-A9ED-B83505EDEB6D}"/>
    <cellStyle name="Normal 6 4 3 4" xfId="1628" xr:uid="{681B8A87-703A-443A-B44A-AFCD2EB74DC7}"/>
    <cellStyle name="Normal 6 4 3 4 2" xfId="1629" xr:uid="{DE5C09D6-4681-45E5-8FC9-3C3D8D432595}"/>
    <cellStyle name="Normal 6 4 3 4 2 2" xfId="4483" xr:uid="{5DFE273E-E144-4AC6-9903-1636D8CCDCFF}"/>
    <cellStyle name="Normal 6 4 3 4 3" xfId="3197" xr:uid="{B6E19ECC-146A-4850-83C5-B719411EB592}"/>
    <cellStyle name="Normal 6 4 3 4 4" xfId="3198" xr:uid="{94DA2AC2-40A7-4DDB-A112-0A80DB711D40}"/>
    <cellStyle name="Normal 6 4 3 5" xfId="1630" xr:uid="{82A02E90-B85D-4ED8-810F-B555ABE35B98}"/>
    <cellStyle name="Normal 6 4 3 5 2" xfId="3199" xr:uid="{19B74293-201A-47FA-98BC-58DA743F85A7}"/>
    <cellStyle name="Normal 6 4 3 5 3" xfId="3200" xr:uid="{271EF47A-2E5E-41B2-A2D7-C4ED1841500D}"/>
    <cellStyle name="Normal 6 4 3 5 4" xfId="3201" xr:uid="{270E0A52-63FD-4038-AFA2-D3AEE006C234}"/>
    <cellStyle name="Normal 6 4 3 6" xfId="3202" xr:uid="{414F2CA3-FA92-4C66-82E8-1AEF662CE58D}"/>
    <cellStyle name="Normal 6 4 3 7" xfId="3203" xr:uid="{E1134EC4-1917-445D-B3FA-DFB87F66C9B5}"/>
    <cellStyle name="Normal 6 4 3 8" xfId="3204" xr:uid="{4B4AEE73-2678-4FE6-BA49-FC35A3D88A8A}"/>
    <cellStyle name="Normal 6 4 4" xfId="122" xr:uid="{398688BE-9932-4F28-82F7-C17A22491FCF}"/>
    <cellStyle name="Normal 6 4 4 2" xfId="642" xr:uid="{57977D7C-285C-411D-AD3F-F4F23BA49AFC}"/>
    <cellStyle name="Normal 6 4 4 2 2" xfId="643" xr:uid="{2161E9BC-07EA-46B7-837A-8CC8B996678B}"/>
    <cellStyle name="Normal 6 4 4 2 2 2" xfId="1631" xr:uid="{7D903163-350B-4EC9-A172-59F394FC1816}"/>
    <cellStyle name="Normal 6 4 4 2 2 2 2" xfId="1632" xr:uid="{05D29B27-7BB7-4166-B939-342E08F67C7A}"/>
    <cellStyle name="Normal 6 4 4 2 2 3" xfId="1633" xr:uid="{1C9293FE-6D7F-4CCD-A35F-555EC83152A8}"/>
    <cellStyle name="Normal 6 4 4 2 2 4" xfId="3205" xr:uid="{3C5E4799-A2FC-4946-88F2-93F5FF7D046B}"/>
    <cellStyle name="Normal 6 4 4 2 3" xfId="1634" xr:uid="{090E9054-BE80-44C8-8349-4AED49AB55D8}"/>
    <cellStyle name="Normal 6 4 4 2 3 2" xfId="1635" xr:uid="{35769A3D-FFFA-48A0-A6FE-374C03A929B4}"/>
    <cellStyle name="Normal 6 4 4 2 4" xfId="1636" xr:uid="{9D320223-1C74-4E6C-8662-B09E3830323B}"/>
    <cellStyle name="Normal 6 4 4 2 5" xfId="3206" xr:uid="{D25D233B-62D4-4EC3-9E8C-10837ABDC11C}"/>
    <cellStyle name="Normal 6 4 4 3" xfId="644" xr:uid="{DDE021EC-2699-4AA0-A1CB-F6EF725E2887}"/>
    <cellStyle name="Normal 6 4 4 3 2" xfId="1637" xr:uid="{6BEDE4AA-D9F6-41F0-9D51-8DEFCCDECA9F}"/>
    <cellStyle name="Normal 6 4 4 3 2 2" xfId="1638" xr:uid="{531FA360-D10F-487B-863C-B7F3CFDD16F5}"/>
    <cellStyle name="Normal 6 4 4 3 3" xfId="1639" xr:uid="{76ACF791-D0B5-42EE-ACFB-5C0F468E106A}"/>
    <cellStyle name="Normal 6 4 4 3 4" xfId="3207" xr:uid="{7999797C-0728-416E-9CD8-9E51B96539C2}"/>
    <cellStyle name="Normal 6 4 4 4" xfId="1640" xr:uid="{D1559AE3-EA64-4F0F-AFBE-D2F28F647532}"/>
    <cellStyle name="Normal 6 4 4 4 2" xfId="1641" xr:uid="{C45517C5-2FD9-4488-B986-56CDF8BEF476}"/>
    <cellStyle name="Normal 6 4 4 4 3" xfId="3208" xr:uid="{A776A834-2263-4660-AFD8-7408E1CDB265}"/>
    <cellStyle name="Normal 6 4 4 4 4" xfId="3209" xr:uid="{F48BD2F6-E3A6-4C4F-97B4-6793AF32654B}"/>
    <cellStyle name="Normal 6 4 4 5" xfId="1642" xr:uid="{2779EFA3-CE4B-485A-8026-BD5CE1D47ED0}"/>
    <cellStyle name="Normal 6 4 4 6" xfId="3210" xr:uid="{653CBC88-B45F-481D-B356-C9B9B0A7EBB7}"/>
    <cellStyle name="Normal 6 4 4 7" xfId="3211" xr:uid="{5675E14F-2468-4AF8-B8ED-827EDC892AD8}"/>
    <cellStyle name="Normal 6 4 5" xfId="335" xr:uid="{986DC334-B8F4-4DEA-ADB5-DBCDD7296D1F}"/>
    <cellStyle name="Normal 6 4 5 2" xfId="645" xr:uid="{CD013B7A-9FC9-4358-8AEE-BD56AA78B57B}"/>
    <cellStyle name="Normal 6 4 5 2 2" xfId="1643" xr:uid="{BAF33902-7986-46E2-A6CD-986684F2656A}"/>
    <cellStyle name="Normal 6 4 5 2 2 2" xfId="1644" xr:uid="{C9C38C1F-7C7D-4A78-978F-20972B98AC42}"/>
    <cellStyle name="Normal 6 4 5 2 3" xfId="1645" xr:uid="{EE643306-7213-44B8-A0E2-FF60CA07FBC7}"/>
    <cellStyle name="Normal 6 4 5 2 4" xfId="3212" xr:uid="{E17D0C44-DFC6-47AB-A800-C663C6EC8876}"/>
    <cellStyle name="Normal 6 4 5 3" xfId="1646" xr:uid="{9EFEA372-FA48-4886-A1BD-7AB6E7CCE9BF}"/>
    <cellStyle name="Normal 6 4 5 3 2" xfId="1647" xr:uid="{B70EFC46-EDC9-4651-8ACE-21003D0A8A22}"/>
    <cellStyle name="Normal 6 4 5 3 3" xfId="3213" xr:uid="{4DA191A2-0906-4BB8-A401-521AAC842B22}"/>
    <cellStyle name="Normal 6 4 5 3 4" xfId="3214" xr:uid="{50D0561C-AC7A-4AC5-BEBD-082454A5A5DD}"/>
    <cellStyle name="Normal 6 4 5 4" xfId="1648" xr:uid="{88D99FFF-08DD-45AF-8CF3-987D424F3FCB}"/>
    <cellStyle name="Normal 6 4 5 5" xfId="3215" xr:uid="{4B30BC77-9CE9-4798-9D4A-524986C53C03}"/>
    <cellStyle name="Normal 6 4 5 6" xfId="3216" xr:uid="{47C2EEED-BAA5-4AAF-AE79-5351D31A9003}"/>
    <cellStyle name="Normal 6 4 6" xfId="336" xr:uid="{2D654B7F-6E2D-403F-B9EC-C415E772E224}"/>
    <cellStyle name="Normal 6 4 6 2" xfId="1649" xr:uid="{EB5FC879-2E1E-409C-9C7F-00C7547EA8EF}"/>
    <cellStyle name="Normal 6 4 6 2 2" xfId="1650" xr:uid="{70585706-BD3D-44C5-98A1-CEE95BC06609}"/>
    <cellStyle name="Normal 6 4 6 2 3" xfId="3217" xr:uid="{50A59BD2-54CA-4981-A409-E294CB922C36}"/>
    <cellStyle name="Normal 6 4 6 2 4" xfId="3218" xr:uid="{8F41B2BA-89A2-4816-9BCC-04A156972EE3}"/>
    <cellStyle name="Normal 6 4 6 3" xfId="1651" xr:uid="{424C4ED5-CCC8-4765-91CD-E011308AFD8B}"/>
    <cellStyle name="Normal 6 4 6 4" xfId="3219" xr:uid="{506907BB-D5A8-43BC-953F-1E21D14A811D}"/>
    <cellStyle name="Normal 6 4 6 5" xfId="3220" xr:uid="{73BD5D18-68EE-4025-A6BC-35CF0E8B565A}"/>
    <cellStyle name="Normal 6 4 7" xfId="1652" xr:uid="{D13E7F8C-6014-4A6E-BC4A-2FF977EAD8E9}"/>
    <cellStyle name="Normal 6 4 7 2" xfId="1653" xr:uid="{8B4A1506-1ED5-4641-AA5C-1691ABB3A68F}"/>
    <cellStyle name="Normal 6 4 7 3" xfId="3221" xr:uid="{2AF012CE-DDF8-44C3-B98C-31CFD7D78411}"/>
    <cellStyle name="Normal 6 4 7 3 2" xfId="4407" xr:uid="{416CF58D-2F02-44CE-9E16-1535A6E1D8E3}"/>
    <cellStyle name="Normal 6 4 7 3 3" xfId="4685" xr:uid="{52E3441E-DDAE-4A24-9B71-FE710A29782F}"/>
    <cellStyle name="Normal 6 4 7 4" xfId="3222" xr:uid="{9AD20711-905F-43C2-92D4-8633A3B9BD31}"/>
    <cellStyle name="Normal 6 4 8" xfId="1654" xr:uid="{A5D223EE-3608-44F9-8F2D-CB35635DA019}"/>
    <cellStyle name="Normal 6 4 8 2" xfId="3223" xr:uid="{678C0CC8-D67D-4816-9047-7E6F687A66BA}"/>
    <cellStyle name="Normal 6 4 8 3" xfId="3224" xr:uid="{962761FA-C121-4528-AA8C-3D3ED304C8DC}"/>
    <cellStyle name="Normal 6 4 8 4" xfId="3225" xr:uid="{8175EFF2-81E2-4DC7-9C90-DFB0E49D47CC}"/>
    <cellStyle name="Normal 6 4 9" xfId="3226" xr:uid="{C864291E-9862-4B51-AF39-A7E33D97FD45}"/>
    <cellStyle name="Normal 6 5" xfId="123" xr:uid="{68971D05-9B36-4C21-95FA-E281447EC505}"/>
    <cellStyle name="Normal 6 5 10" xfId="3227" xr:uid="{3CA5E317-4343-4808-8B8F-F35C9A701F1F}"/>
    <cellStyle name="Normal 6 5 11" xfId="3228" xr:uid="{04F9BD7F-1960-4BD1-AB10-4ADD9FE24FE4}"/>
    <cellStyle name="Normal 6 5 2" xfId="124" xr:uid="{D6FE2E63-32A4-4F94-B560-510EA0C8C775}"/>
    <cellStyle name="Normal 6 5 2 2" xfId="337" xr:uid="{62285A10-CF27-4375-8E13-9871B003C84E}"/>
    <cellStyle name="Normal 6 5 2 2 2" xfId="646" xr:uid="{052AAFF3-D424-4752-BCF0-EA02EFC467C6}"/>
    <cellStyle name="Normal 6 5 2 2 2 2" xfId="647" xr:uid="{49B62834-859B-44BB-87E2-6CE3D5BDF1A5}"/>
    <cellStyle name="Normal 6 5 2 2 2 2 2" xfId="1655" xr:uid="{724612C0-FA93-499F-9332-0E2A694827B0}"/>
    <cellStyle name="Normal 6 5 2 2 2 2 3" xfId="3229" xr:uid="{B00883BF-E77F-40B1-9F3F-66FA9B7AC9D4}"/>
    <cellStyle name="Normal 6 5 2 2 2 2 4" xfId="3230" xr:uid="{C39A452B-48E2-46FA-9C31-307181456025}"/>
    <cellStyle name="Normal 6 5 2 2 2 3" xfId="1656" xr:uid="{57D3A89B-102F-4113-8420-91795A0F9A7A}"/>
    <cellStyle name="Normal 6 5 2 2 2 3 2" xfId="3231" xr:uid="{357A671D-AA72-42E6-B624-40FFB74200D4}"/>
    <cellStyle name="Normal 6 5 2 2 2 3 3" xfId="3232" xr:uid="{09AAB7D5-9565-4A4C-98B5-CF72E211ADE4}"/>
    <cellStyle name="Normal 6 5 2 2 2 3 4" xfId="3233" xr:uid="{5672EF0F-2FDB-4E20-A49F-A026585C2118}"/>
    <cellStyle name="Normal 6 5 2 2 2 4" xfId="3234" xr:uid="{D426A269-AA1F-48A1-8A35-B5E169900B22}"/>
    <cellStyle name="Normal 6 5 2 2 2 5" xfId="3235" xr:uid="{4A5314BA-7F2D-40BE-80E9-84D416DBDDB6}"/>
    <cellStyle name="Normal 6 5 2 2 2 6" xfId="3236" xr:uid="{DEBE35B2-C9E5-4F96-8962-48C03E1EAB99}"/>
    <cellStyle name="Normal 6 5 2 2 3" xfId="648" xr:uid="{FEAAEDEF-0489-4EF2-B007-62AE20178159}"/>
    <cellStyle name="Normal 6 5 2 2 3 2" xfId="1657" xr:uid="{DAC71B32-63C9-4C49-8C15-28E9C24AD9FD}"/>
    <cellStyle name="Normal 6 5 2 2 3 2 2" xfId="3237" xr:uid="{B7C06D39-8E8D-4E80-BE00-79F05438D246}"/>
    <cellStyle name="Normal 6 5 2 2 3 2 3" xfId="3238" xr:uid="{097A0AC4-59CE-4528-9608-D0094D032563}"/>
    <cellStyle name="Normal 6 5 2 2 3 2 4" xfId="3239" xr:uid="{933A317E-F8E8-49D9-84F0-271BF7168093}"/>
    <cellStyle name="Normal 6 5 2 2 3 3" xfId="3240" xr:uid="{B934BF44-C2A7-4BF0-895D-692500D1B0EC}"/>
    <cellStyle name="Normal 6 5 2 2 3 4" xfId="3241" xr:uid="{01AF3923-4E7B-442D-BE63-8159BCB3F9E8}"/>
    <cellStyle name="Normal 6 5 2 2 3 5" xfId="3242" xr:uid="{A2EE196D-9D22-4F6C-A47F-3190E25CC037}"/>
    <cellStyle name="Normal 6 5 2 2 4" xfId="1658" xr:uid="{C559F409-2DC8-4FA3-B207-D6A06AA2A662}"/>
    <cellStyle name="Normal 6 5 2 2 4 2" xfId="3243" xr:uid="{681AB677-2E26-4734-B256-D60043DA6086}"/>
    <cellStyle name="Normal 6 5 2 2 4 3" xfId="3244" xr:uid="{D6CAA05B-6FB3-4B38-A75C-0813A61CBCE5}"/>
    <cellStyle name="Normal 6 5 2 2 4 4" xfId="3245" xr:uid="{A48506CD-8D85-4328-8235-46B0F5FB988E}"/>
    <cellStyle name="Normal 6 5 2 2 5" xfId="3246" xr:uid="{DB405BE1-55ED-4CB6-A37B-C4C4EE5B0A84}"/>
    <cellStyle name="Normal 6 5 2 2 5 2" xfId="3247" xr:uid="{89CFD37B-E29E-4626-B8CB-03A55121F8A9}"/>
    <cellStyle name="Normal 6 5 2 2 5 3" xfId="3248" xr:uid="{2A8E29AE-2382-4787-A140-038FD8BEB679}"/>
    <cellStyle name="Normal 6 5 2 2 5 4" xfId="3249" xr:uid="{0631EEFD-0E1C-4222-9828-2FB5CBB938F6}"/>
    <cellStyle name="Normal 6 5 2 2 6" xfId="3250" xr:uid="{2B462C5A-10CE-4A9C-8EDE-74DEC8723333}"/>
    <cellStyle name="Normal 6 5 2 2 7" xfId="3251" xr:uid="{B5711BCE-1691-426E-A134-041393D25791}"/>
    <cellStyle name="Normal 6 5 2 2 8" xfId="3252" xr:uid="{371EF4E8-F563-45CB-8694-0C3966B05E82}"/>
    <cellStyle name="Normal 6 5 2 3" xfId="649" xr:uid="{4DD4697B-4454-4959-994F-2CD9C0901C59}"/>
    <cellStyle name="Normal 6 5 2 3 2" xfId="650" xr:uid="{5537CD33-33F3-4C25-87A8-D79A47B84F56}"/>
    <cellStyle name="Normal 6 5 2 3 2 2" xfId="651" xr:uid="{8C4CC5B4-CE01-4DD7-BBC2-DD01A81699A3}"/>
    <cellStyle name="Normal 6 5 2 3 2 3" xfId="3253" xr:uid="{72317298-E7E7-4C7C-8C41-1B79F2940FFF}"/>
    <cellStyle name="Normal 6 5 2 3 2 4" xfId="3254" xr:uid="{BDE0A01E-2FB5-49BD-89F9-DAF9781D7D4A}"/>
    <cellStyle name="Normal 6 5 2 3 3" xfId="652" xr:uid="{A45B7802-D67C-4701-BBEF-47DC8D4F981A}"/>
    <cellStyle name="Normal 6 5 2 3 3 2" xfId="3255" xr:uid="{C3C908BF-AAF1-4B02-96C9-F887CB165E83}"/>
    <cellStyle name="Normal 6 5 2 3 3 3" xfId="3256" xr:uid="{FAAA573B-C0EC-4AB1-A8D9-3BD5DF6FD251}"/>
    <cellStyle name="Normal 6 5 2 3 3 4" xfId="3257" xr:uid="{497C4193-5E51-4880-A4A6-67A59381D8F0}"/>
    <cellStyle name="Normal 6 5 2 3 4" xfId="3258" xr:uid="{567E79C1-6053-4C5D-A454-3F9DBD9420B1}"/>
    <cellStyle name="Normal 6 5 2 3 5" xfId="3259" xr:uid="{77573A98-CF7C-49DA-A673-9AF9A36569D6}"/>
    <cellStyle name="Normal 6 5 2 3 6" xfId="3260" xr:uid="{A29B48B5-A17F-4892-8731-5A9FFF21849C}"/>
    <cellStyle name="Normal 6 5 2 4" xfId="653" xr:uid="{839FA2BA-760D-4916-837F-B539107AC152}"/>
    <cellStyle name="Normal 6 5 2 4 2" xfId="654" xr:uid="{ACF95D30-DA4B-433C-9546-D3A6A0A7AA73}"/>
    <cellStyle name="Normal 6 5 2 4 2 2" xfId="3261" xr:uid="{270FF89C-A7C0-4518-9CC5-E9A6054BD55D}"/>
    <cellStyle name="Normal 6 5 2 4 2 3" xfId="3262" xr:uid="{7F940B07-D49E-45AB-904B-A80FF0D001D6}"/>
    <cellStyle name="Normal 6 5 2 4 2 4" xfId="3263" xr:uid="{BC0FEA9D-38D8-483D-92F6-124E6340FC90}"/>
    <cellStyle name="Normal 6 5 2 4 3" xfId="3264" xr:uid="{D0F66915-F402-4CBC-9261-751B1973816B}"/>
    <cellStyle name="Normal 6 5 2 4 4" xfId="3265" xr:uid="{79D1024D-8132-475A-A9FD-74BEDF30927F}"/>
    <cellStyle name="Normal 6 5 2 4 5" xfId="3266" xr:uid="{EFCC9042-8152-4A03-A1CF-F69C58BE61BF}"/>
    <cellStyle name="Normal 6 5 2 5" xfId="655" xr:uid="{AE9B440D-792D-43DC-A8C0-4938B1EA83E9}"/>
    <cellStyle name="Normal 6 5 2 5 2" xfId="3267" xr:uid="{B51D882F-4C6D-442C-8B83-399571CD2972}"/>
    <cellStyle name="Normal 6 5 2 5 3" xfId="3268" xr:uid="{77BE7F4F-FFFF-42A9-AAAD-F81BBA7C64AF}"/>
    <cellStyle name="Normal 6 5 2 5 4" xfId="3269" xr:uid="{25308DFF-8C3B-40E9-AFCF-9D688AD8F4D6}"/>
    <cellStyle name="Normal 6 5 2 6" xfId="3270" xr:uid="{CD0734FF-E14D-48EE-81F6-76B62EB58394}"/>
    <cellStyle name="Normal 6 5 2 6 2" xfId="3271" xr:uid="{646F6DE4-BD49-44C8-9A51-DB078AAE2704}"/>
    <cellStyle name="Normal 6 5 2 6 3" xfId="3272" xr:uid="{97DE0E92-D85E-4CC2-8ADC-40C2C9D631B3}"/>
    <cellStyle name="Normal 6 5 2 6 4" xfId="3273" xr:uid="{903986D1-5778-4010-B093-19EC5B7CF80C}"/>
    <cellStyle name="Normal 6 5 2 7" xfId="3274" xr:uid="{2FF64776-F00D-48A1-8B09-AA88A6AD2982}"/>
    <cellStyle name="Normal 6 5 2 8" xfId="3275" xr:uid="{03A7DCB2-9493-4E6B-8A49-B3DBF296C4EB}"/>
    <cellStyle name="Normal 6 5 2 9" xfId="3276" xr:uid="{6494E12A-824F-47DC-A002-9C3A305A0123}"/>
    <cellStyle name="Normal 6 5 3" xfId="338" xr:uid="{28135249-2D55-43F3-A237-6AE4DAD1DB64}"/>
    <cellStyle name="Normal 6 5 3 2" xfId="656" xr:uid="{09A15020-0942-4EEF-9A8C-CDD8C734F281}"/>
    <cellStyle name="Normal 6 5 3 2 2" xfId="657" xr:uid="{72E41956-4541-4AB9-9489-A82994A01AE8}"/>
    <cellStyle name="Normal 6 5 3 2 2 2" xfId="1659" xr:uid="{99F0A0D0-B655-487A-AB77-F395A18758A3}"/>
    <cellStyle name="Normal 6 5 3 2 2 2 2" xfId="1660" xr:uid="{640DBDC9-5840-4FE7-AD9E-6EF761D6FBFF}"/>
    <cellStyle name="Normal 6 5 3 2 2 3" xfId="1661" xr:uid="{8ECF5353-F4C4-4AD9-80E7-EFB4CB48E655}"/>
    <cellStyle name="Normal 6 5 3 2 2 4" xfId="3277" xr:uid="{946433CA-9D56-44F9-8CFB-FE0E92286043}"/>
    <cellStyle name="Normal 6 5 3 2 3" xfId="1662" xr:uid="{2C20A7A7-C213-4C20-BBFE-02BE607625F0}"/>
    <cellStyle name="Normal 6 5 3 2 3 2" xfId="1663" xr:uid="{90115869-C037-482D-BFE1-79A4E6FAAFD3}"/>
    <cellStyle name="Normal 6 5 3 2 3 3" xfId="3278" xr:uid="{E2F98C44-1D97-41C1-A5F1-D249C22D2A97}"/>
    <cellStyle name="Normal 6 5 3 2 3 4" xfId="3279" xr:uid="{2A1F0616-313B-40E3-88EE-992BE6806A7E}"/>
    <cellStyle name="Normal 6 5 3 2 4" xfId="1664" xr:uid="{4EDF4980-B7D7-49B2-97BA-E90C1CEBCBAB}"/>
    <cellStyle name="Normal 6 5 3 2 5" xfId="3280" xr:uid="{D1E36667-175F-40B9-A5A6-81416E269CA8}"/>
    <cellStyle name="Normal 6 5 3 2 6" xfId="3281" xr:uid="{713AFB77-C17B-49CF-BF93-D3FF2D978C43}"/>
    <cellStyle name="Normal 6 5 3 3" xfId="658" xr:uid="{7788AD1E-D040-4A32-A3D2-2D026EEFBF5B}"/>
    <cellStyle name="Normal 6 5 3 3 2" xfId="1665" xr:uid="{9301B92D-D849-4F34-9828-80630AF2E597}"/>
    <cellStyle name="Normal 6 5 3 3 2 2" xfId="1666" xr:uid="{03CC8694-1BA6-43E4-9091-1F397D69BD49}"/>
    <cellStyle name="Normal 6 5 3 3 2 3" xfId="3282" xr:uid="{C1E1918E-A71C-44AE-95EC-06C02A16E4E7}"/>
    <cellStyle name="Normal 6 5 3 3 2 4" xfId="3283" xr:uid="{15D59AB5-83AE-495C-A327-E3DF2B0C2C76}"/>
    <cellStyle name="Normal 6 5 3 3 3" xfId="1667" xr:uid="{8BB4A01F-DF1F-4E11-979A-2E0113D2466E}"/>
    <cellStyle name="Normal 6 5 3 3 4" xfId="3284" xr:uid="{32426065-1692-40EF-BD4F-89C512EFC613}"/>
    <cellStyle name="Normal 6 5 3 3 5" xfId="3285" xr:uid="{29CDD9BE-EC1D-4631-A861-2FDC227A0670}"/>
    <cellStyle name="Normal 6 5 3 4" xfId="1668" xr:uid="{B40BA383-AA54-439B-9F34-C61FD98982A5}"/>
    <cellStyle name="Normal 6 5 3 4 2" xfId="1669" xr:uid="{96A9EFC3-712E-4623-8B2C-AE2E851B21DB}"/>
    <cellStyle name="Normal 6 5 3 4 3" xfId="3286" xr:uid="{7D0EFC71-15E3-478F-8EEE-9FAD7B589C5F}"/>
    <cellStyle name="Normal 6 5 3 4 4" xfId="3287" xr:uid="{D1869757-7449-4EB0-B30C-9349FC273C11}"/>
    <cellStyle name="Normal 6 5 3 5" xfId="1670" xr:uid="{A825D81A-A165-4457-A445-D939188DF5D5}"/>
    <cellStyle name="Normal 6 5 3 5 2" xfId="3288" xr:uid="{D0DDB86F-9534-4E7E-9E9B-16B4CDDFEE66}"/>
    <cellStyle name="Normal 6 5 3 5 3" xfId="3289" xr:uid="{618F8DC1-DD10-445C-988C-22CA2C4269E5}"/>
    <cellStyle name="Normal 6 5 3 5 4" xfId="3290" xr:uid="{AFA9A185-C8AB-44C1-9009-B78C3336A3C9}"/>
    <cellStyle name="Normal 6 5 3 6" xfId="3291" xr:uid="{8D729D6B-D23F-4923-A280-CB9494297E27}"/>
    <cellStyle name="Normal 6 5 3 7" xfId="3292" xr:uid="{582D7A04-93E2-499F-8B7B-C5A72B8EE0F0}"/>
    <cellStyle name="Normal 6 5 3 8" xfId="3293" xr:uid="{2FB0D528-02BA-43D3-A6CE-D85CCBC3B882}"/>
    <cellStyle name="Normal 6 5 4" xfId="339" xr:uid="{20CDD3AF-E15F-438A-99D3-A14C23F79245}"/>
    <cellStyle name="Normal 6 5 4 2" xfId="659" xr:uid="{E5E2325C-1950-4415-BFB4-80529523B842}"/>
    <cellStyle name="Normal 6 5 4 2 2" xfId="660" xr:uid="{355ACC42-EB54-44AB-9174-6617738CB225}"/>
    <cellStyle name="Normal 6 5 4 2 2 2" xfId="1671" xr:uid="{7D155DE8-5D22-41AA-B7D8-EE1913C4C8A7}"/>
    <cellStyle name="Normal 6 5 4 2 2 3" xfId="3294" xr:uid="{2C7D94A0-40CF-472B-B2CC-17D43D3B889E}"/>
    <cellStyle name="Normal 6 5 4 2 2 4" xfId="3295" xr:uid="{446BDA04-9E68-4DED-9FEA-72A68194742B}"/>
    <cellStyle name="Normal 6 5 4 2 3" xfId="1672" xr:uid="{F3681C64-7E50-4565-8FFD-47400F22C922}"/>
    <cellStyle name="Normal 6 5 4 2 4" xfId="3296" xr:uid="{EBF2EBEB-B60F-4386-9427-2512CB7AEA95}"/>
    <cellStyle name="Normal 6 5 4 2 5" xfId="3297" xr:uid="{8DB389F5-D8EB-4694-A5D5-1923A155DA5D}"/>
    <cellStyle name="Normal 6 5 4 3" xfId="661" xr:uid="{28A3C059-4009-4263-A50C-2CE3A597CB81}"/>
    <cellStyle name="Normal 6 5 4 3 2" xfId="1673" xr:uid="{CDE865E9-DDCF-42BF-ACCF-502D90EC59AC}"/>
    <cellStyle name="Normal 6 5 4 3 3" xfId="3298" xr:uid="{39BCA657-B49F-4533-B8AD-D559BA9FA48D}"/>
    <cellStyle name="Normal 6 5 4 3 4" xfId="3299" xr:uid="{718E8908-981C-49A3-9F66-9A5F037EE6BB}"/>
    <cellStyle name="Normal 6 5 4 4" xfId="1674" xr:uid="{AAA7EF3D-7A31-4B2B-8CD2-9BCC4B9583F3}"/>
    <cellStyle name="Normal 6 5 4 4 2" xfId="3300" xr:uid="{41662B9D-4678-49DD-BC08-E89E9E676417}"/>
    <cellStyle name="Normal 6 5 4 4 3" xfId="3301" xr:uid="{0D0EAA19-4200-41DA-ADAC-6AF4E2BB5F66}"/>
    <cellStyle name="Normal 6 5 4 4 4" xfId="3302" xr:uid="{E2D37267-9C18-4E7B-987C-AF0F602D80A3}"/>
    <cellStyle name="Normal 6 5 4 5" xfId="3303" xr:uid="{36DCCD76-4ED1-426C-A2AD-AF132852F96C}"/>
    <cellStyle name="Normal 6 5 4 6" xfId="3304" xr:uid="{30989ABB-4537-4C37-AC53-93D4BCC2F667}"/>
    <cellStyle name="Normal 6 5 4 7" xfId="3305" xr:uid="{569FE6F3-1DFF-49A3-AD8A-A0E6C3F31C5D}"/>
    <cellStyle name="Normal 6 5 5" xfId="340" xr:uid="{76848EF8-3C82-4941-A6C8-60332DAAEBEF}"/>
    <cellStyle name="Normal 6 5 5 2" xfId="662" xr:uid="{7C5CBBC5-F220-4465-9775-C5D13C69899F}"/>
    <cellStyle name="Normal 6 5 5 2 2" xfId="1675" xr:uid="{0507A6F1-31B2-4C3B-8377-F9D8DDB66BA0}"/>
    <cellStyle name="Normal 6 5 5 2 3" xfId="3306" xr:uid="{5751DCA8-12E4-4AEC-920C-65D370513178}"/>
    <cellStyle name="Normal 6 5 5 2 4" xfId="3307" xr:uid="{80845677-D1B6-467D-914D-673FAAE6508E}"/>
    <cellStyle name="Normal 6 5 5 3" xfId="1676" xr:uid="{75A434F9-57B0-4BA2-A03C-7299AA1F511A}"/>
    <cellStyle name="Normal 6 5 5 3 2" xfId="3308" xr:uid="{A1E57DFF-CF9B-4950-B236-B5D2A7151D96}"/>
    <cellStyle name="Normal 6 5 5 3 3" xfId="3309" xr:uid="{DAD175EE-8F8D-4CBB-B969-CC0BE998A2EA}"/>
    <cellStyle name="Normal 6 5 5 3 4" xfId="3310" xr:uid="{C0EF175D-C645-43D6-9CD8-EEEA8902A773}"/>
    <cellStyle name="Normal 6 5 5 4" xfId="3311" xr:uid="{25B1A9C0-52BF-450F-A555-F7BC039EA614}"/>
    <cellStyle name="Normal 6 5 5 5" xfId="3312" xr:uid="{9BCE48ED-D244-432B-8538-D1A4B733A248}"/>
    <cellStyle name="Normal 6 5 5 6" xfId="3313" xr:uid="{9C31F4FC-FD20-4F2F-ADE3-94C00A519994}"/>
    <cellStyle name="Normal 6 5 6" xfId="663" xr:uid="{277761FB-68EB-43C8-8EAB-7FEC855EA8A1}"/>
    <cellStyle name="Normal 6 5 6 2" xfId="1677" xr:uid="{A9CF0581-C52E-4544-89AF-A874F624A033}"/>
    <cellStyle name="Normal 6 5 6 2 2" xfId="3314" xr:uid="{11A1E48F-58D3-49B3-ABE6-693675D272AD}"/>
    <cellStyle name="Normal 6 5 6 2 3" xfId="3315" xr:uid="{D6CD9040-61A8-454C-B98D-F0AD196FC4E4}"/>
    <cellStyle name="Normal 6 5 6 2 4" xfId="3316" xr:uid="{D7F3D67D-4A4F-4622-B8F8-0CAE315699BF}"/>
    <cellStyle name="Normal 6 5 6 3" xfId="3317" xr:uid="{D541C87F-10DE-44EB-A215-3BAA65E738D2}"/>
    <cellStyle name="Normal 6 5 6 4" xfId="3318" xr:uid="{905C62DE-C39F-4B9F-8FAF-B5AF8FB15404}"/>
    <cellStyle name="Normal 6 5 6 5" xfId="3319" xr:uid="{B4CA2E28-029F-43C3-91A4-2FD2468932F7}"/>
    <cellStyle name="Normal 6 5 7" xfId="1678" xr:uid="{F668D28A-6E97-4BA3-AD92-1427EF32FA0B}"/>
    <cellStyle name="Normal 6 5 7 2" xfId="3320" xr:uid="{85D99A89-D4D8-4464-84DD-248A5A31B4A0}"/>
    <cellStyle name="Normal 6 5 7 3" xfId="3321" xr:uid="{FAE55E59-0BD7-476B-ABA2-46BF8578D8E5}"/>
    <cellStyle name="Normal 6 5 7 4" xfId="3322" xr:uid="{9F98AF78-894C-4C7C-8FCE-81336B0516E8}"/>
    <cellStyle name="Normal 6 5 8" xfId="3323" xr:uid="{89C29D46-601C-476A-BB66-E375221E158D}"/>
    <cellStyle name="Normal 6 5 8 2" xfId="3324" xr:uid="{252E303A-6729-44BD-8CFE-105D9FF6EF64}"/>
    <cellStyle name="Normal 6 5 8 3" xfId="3325" xr:uid="{1B500958-0E84-441B-B03E-1BF2C4EB202C}"/>
    <cellStyle name="Normal 6 5 8 4" xfId="3326" xr:uid="{BDCA5B2D-63F0-4ABD-B4AE-6923501D000D}"/>
    <cellStyle name="Normal 6 5 9" xfId="3327" xr:uid="{94186A48-EFB4-4BDF-9FD9-60AF8D638163}"/>
    <cellStyle name="Normal 6 6" xfId="125" xr:uid="{8DAD9B92-7DFB-4CD1-AE56-D2C8114E5543}"/>
    <cellStyle name="Normal 6 6 2" xfId="126" xr:uid="{0A484EDF-221D-4F26-8F14-54EDF572F01E}"/>
    <cellStyle name="Normal 6 6 2 2" xfId="341" xr:uid="{5C8AC769-2BB8-4C36-93F8-C31AD3C77B09}"/>
    <cellStyle name="Normal 6 6 2 2 2" xfId="664" xr:uid="{8A944E45-7CC6-412B-8201-0AD86309811C}"/>
    <cellStyle name="Normal 6 6 2 2 2 2" xfId="1679" xr:uid="{BA4C2003-03E9-4950-9C72-6717BC6AC1A1}"/>
    <cellStyle name="Normal 6 6 2 2 2 3" xfId="3328" xr:uid="{5A3396D1-5CF4-4E90-B101-18C1FC513D14}"/>
    <cellStyle name="Normal 6 6 2 2 2 4" xfId="3329" xr:uid="{AD68CB26-8B91-4537-B64B-EA2BFB5A6241}"/>
    <cellStyle name="Normal 6 6 2 2 3" xfId="1680" xr:uid="{8F9D5E73-DCBB-4265-9623-88ACBA90CC56}"/>
    <cellStyle name="Normal 6 6 2 2 3 2" xfId="3330" xr:uid="{5C919765-1F1E-4AAE-BCC0-E2B536FFD13E}"/>
    <cellStyle name="Normal 6 6 2 2 3 3" xfId="3331" xr:uid="{E0618D48-350E-494E-A9A1-1AE6DAE57C97}"/>
    <cellStyle name="Normal 6 6 2 2 3 4" xfId="3332" xr:uid="{6A326EF6-DB67-4166-BB97-277CFE4A764B}"/>
    <cellStyle name="Normal 6 6 2 2 4" xfId="3333" xr:uid="{FDDCDE60-B4CE-4FF1-81ED-0C1CC6290906}"/>
    <cellStyle name="Normal 6 6 2 2 5" xfId="3334" xr:uid="{DE46F05B-E9CC-49B5-BF99-9F15FEDE75C4}"/>
    <cellStyle name="Normal 6 6 2 2 6" xfId="3335" xr:uid="{741DBE69-4BDB-4554-ACBA-B199536E27A3}"/>
    <cellStyle name="Normal 6 6 2 3" xfId="665" xr:uid="{783F88FE-FE98-40F6-8E3A-CDEE78D1055F}"/>
    <cellStyle name="Normal 6 6 2 3 2" xfId="1681" xr:uid="{F1FC0B15-F7F3-4CDD-B439-14067A8213D3}"/>
    <cellStyle name="Normal 6 6 2 3 2 2" xfId="3336" xr:uid="{EBC632AE-D285-4D7F-B8A3-F121B99FAFD9}"/>
    <cellStyle name="Normal 6 6 2 3 2 3" xfId="3337" xr:uid="{2C85994E-AE58-4F2C-AC4F-14B09ECFA1FC}"/>
    <cellStyle name="Normal 6 6 2 3 2 4" xfId="3338" xr:uid="{AB5425EE-6312-46B9-98E2-96A87732F6E3}"/>
    <cellStyle name="Normal 6 6 2 3 3" xfId="3339" xr:uid="{CF693799-42A4-4963-A1F7-77988BF47BC2}"/>
    <cellStyle name="Normal 6 6 2 3 4" xfId="3340" xr:uid="{04F0F54A-9A09-42B5-A02A-F6DA3FA541AB}"/>
    <cellStyle name="Normal 6 6 2 3 5" xfId="3341" xr:uid="{467373B5-11D8-4C82-BCC9-612EDA2A14CD}"/>
    <cellStyle name="Normal 6 6 2 4" xfId="1682" xr:uid="{E23AB961-04E3-4F59-AD20-1D2252B2D552}"/>
    <cellStyle name="Normal 6 6 2 4 2" xfId="3342" xr:uid="{8CCFA7BB-E8A0-4FDC-9898-D1D5435C7364}"/>
    <cellStyle name="Normal 6 6 2 4 3" xfId="3343" xr:uid="{22205D12-2A02-4F5C-9C74-F77EDA907A55}"/>
    <cellStyle name="Normal 6 6 2 4 4" xfId="3344" xr:uid="{D8CCBF4A-08A8-42F2-9B81-7C1ED7379564}"/>
    <cellStyle name="Normal 6 6 2 5" xfId="3345" xr:uid="{684786CB-1FEE-4B94-A064-3334F271CF44}"/>
    <cellStyle name="Normal 6 6 2 5 2" xfId="3346" xr:uid="{90F531C4-41AA-44C0-9942-90F61AD67AC4}"/>
    <cellStyle name="Normal 6 6 2 5 3" xfId="3347" xr:uid="{E4248D83-0AAF-4E31-BF42-B83D45415F47}"/>
    <cellStyle name="Normal 6 6 2 5 4" xfId="3348" xr:uid="{9E4767B0-8F1D-4944-A03F-40A2E4A95BA1}"/>
    <cellStyle name="Normal 6 6 2 6" xfId="3349" xr:uid="{ACA9A59C-1146-49E1-897A-B0DD04BA8B00}"/>
    <cellStyle name="Normal 6 6 2 7" xfId="3350" xr:uid="{DCF04168-DA26-46D2-897C-2AB9E250081F}"/>
    <cellStyle name="Normal 6 6 2 8" xfId="3351" xr:uid="{32B843CA-10A0-413D-B02E-B2AC450ACFFC}"/>
    <cellStyle name="Normal 6 6 3" xfId="342" xr:uid="{D135A5AD-5907-4C0B-9B87-2A5AFDB95007}"/>
    <cellStyle name="Normal 6 6 3 2" xfId="666" xr:uid="{29855119-ACA3-41EB-AE99-714D7BBE1BE2}"/>
    <cellStyle name="Normal 6 6 3 2 2" xfId="667" xr:uid="{8946F520-4999-4A59-9F27-1054ADCA6D47}"/>
    <cellStyle name="Normal 6 6 3 2 3" xfId="3352" xr:uid="{9196E757-BC3B-45C3-AE3B-085BB2F6CC03}"/>
    <cellStyle name="Normal 6 6 3 2 4" xfId="3353" xr:uid="{3CF9B4E7-2B61-4776-A9C1-AEE2243375BA}"/>
    <cellStyle name="Normal 6 6 3 3" xfId="668" xr:uid="{D8B8B29E-09ED-49D9-8520-63D61B2A0CEB}"/>
    <cellStyle name="Normal 6 6 3 3 2" xfId="3354" xr:uid="{15E71E8C-79D0-4760-9B09-FF4409B4735D}"/>
    <cellStyle name="Normal 6 6 3 3 3" xfId="3355" xr:uid="{740B97A9-FE4F-461D-A1EF-6598E22C5998}"/>
    <cellStyle name="Normal 6 6 3 3 4" xfId="3356" xr:uid="{07A08332-E980-4823-BB3A-4D9D1E3B677E}"/>
    <cellStyle name="Normal 6 6 3 4" xfId="3357" xr:uid="{95C249A0-935A-4177-B61E-7951A54391C5}"/>
    <cellStyle name="Normal 6 6 3 5" xfId="3358" xr:uid="{122DCBB6-E761-420E-A8FC-22AC25122358}"/>
    <cellStyle name="Normal 6 6 3 6" xfId="3359" xr:uid="{921D506C-5389-49F1-ACBF-72BFBBE9BE07}"/>
    <cellStyle name="Normal 6 6 4" xfId="343" xr:uid="{0FF83C04-47FB-4F17-8EFD-187BBC73A970}"/>
    <cellStyle name="Normal 6 6 4 2" xfId="669" xr:uid="{152AA972-397E-4179-A401-4AE642E5F30C}"/>
    <cellStyle name="Normal 6 6 4 2 2" xfId="3360" xr:uid="{F407C0B4-F0BC-470E-A0F9-6911CB28ED87}"/>
    <cellStyle name="Normal 6 6 4 2 3" xfId="3361" xr:uid="{4A3231FD-D0BC-4AD6-AAAD-E4BE2C9575E4}"/>
    <cellStyle name="Normal 6 6 4 2 4" xfId="3362" xr:uid="{3B8CC901-CCCF-4609-9C36-2F20EB49DC3B}"/>
    <cellStyle name="Normal 6 6 4 3" xfId="3363" xr:uid="{DEE62D31-F81D-4417-A828-81408232D889}"/>
    <cellStyle name="Normal 6 6 4 4" xfId="3364" xr:uid="{CC775CCE-4EE0-4EBB-886E-B80A67AEE2DD}"/>
    <cellStyle name="Normal 6 6 4 5" xfId="3365" xr:uid="{6BF79CBF-D101-446E-8160-53F1EA3418A6}"/>
    <cellStyle name="Normal 6 6 5" xfId="670" xr:uid="{5C050FE9-4738-4529-B732-BCDC0BA9340D}"/>
    <cellStyle name="Normal 6 6 5 2" xfId="3366" xr:uid="{57D0C056-00D3-4336-8C50-3D81C8DE5BA2}"/>
    <cellStyle name="Normal 6 6 5 3" xfId="3367" xr:uid="{493FFC7D-98C5-4A48-848A-AB270DE0CD03}"/>
    <cellStyle name="Normal 6 6 5 4" xfId="3368" xr:uid="{488FC9FD-8517-4CA2-9C5A-F60187CF8CD2}"/>
    <cellStyle name="Normal 6 6 6" xfId="3369" xr:uid="{A3966E0A-AB85-4BCC-AC87-41908D33E384}"/>
    <cellStyle name="Normal 6 6 6 2" xfId="3370" xr:uid="{86D66679-DC61-43F4-931C-05C69DA10468}"/>
    <cellStyle name="Normal 6 6 6 3" xfId="3371" xr:uid="{0AF6B1EC-7C60-4066-9F37-7CE9C8501F89}"/>
    <cellStyle name="Normal 6 6 6 4" xfId="3372" xr:uid="{E4180564-5FA7-47D1-B43C-5BA4885002E9}"/>
    <cellStyle name="Normal 6 6 7" xfId="3373" xr:uid="{95E7076C-33AE-4A9D-BC85-EC47412C8160}"/>
    <cellStyle name="Normal 6 6 8" xfId="3374" xr:uid="{8DDE6BEF-919C-4EA6-8E79-F2CE6CDDEC0A}"/>
    <cellStyle name="Normal 6 6 9" xfId="3375" xr:uid="{0438BCD2-2749-4A4D-A85F-C3B5E7F56008}"/>
    <cellStyle name="Normal 6 7" xfId="127" xr:uid="{416455C6-09C4-4E34-B663-B4D414E1422F}"/>
    <cellStyle name="Normal 6 7 2" xfId="344" xr:uid="{2A7F1FBC-FE11-43C7-87BF-AEB2A09B6955}"/>
    <cellStyle name="Normal 6 7 2 2" xfId="671" xr:uid="{1704643A-B305-4706-813A-1D0BA69872D8}"/>
    <cellStyle name="Normal 6 7 2 2 2" xfId="1683" xr:uid="{0209D07E-80AB-498C-919B-4C1E2E55AFBB}"/>
    <cellStyle name="Normal 6 7 2 2 2 2" xfId="1684" xr:uid="{3A9A8F77-3DC1-44BF-892C-725E3AAF1613}"/>
    <cellStyle name="Normal 6 7 2 2 3" xfId="1685" xr:uid="{ABB2467E-E7A9-4B9C-929C-26A40E0D39FD}"/>
    <cellStyle name="Normal 6 7 2 2 4" xfId="3376" xr:uid="{68402317-1CB7-47EE-B7A2-AFCB56793F92}"/>
    <cellStyle name="Normal 6 7 2 3" xfId="1686" xr:uid="{2A37A9BE-6B9C-4C1C-ABB8-EA6C6037CBC1}"/>
    <cellStyle name="Normal 6 7 2 3 2" xfId="1687" xr:uid="{AB632C43-6445-475A-A5C8-599763FB1ECF}"/>
    <cellStyle name="Normal 6 7 2 3 3" xfId="3377" xr:uid="{AB831AF5-6CA5-4F9C-9737-66BCF0EC63B9}"/>
    <cellStyle name="Normal 6 7 2 3 4" xfId="3378" xr:uid="{29F35FB1-2D0E-49F0-B4F4-1FC7DAFA1DFA}"/>
    <cellStyle name="Normal 6 7 2 4" xfId="1688" xr:uid="{3A2424BD-6B12-48ED-8BBE-738DF3C83224}"/>
    <cellStyle name="Normal 6 7 2 5" xfId="3379" xr:uid="{31C02944-9CE6-4158-A049-F07B94D48684}"/>
    <cellStyle name="Normal 6 7 2 6" xfId="3380" xr:uid="{B5B252F0-A2BC-4CCB-9EA4-6BF8F2802077}"/>
    <cellStyle name="Normal 6 7 3" xfId="672" xr:uid="{65B6AF31-4E84-417D-9358-32107628741F}"/>
    <cellStyle name="Normal 6 7 3 2" xfId="1689" xr:uid="{842FC4E9-82E1-48CF-ABE3-B1466925537C}"/>
    <cellStyle name="Normal 6 7 3 2 2" xfId="1690" xr:uid="{EC18C189-AC6E-4EB9-892A-73FC9E62F420}"/>
    <cellStyle name="Normal 6 7 3 2 3" xfId="3381" xr:uid="{9232FAF0-1659-43D4-9495-F0D1C30DF466}"/>
    <cellStyle name="Normal 6 7 3 2 4" xfId="3382" xr:uid="{D1BC3D84-6CEA-43F4-8C76-051958395D72}"/>
    <cellStyle name="Normal 6 7 3 3" xfId="1691" xr:uid="{7B1CC391-8ACE-400F-B76F-AD5FE15E9104}"/>
    <cellStyle name="Normal 6 7 3 4" xfId="3383" xr:uid="{91630515-F103-4823-9F9C-FC80AB94B042}"/>
    <cellStyle name="Normal 6 7 3 5" xfId="3384" xr:uid="{4B954868-9033-4C37-B449-FE1997CE0267}"/>
    <cellStyle name="Normal 6 7 4" xfId="1692" xr:uid="{58FE29D9-88DE-408C-B283-B1AC028A5916}"/>
    <cellStyle name="Normal 6 7 4 2" xfId="1693" xr:uid="{05AE670E-BC88-4864-9D87-687D0CD9FC65}"/>
    <cellStyle name="Normal 6 7 4 3" xfId="3385" xr:uid="{1BB789E0-E81A-4242-9CCA-7E3BADCF7B41}"/>
    <cellStyle name="Normal 6 7 4 4" xfId="3386" xr:uid="{12CACB6D-97B1-4F31-A88F-003CEC1B64F4}"/>
    <cellStyle name="Normal 6 7 5" xfId="1694" xr:uid="{AE02C873-EC16-462B-98CA-CAD89FA0DCB3}"/>
    <cellStyle name="Normal 6 7 5 2" xfId="3387" xr:uid="{F8A77477-D926-4613-8E57-C8073CB54B52}"/>
    <cellStyle name="Normal 6 7 5 3" xfId="3388" xr:uid="{E55A13FD-F856-48EA-A4EF-274249E3921D}"/>
    <cellStyle name="Normal 6 7 5 4" xfId="3389" xr:uid="{01EB5B8E-9300-4093-8822-A1E7357FC851}"/>
    <cellStyle name="Normal 6 7 6" xfId="3390" xr:uid="{1EA9FFA8-79E3-4A24-98CE-E4119A494D7E}"/>
    <cellStyle name="Normal 6 7 7" xfId="3391" xr:uid="{8EC88F7E-EF3E-491A-BCF6-154D05666277}"/>
    <cellStyle name="Normal 6 7 8" xfId="3392" xr:uid="{50F0FCD5-A386-4CCB-906E-C4C491303A14}"/>
    <cellStyle name="Normal 6 8" xfId="345" xr:uid="{016F009F-6F8E-45A7-A16A-1C63FC29D8EA}"/>
    <cellStyle name="Normal 6 8 2" xfId="673" xr:uid="{A32F626B-6C53-4D38-9684-6BE5D9BE0199}"/>
    <cellStyle name="Normal 6 8 2 2" xfId="674" xr:uid="{B9355A17-EAA6-4AD6-B3F4-8D00D133EE02}"/>
    <cellStyle name="Normal 6 8 2 2 2" xfId="1695" xr:uid="{C4486E46-BDE0-41B1-8810-31799E606962}"/>
    <cellStyle name="Normal 6 8 2 2 3" xfId="3393" xr:uid="{A164B7BE-E593-4ECD-9D2A-1C8DC84683C1}"/>
    <cellStyle name="Normal 6 8 2 2 4" xfId="3394" xr:uid="{BC1564AE-DF83-4E2F-9B98-26B654E12B69}"/>
    <cellStyle name="Normal 6 8 2 3" xfId="1696" xr:uid="{7DA33218-8B15-4F38-B426-43DEBD80E586}"/>
    <cellStyle name="Normal 6 8 2 4" xfId="3395" xr:uid="{E06A17C7-DCAF-4CEC-9CFF-D365D99488FE}"/>
    <cellStyle name="Normal 6 8 2 5" xfId="3396" xr:uid="{A842F170-21E5-4367-8E73-A6E5BC0529D8}"/>
    <cellStyle name="Normal 6 8 3" xfId="675" xr:uid="{56259E3A-4620-49A4-8257-037508398C7B}"/>
    <cellStyle name="Normal 6 8 3 2" xfId="1697" xr:uid="{D1B8928F-95E1-40D8-9DBF-EBC76789A0FD}"/>
    <cellStyle name="Normal 6 8 3 3" xfId="3397" xr:uid="{982F7D2E-2A22-428C-810B-5F4BB267D65B}"/>
    <cellStyle name="Normal 6 8 3 4" xfId="3398" xr:uid="{3FD339F1-5BFE-4C77-BAD7-A1C00A2945D2}"/>
    <cellStyle name="Normal 6 8 4" xfId="1698" xr:uid="{3FD3E97C-AFA9-45CF-8DA1-1C76379B67B7}"/>
    <cellStyle name="Normal 6 8 4 2" xfId="3399" xr:uid="{6B5DCCA7-5FB5-4215-89C6-504635EF5354}"/>
    <cellStyle name="Normal 6 8 4 3" xfId="3400" xr:uid="{86D7A934-B8E3-4DB0-B2C8-0A8775C074D9}"/>
    <cellStyle name="Normal 6 8 4 4" xfId="3401" xr:uid="{61099EED-A177-4D38-A80D-A0B3CC2B4134}"/>
    <cellStyle name="Normal 6 8 5" xfId="3402" xr:uid="{B63FD9EF-5B47-4557-9C26-E3594894A583}"/>
    <cellStyle name="Normal 6 8 6" xfId="3403" xr:uid="{A6F2AE13-1787-4577-A28E-89D5A5066797}"/>
    <cellStyle name="Normal 6 8 7" xfId="3404" xr:uid="{388ED855-6064-4658-A9AB-E809F61A9A1A}"/>
    <cellStyle name="Normal 6 9" xfId="346" xr:uid="{23631F4A-8271-46FA-AEF2-661A79F79F46}"/>
    <cellStyle name="Normal 6 9 2" xfId="676" xr:uid="{FC0B156B-EF45-4713-9EDD-1DDB7C4E234D}"/>
    <cellStyle name="Normal 6 9 2 2" xfId="1699" xr:uid="{6B156725-7917-4D0B-9979-E94767DB2584}"/>
    <cellStyle name="Normal 6 9 2 3" xfId="3405" xr:uid="{DB39B8D7-98CA-441A-A59C-DB35B9DEA13F}"/>
    <cellStyle name="Normal 6 9 2 4" xfId="3406" xr:uid="{AB1E5E5C-AEB2-4C5E-B862-A102011188DE}"/>
    <cellStyle name="Normal 6 9 3" xfId="1700" xr:uid="{08A565DB-5164-4F73-9D13-1F240FCFF8B2}"/>
    <cellStyle name="Normal 6 9 3 2" xfId="3407" xr:uid="{890A719A-FAD5-4167-96CF-CCD1EAF93D8B}"/>
    <cellStyle name="Normal 6 9 3 3" xfId="3408" xr:uid="{4CA63FB9-9A6E-4931-BBE2-3696A2E96AD1}"/>
    <cellStyle name="Normal 6 9 3 4" xfId="3409" xr:uid="{E21C7399-077F-4CB7-9C60-C4F4E582727A}"/>
    <cellStyle name="Normal 6 9 4" xfId="3410" xr:uid="{716C64F4-6A4A-4006-B932-7781726CC8A0}"/>
    <cellStyle name="Normal 6 9 5" xfId="3411" xr:uid="{848174DD-B386-4532-B2D2-24DDAF62DE2D}"/>
    <cellStyle name="Normal 6 9 6" xfId="3412" xr:uid="{37964526-A7C4-4403-93ED-4B77BF643079}"/>
    <cellStyle name="Normal 7" xfId="128" xr:uid="{CE7E068E-8454-4126-9911-EB45BC77684A}"/>
    <cellStyle name="Normal 7 10" xfId="1701" xr:uid="{09B83C16-2D75-4AD0-93C4-93AB2AD3D27C}"/>
    <cellStyle name="Normal 7 10 2" xfId="3413" xr:uid="{5037887B-8338-4ED3-979A-8E614AD4DB1A}"/>
    <cellStyle name="Normal 7 10 3" xfId="3414" xr:uid="{F00578B3-8446-4988-A37D-72CF46398E07}"/>
    <cellStyle name="Normal 7 10 4" xfId="3415" xr:uid="{B39A0FB8-B24D-46A8-A3FD-66DEFE33B045}"/>
    <cellStyle name="Normal 7 11" xfId="3416" xr:uid="{33D9E699-9002-4360-8FA2-5AFE85A25126}"/>
    <cellStyle name="Normal 7 11 2" xfId="3417" xr:uid="{890AFF04-210B-4309-ACAD-86FCE52DFF28}"/>
    <cellStyle name="Normal 7 11 3" xfId="3418" xr:uid="{9AFB0A44-1FBD-4E45-BC9B-A1D6453C602D}"/>
    <cellStyle name="Normal 7 11 4" xfId="3419" xr:uid="{6FC3FFB6-6BF5-49BA-934B-A765D8D0C27C}"/>
    <cellStyle name="Normal 7 12" xfId="3420" xr:uid="{CD821935-8302-45F5-A26A-38C396AB8ADB}"/>
    <cellStyle name="Normal 7 12 2" xfId="3421" xr:uid="{D0E538FB-1A2A-4A2E-BC0D-C8E6130F35D1}"/>
    <cellStyle name="Normal 7 13" xfId="3422" xr:uid="{00FBF029-5E76-4320-86A3-60B7407E0FD8}"/>
    <cellStyle name="Normal 7 14" xfId="3423" xr:uid="{8144AD28-7528-4226-905E-47DCBEE549A6}"/>
    <cellStyle name="Normal 7 15" xfId="3424" xr:uid="{3CB728C2-5BFF-4363-A0E6-0D89E57C81B7}"/>
    <cellStyle name="Normal 7 2" xfId="129" xr:uid="{1803298B-130D-4C19-8207-F003BA6123CF}"/>
    <cellStyle name="Normal 7 2 10" xfId="3425" xr:uid="{AC0F7976-5EC8-4AF5-ACC3-68875A45E7D0}"/>
    <cellStyle name="Normal 7 2 11" xfId="3426" xr:uid="{75411287-979A-4AE7-AE8D-95935E11379A}"/>
    <cellStyle name="Normal 7 2 2" xfId="130" xr:uid="{D9D0D96B-850F-450D-914A-F8AFDF0D7D79}"/>
    <cellStyle name="Normal 7 2 2 2" xfId="131" xr:uid="{FC6CC96A-678D-414B-AE99-F7C65B26BFAD}"/>
    <cellStyle name="Normal 7 2 2 2 2" xfId="347" xr:uid="{1DC8C7E6-53B3-49AE-842F-694FB75DCCFF}"/>
    <cellStyle name="Normal 7 2 2 2 2 2" xfId="677" xr:uid="{CE02B730-3176-49B4-AAE8-7AB578B3AE9A}"/>
    <cellStyle name="Normal 7 2 2 2 2 2 2" xfId="678" xr:uid="{E0299956-914C-4842-935E-C921720A17EC}"/>
    <cellStyle name="Normal 7 2 2 2 2 2 2 2" xfId="1702" xr:uid="{34708971-C440-45A1-AEB0-924F4899231D}"/>
    <cellStyle name="Normal 7 2 2 2 2 2 2 2 2" xfId="1703" xr:uid="{F78BA409-9487-482D-B728-1B1E8028DFE7}"/>
    <cellStyle name="Normal 7 2 2 2 2 2 2 3" xfId="1704" xr:uid="{BE92A061-B7DE-4C7C-80D1-DD41B57C59C5}"/>
    <cellStyle name="Normal 7 2 2 2 2 2 3" xfId="1705" xr:uid="{E414C853-401D-4BEA-B1B3-245FAF3017BE}"/>
    <cellStyle name="Normal 7 2 2 2 2 2 3 2" xfId="1706" xr:uid="{25E22B4A-2516-43A6-874B-AA35C976846B}"/>
    <cellStyle name="Normal 7 2 2 2 2 2 4" xfId="1707" xr:uid="{7174EC87-D6DB-4C0F-919C-84D9FBF7740E}"/>
    <cellStyle name="Normal 7 2 2 2 2 3" xfId="679" xr:uid="{7BFC1C64-BADE-40E4-AE14-9032DAC30892}"/>
    <cellStyle name="Normal 7 2 2 2 2 3 2" xfId="1708" xr:uid="{16BF60D6-295A-43B8-9AB7-1DE7175291CF}"/>
    <cellStyle name="Normal 7 2 2 2 2 3 2 2" xfId="1709" xr:uid="{4ABEF2C6-5905-424B-99E7-10D6E58F289D}"/>
    <cellStyle name="Normal 7 2 2 2 2 3 3" xfId="1710" xr:uid="{211C8F50-23DE-48B0-AC74-C8923EC6AB78}"/>
    <cellStyle name="Normal 7 2 2 2 2 3 4" xfId="3427" xr:uid="{8EF34D7F-B0C7-4720-BF69-AB55143EE3E4}"/>
    <cellStyle name="Normal 7 2 2 2 2 4" xfId="1711" xr:uid="{FCA402DF-6793-4730-A09B-CCC8DDE18669}"/>
    <cellStyle name="Normal 7 2 2 2 2 4 2" xfId="1712" xr:uid="{E443F379-ED14-44D1-8477-3D4B04902CDB}"/>
    <cellStyle name="Normal 7 2 2 2 2 5" xfId="1713" xr:uid="{D3A545C4-2F88-4190-A56E-A9FF2BEA86CC}"/>
    <cellStyle name="Normal 7 2 2 2 2 6" xfId="3428" xr:uid="{1AC34D75-0B8B-4A9E-BC1E-C4C91999CFF8}"/>
    <cellStyle name="Normal 7 2 2 2 3" xfId="348" xr:uid="{3D22C1A0-C5D8-430D-B6A4-B70729922BC4}"/>
    <cellStyle name="Normal 7 2 2 2 3 2" xfId="680" xr:uid="{4B9265CA-DF7A-47DC-996F-1F75B2BC07E4}"/>
    <cellStyle name="Normal 7 2 2 2 3 2 2" xfId="681" xr:uid="{D61C21FD-386A-4563-8826-1FFD716FF6A9}"/>
    <cellStyle name="Normal 7 2 2 2 3 2 2 2" xfId="1714" xr:uid="{437EB276-F57B-4DCE-9F9B-675331BA94B1}"/>
    <cellStyle name="Normal 7 2 2 2 3 2 2 2 2" xfId="1715" xr:uid="{03003929-C638-4DA1-AB14-BBAA9BEB6F14}"/>
    <cellStyle name="Normal 7 2 2 2 3 2 2 3" xfId="1716" xr:uid="{14767CE7-160E-4119-A090-EE3F0489ED15}"/>
    <cellStyle name="Normal 7 2 2 2 3 2 3" xfId="1717" xr:uid="{38FBC7F8-5601-42ED-8E7A-52D7DDDFDD19}"/>
    <cellStyle name="Normal 7 2 2 2 3 2 3 2" xfId="1718" xr:uid="{C40710BB-FD04-4DFD-9FD0-E3DF8D73B69E}"/>
    <cellStyle name="Normal 7 2 2 2 3 2 4" xfId="1719" xr:uid="{EE96819F-65C7-4991-91A8-FACDCE59B8FC}"/>
    <cellStyle name="Normal 7 2 2 2 3 3" xfId="682" xr:uid="{3944E285-9EB2-421E-B3C4-675C937B6A43}"/>
    <cellStyle name="Normal 7 2 2 2 3 3 2" xfId="1720" xr:uid="{8886D156-5833-4954-8A98-4F9CB97C39E9}"/>
    <cellStyle name="Normal 7 2 2 2 3 3 2 2" xfId="1721" xr:uid="{56F09802-8AEE-4B93-88FB-B052626DF576}"/>
    <cellStyle name="Normal 7 2 2 2 3 3 3" xfId="1722" xr:uid="{9F5274CA-3576-4105-BCAE-276B2F642705}"/>
    <cellStyle name="Normal 7 2 2 2 3 4" xfId="1723" xr:uid="{138B3ACD-770D-4250-BB34-1DFA0F38A469}"/>
    <cellStyle name="Normal 7 2 2 2 3 4 2" xfId="1724" xr:uid="{0C521A1A-0836-488C-962A-A3E3350E6AD1}"/>
    <cellStyle name="Normal 7 2 2 2 3 5" xfId="1725" xr:uid="{9D243C91-0C36-467C-BF33-DDE8E517D33B}"/>
    <cellStyle name="Normal 7 2 2 2 4" xfId="683" xr:uid="{723AED1A-0412-4C59-A323-AF6E754324E3}"/>
    <cellStyle name="Normal 7 2 2 2 4 2" xfId="684" xr:uid="{C9FF4564-936E-4BCC-80BC-9611BCE89626}"/>
    <cellStyle name="Normal 7 2 2 2 4 2 2" xfId="1726" xr:uid="{DF4A38E3-21F3-4734-BCA1-BC3C46250B73}"/>
    <cellStyle name="Normal 7 2 2 2 4 2 2 2" xfId="1727" xr:uid="{5F4AB701-AEB7-4E59-A822-94B228CD50FC}"/>
    <cellStyle name="Normal 7 2 2 2 4 2 3" xfId="1728" xr:uid="{9FF7C54B-967B-4083-96B7-78BBBCBF65A5}"/>
    <cellStyle name="Normal 7 2 2 2 4 3" xfId="1729" xr:uid="{7B442A05-C7FD-4F9C-B810-D666457FFADE}"/>
    <cellStyle name="Normal 7 2 2 2 4 3 2" xfId="1730" xr:uid="{1F7DB395-5117-4113-8246-6A13C76424B0}"/>
    <cellStyle name="Normal 7 2 2 2 4 4" xfId="1731" xr:uid="{DFF82B27-77D5-4212-810A-785635F1B54F}"/>
    <cellStyle name="Normal 7 2 2 2 5" xfId="685" xr:uid="{BAF1211F-9BE8-4C43-83D0-0F1A5A6E5E70}"/>
    <cellStyle name="Normal 7 2 2 2 5 2" xfId="1732" xr:uid="{000180B1-2E1F-46CF-8D2D-94656D632FCA}"/>
    <cellStyle name="Normal 7 2 2 2 5 2 2" xfId="1733" xr:uid="{B8CC97C8-2493-4412-AB5C-6C9C46220914}"/>
    <cellStyle name="Normal 7 2 2 2 5 3" xfId="1734" xr:uid="{4F05A89C-30E4-48B5-B588-F8980EFAEA66}"/>
    <cellStyle name="Normal 7 2 2 2 5 4" xfId="3429" xr:uid="{05A7BB85-6B1C-41F7-A32F-DA9B79943138}"/>
    <cellStyle name="Normal 7 2 2 2 6" xfId="1735" xr:uid="{60CA5F44-F1EE-4053-A149-17AADE5C976E}"/>
    <cellStyle name="Normal 7 2 2 2 6 2" xfId="1736" xr:uid="{A0DE9151-457B-4221-9859-CBA53AB6C1AF}"/>
    <cellStyle name="Normal 7 2 2 2 7" xfId="1737" xr:uid="{6620BE05-E713-497D-A0FF-8634EF90C22F}"/>
    <cellStyle name="Normal 7 2 2 2 8" xfId="3430" xr:uid="{D05FD94B-012E-4BD6-9DC4-BD614F0F0355}"/>
    <cellStyle name="Normal 7 2 2 3" xfId="349" xr:uid="{0C2B3D20-7E97-46B2-8CFC-0F1ECC9E4F7C}"/>
    <cellStyle name="Normal 7 2 2 3 2" xfId="686" xr:uid="{4A38846E-6E6B-4E8C-A0A7-4C6F2D78C46B}"/>
    <cellStyle name="Normal 7 2 2 3 2 2" xfId="687" xr:uid="{EB0F07AF-B10B-45DA-BEF1-08A3BF27F41A}"/>
    <cellStyle name="Normal 7 2 2 3 2 2 2" xfId="1738" xr:uid="{B6BBC69F-D92A-4069-8320-27CB1A5EE1B1}"/>
    <cellStyle name="Normal 7 2 2 3 2 2 2 2" xfId="1739" xr:uid="{E7D8700C-EEFD-4819-9BAB-00294E23CA16}"/>
    <cellStyle name="Normal 7 2 2 3 2 2 3" xfId="1740" xr:uid="{6B731D12-4466-459D-AE67-452A786987C0}"/>
    <cellStyle name="Normal 7 2 2 3 2 3" xfId="1741" xr:uid="{6E6C17DF-27D7-44F0-9E2A-1D57D79F7D5C}"/>
    <cellStyle name="Normal 7 2 2 3 2 3 2" xfId="1742" xr:uid="{54867CA9-8ADE-47B0-9EF0-355AF5249ED0}"/>
    <cellStyle name="Normal 7 2 2 3 2 4" xfId="1743" xr:uid="{E30458DB-2DF2-432F-A821-F08B2D1737A4}"/>
    <cellStyle name="Normal 7 2 2 3 3" xfId="688" xr:uid="{49D51F3F-E154-4506-98C1-3CA680FC3A13}"/>
    <cellStyle name="Normal 7 2 2 3 3 2" xfId="1744" xr:uid="{15F2BB19-E142-4F3D-8C6A-B2156168B97B}"/>
    <cellStyle name="Normal 7 2 2 3 3 2 2" xfId="1745" xr:uid="{CF747A9A-1D41-4587-B30F-25CEA5FAC4C0}"/>
    <cellStyle name="Normal 7 2 2 3 3 3" xfId="1746" xr:uid="{5671E584-74A4-4BC1-B949-4A7B4A5977BA}"/>
    <cellStyle name="Normal 7 2 2 3 3 4" xfId="3431" xr:uid="{3C817011-2114-4200-BBC3-2017C3762BB1}"/>
    <cellStyle name="Normal 7 2 2 3 4" xfId="1747" xr:uid="{D604CF19-D5D5-455F-815F-86C8DF8243FF}"/>
    <cellStyle name="Normal 7 2 2 3 4 2" xfId="1748" xr:uid="{82767A5E-AA06-453C-B27A-C3A15777C99D}"/>
    <cellStyle name="Normal 7 2 2 3 5" xfId="1749" xr:uid="{BD4E31C0-1952-4630-943C-630D8DBE2CFE}"/>
    <cellStyle name="Normal 7 2 2 3 6" xfId="3432" xr:uid="{CD002E0B-27B8-4D50-A345-5C999BC1B090}"/>
    <cellStyle name="Normal 7 2 2 4" xfId="350" xr:uid="{333282FA-4D41-47CE-AB61-B5196EA82104}"/>
    <cellStyle name="Normal 7 2 2 4 2" xfId="689" xr:uid="{4C2D71C1-79E0-4966-900A-33757E792711}"/>
    <cellStyle name="Normal 7 2 2 4 2 2" xfId="690" xr:uid="{780F3732-8651-412D-BCAF-E3AE8EC16031}"/>
    <cellStyle name="Normal 7 2 2 4 2 2 2" xfId="1750" xr:uid="{245EF097-0CCE-49B6-9BD2-5578355D9C6C}"/>
    <cellStyle name="Normal 7 2 2 4 2 2 2 2" xfId="1751" xr:uid="{83C42F2C-CF31-4D00-A770-ED214D0E50FD}"/>
    <cellStyle name="Normal 7 2 2 4 2 2 3" xfId="1752" xr:uid="{BE46F78C-2C37-4420-AE99-BBD15EE04ADC}"/>
    <cellStyle name="Normal 7 2 2 4 2 3" xfId="1753" xr:uid="{780ECBD0-E00B-47AD-9015-EC38A60FC485}"/>
    <cellStyle name="Normal 7 2 2 4 2 3 2" xfId="1754" xr:uid="{CE7258D1-32FA-4DE3-BA14-F2F60AAD84CE}"/>
    <cellStyle name="Normal 7 2 2 4 2 4" xfId="1755" xr:uid="{99B41C0C-B48E-4E0A-AEFF-C0A5435F1622}"/>
    <cellStyle name="Normal 7 2 2 4 3" xfId="691" xr:uid="{71271875-0499-4832-ADFC-21A31225295D}"/>
    <cellStyle name="Normal 7 2 2 4 3 2" xfId="1756" xr:uid="{AE01C841-78EB-4E16-93C3-8C23E0929410}"/>
    <cellStyle name="Normal 7 2 2 4 3 2 2" xfId="1757" xr:uid="{1F8D7FCC-9EC1-4295-877B-62D9A0D977C5}"/>
    <cellStyle name="Normal 7 2 2 4 3 3" xfId="1758" xr:uid="{9F6C805A-9291-4207-A305-D2401BEF092B}"/>
    <cellStyle name="Normal 7 2 2 4 4" xfId="1759" xr:uid="{A372ECDD-6A5D-49AD-97F7-5563184AB31E}"/>
    <cellStyle name="Normal 7 2 2 4 4 2" xfId="1760" xr:uid="{E16BCFE8-DCC8-49B6-BC85-69B2E9D99900}"/>
    <cellStyle name="Normal 7 2 2 4 5" xfId="1761" xr:uid="{35AAD792-FAFB-4E66-8FBC-F8B0AD2EA810}"/>
    <cellStyle name="Normal 7 2 2 5" xfId="351" xr:uid="{E4627619-55FE-48C7-A710-38C0C6670AB1}"/>
    <cellStyle name="Normal 7 2 2 5 2" xfId="692" xr:uid="{C9A05718-668C-4ECC-B67B-7C243ED2C21B}"/>
    <cellStyle name="Normal 7 2 2 5 2 2" xfId="1762" xr:uid="{50F6793C-BBEA-41DB-8D59-17E47BCBA4CD}"/>
    <cellStyle name="Normal 7 2 2 5 2 2 2" xfId="1763" xr:uid="{60DB0D20-5AB9-4D1A-883F-AFB2A4D333AF}"/>
    <cellStyle name="Normal 7 2 2 5 2 3" xfId="1764" xr:uid="{415A5AFC-73A1-4D8A-836B-83C73E981D2B}"/>
    <cellStyle name="Normal 7 2 2 5 3" xfId="1765" xr:uid="{7B0646E8-0880-44A7-948A-2D907E632D8B}"/>
    <cellStyle name="Normal 7 2 2 5 3 2" xfId="1766" xr:uid="{AB5CAD97-8341-4DA1-9C44-C2D7A3D7B039}"/>
    <cellStyle name="Normal 7 2 2 5 4" xfId="1767" xr:uid="{D986FD01-CA68-4251-85BF-DF63A7F70AAE}"/>
    <cellStyle name="Normal 7 2 2 6" xfId="693" xr:uid="{17EC3891-C788-4F71-8F3A-A8D37FB0608B}"/>
    <cellStyle name="Normal 7 2 2 6 2" xfId="1768" xr:uid="{17E4347D-7BA4-40F8-8536-95D26B3EF9BD}"/>
    <cellStyle name="Normal 7 2 2 6 2 2" xfId="1769" xr:uid="{41E4107A-FF77-4341-BA30-5EA8F1C461DE}"/>
    <cellStyle name="Normal 7 2 2 6 3" xfId="1770" xr:uid="{EA622293-9144-4DEA-AB71-85C910F28412}"/>
    <cellStyle name="Normal 7 2 2 6 4" xfId="3433" xr:uid="{7CDFBECC-0B0D-4558-903B-F82CD950B423}"/>
    <cellStyle name="Normal 7 2 2 7" xfId="1771" xr:uid="{D42126D7-D1C9-45D0-96F4-8BD9CE0C99D2}"/>
    <cellStyle name="Normal 7 2 2 7 2" xfId="1772" xr:uid="{C51F005E-E65E-4E84-9C60-8E6BD3E63ECE}"/>
    <cellStyle name="Normal 7 2 2 8" xfId="1773" xr:uid="{358BE6DC-36B6-4EB8-961A-BE94EA1DCA11}"/>
    <cellStyle name="Normal 7 2 2 9" xfId="3434" xr:uid="{FE0469D5-4732-4C28-B73C-AF003938D2BB}"/>
    <cellStyle name="Normal 7 2 3" xfId="132" xr:uid="{F070D87F-D252-49AB-B275-F504C6DC94DE}"/>
    <cellStyle name="Normal 7 2 3 2" xfId="133" xr:uid="{1F4635C5-7964-4367-988E-FA1DE56DAAB2}"/>
    <cellStyle name="Normal 7 2 3 2 2" xfId="694" xr:uid="{195587A8-D975-4BBF-B029-0B15A2943D15}"/>
    <cellStyle name="Normal 7 2 3 2 2 2" xfId="695" xr:uid="{9F3AE557-0734-48FA-BA20-65C990072895}"/>
    <cellStyle name="Normal 7 2 3 2 2 2 2" xfId="1774" xr:uid="{8C5A0202-D80C-4CDF-AA84-8153203D8D4C}"/>
    <cellStyle name="Normal 7 2 3 2 2 2 2 2" xfId="1775" xr:uid="{DD128928-EF67-4223-8A69-2870B2D1C57B}"/>
    <cellStyle name="Normal 7 2 3 2 2 2 3" xfId="1776" xr:uid="{D9D61CFF-D52E-406A-B6CB-010F7C995094}"/>
    <cellStyle name="Normal 7 2 3 2 2 3" xfId="1777" xr:uid="{E04B04A3-C048-4083-A1E4-08B11E8425B9}"/>
    <cellStyle name="Normal 7 2 3 2 2 3 2" xfId="1778" xr:uid="{FF9B2624-E988-4898-9760-0614B9C9461F}"/>
    <cellStyle name="Normal 7 2 3 2 2 4" xfId="1779" xr:uid="{56BFE426-9579-4465-8AAC-F0BE090E045F}"/>
    <cellStyle name="Normal 7 2 3 2 3" xfId="696" xr:uid="{CBA6E678-BC2E-473B-95B2-428AA7321BCD}"/>
    <cellStyle name="Normal 7 2 3 2 3 2" xfId="1780" xr:uid="{688C1C56-F389-4E7C-82C5-89251F4E3BBC}"/>
    <cellStyle name="Normal 7 2 3 2 3 2 2" xfId="1781" xr:uid="{AC4852A6-B89A-48C1-81BF-CA6CE71DD6D8}"/>
    <cellStyle name="Normal 7 2 3 2 3 3" xfId="1782" xr:uid="{E5D7F736-3717-4004-AD27-363EE42FAA1E}"/>
    <cellStyle name="Normal 7 2 3 2 3 4" xfId="3435" xr:uid="{CA5E5C43-472F-44CF-96D3-FC4DEAA3DF71}"/>
    <cellStyle name="Normal 7 2 3 2 4" xfId="1783" xr:uid="{CF5EE8C9-7C9C-4C49-97E6-3856D40ED490}"/>
    <cellStyle name="Normal 7 2 3 2 4 2" xfId="1784" xr:uid="{0B0E0D58-3BB3-494B-9FBC-0B8A66E0C89E}"/>
    <cellStyle name="Normal 7 2 3 2 5" xfId="1785" xr:uid="{279D0B5F-1B25-406D-8310-C3D5D38AB864}"/>
    <cellStyle name="Normal 7 2 3 2 6" xfId="3436" xr:uid="{F7474033-67A7-4B7A-BBF3-3779F5C87551}"/>
    <cellStyle name="Normal 7 2 3 3" xfId="352" xr:uid="{A91B9F84-531E-47F3-B947-DF3987DBA3FC}"/>
    <cellStyle name="Normal 7 2 3 3 2" xfId="697" xr:uid="{D4EB2D6D-3F94-4724-8013-7A5D1B5D0410}"/>
    <cellStyle name="Normal 7 2 3 3 2 2" xfId="698" xr:uid="{5896DAEE-9BCF-4289-82C8-ED4D816770BA}"/>
    <cellStyle name="Normal 7 2 3 3 2 2 2" xfId="1786" xr:uid="{1BAA9D0C-3E85-42CE-8F6F-B8E1E49B6344}"/>
    <cellStyle name="Normal 7 2 3 3 2 2 2 2" xfId="1787" xr:uid="{254292F9-3F01-4B2B-886D-29DDA58E9CD4}"/>
    <cellStyle name="Normal 7 2 3 3 2 2 3" xfId="1788" xr:uid="{2E01B3E2-53CD-43E6-9260-7601A64865F8}"/>
    <cellStyle name="Normal 7 2 3 3 2 3" xfId="1789" xr:uid="{F23F94BF-E85A-414B-9B19-680DAABC3B81}"/>
    <cellStyle name="Normal 7 2 3 3 2 3 2" xfId="1790" xr:uid="{9FCBA961-05DF-4508-A649-660ED2E7148A}"/>
    <cellStyle name="Normal 7 2 3 3 2 4" xfId="1791" xr:uid="{ED6413BB-BE5E-465F-96E3-F7D18C2573EB}"/>
    <cellStyle name="Normal 7 2 3 3 3" xfId="699" xr:uid="{752E88EF-8D85-4E94-A37C-31710E0B8F7C}"/>
    <cellStyle name="Normal 7 2 3 3 3 2" xfId="1792" xr:uid="{E2273E1B-2759-48ED-8876-E976FE87351C}"/>
    <cellStyle name="Normal 7 2 3 3 3 2 2" xfId="1793" xr:uid="{35D1A132-0F71-4023-934E-4BC7CCE7104D}"/>
    <cellStyle name="Normal 7 2 3 3 3 3" xfId="1794" xr:uid="{1CE85A5A-5939-4192-AFDF-ED8D53162503}"/>
    <cellStyle name="Normal 7 2 3 3 4" xfId="1795" xr:uid="{70AF24C1-B3EC-42BE-98ED-1AF22B151545}"/>
    <cellStyle name="Normal 7 2 3 3 4 2" xfId="1796" xr:uid="{CA9A1030-F5F2-417D-B11C-5166A3259EF1}"/>
    <cellStyle name="Normal 7 2 3 3 5" xfId="1797" xr:uid="{7DFE0D4F-FD50-4FFA-AF67-9D8BB5A62789}"/>
    <cellStyle name="Normal 7 2 3 4" xfId="353" xr:uid="{2FEE5DF9-1E4F-40C6-9E47-B13DE56664F7}"/>
    <cellStyle name="Normal 7 2 3 4 2" xfId="700" xr:uid="{9D3042F9-19AB-4C29-B2F3-8179AAEB37E2}"/>
    <cellStyle name="Normal 7 2 3 4 2 2" xfId="1798" xr:uid="{25420DDA-E841-4F79-A617-ACB269CCD143}"/>
    <cellStyle name="Normal 7 2 3 4 2 2 2" xfId="1799" xr:uid="{6CAD14C4-08EB-47FD-BB94-BCEFA5450447}"/>
    <cellStyle name="Normal 7 2 3 4 2 3" xfId="1800" xr:uid="{3C0BD5CB-286B-402F-9E4D-04D884B44E2E}"/>
    <cellStyle name="Normal 7 2 3 4 3" xfId="1801" xr:uid="{B573CB46-75A6-4162-83DB-ADE905DAE3B1}"/>
    <cellStyle name="Normal 7 2 3 4 3 2" xfId="1802" xr:uid="{F0018C79-BFD3-4829-B14A-C9568F87AA6D}"/>
    <cellStyle name="Normal 7 2 3 4 4" xfId="1803" xr:uid="{F72922AB-3491-490B-9ADC-83BF74881C44}"/>
    <cellStyle name="Normal 7 2 3 5" xfId="701" xr:uid="{C81CA741-03E2-4B18-BEC3-7C7BE254D09D}"/>
    <cellStyle name="Normal 7 2 3 5 2" xfId="1804" xr:uid="{F47284AA-6DC8-4068-A73D-A670AD9FF7E9}"/>
    <cellStyle name="Normal 7 2 3 5 2 2" xfId="1805" xr:uid="{67FF2630-6D41-4989-892B-85C096EA0AF6}"/>
    <cellStyle name="Normal 7 2 3 5 3" xfId="1806" xr:uid="{1299140D-C8D5-4C21-928E-496133759889}"/>
    <cellStyle name="Normal 7 2 3 5 4" xfId="3437" xr:uid="{FD439261-C5D3-46AE-9808-53C5037D2E09}"/>
    <cellStyle name="Normal 7 2 3 6" xfId="1807" xr:uid="{14DC6772-A0E6-4E6F-9EB9-CC6E16C7D121}"/>
    <cellStyle name="Normal 7 2 3 6 2" xfId="1808" xr:uid="{873CE94F-54CB-4627-A2EE-B2C8DDCA0316}"/>
    <cellStyle name="Normal 7 2 3 7" xfId="1809" xr:uid="{5F0F0AF6-E2E3-4969-B24B-C256F162CE52}"/>
    <cellStyle name="Normal 7 2 3 8" xfId="3438" xr:uid="{199C98CB-76DE-428C-A854-E712B58B7718}"/>
    <cellStyle name="Normal 7 2 4" xfId="134" xr:uid="{B819F1C9-B082-478B-A4AD-590454CB2810}"/>
    <cellStyle name="Normal 7 2 4 2" xfId="448" xr:uid="{37BBE84A-8461-4A68-B032-0EA84FB7B9D7}"/>
    <cellStyle name="Normal 7 2 4 2 2" xfId="702" xr:uid="{684D6C35-7F98-4A8A-8925-387B4BC627A4}"/>
    <cellStyle name="Normal 7 2 4 2 2 2" xfId="1810" xr:uid="{71FC27DB-9E6D-4504-82D0-7DB9C0CE79F8}"/>
    <cellStyle name="Normal 7 2 4 2 2 2 2" xfId="1811" xr:uid="{FDFA5D83-DFF5-4D08-B7D7-C120B242B57F}"/>
    <cellStyle name="Normal 7 2 4 2 2 3" xfId="1812" xr:uid="{80E320DB-EFDD-46E8-9A4A-B092CB650A42}"/>
    <cellStyle name="Normal 7 2 4 2 2 4" xfId="3439" xr:uid="{18EFF70C-7536-4CD0-BD18-B3DB3FDB98CF}"/>
    <cellStyle name="Normal 7 2 4 2 3" xfId="1813" xr:uid="{781921B4-4E02-4705-8AF5-9858997E0938}"/>
    <cellStyle name="Normal 7 2 4 2 3 2" xfId="1814" xr:uid="{E2840DBC-ADF8-42EF-99E1-2A581A933434}"/>
    <cellStyle name="Normal 7 2 4 2 4" xfId="1815" xr:uid="{7E4671F5-5ADE-41D8-AF1F-3B237B0A076B}"/>
    <cellStyle name="Normal 7 2 4 2 5" xfId="3440" xr:uid="{0D0D2597-00C3-4D46-A891-5E6CBED52C8A}"/>
    <cellStyle name="Normal 7 2 4 3" xfId="703" xr:uid="{DADF5E38-6C95-4205-9120-13A9FB0768AC}"/>
    <cellStyle name="Normal 7 2 4 3 2" xfId="1816" xr:uid="{B046AD28-DD57-493D-82E8-6DB3B03394D8}"/>
    <cellStyle name="Normal 7 2 4 3 2 2" xfId="1817" xr:uid="{750FD055-796B-400F-B7CA-054B609A79B0}"/>
    <cellStyle name="Normal 7 2 4 3 3" xfId="1818" xr:uid="{EBB5BA6F-9AAD-4A6B-8A70-C572D5598800}"/>
    <cellStyle name="Normal 7 2 4 3 4" xfId="3441" xr:uid="{F265837F-9EB6-4196-8F63-1BB77CAA02E2}"/>
    <cellStyle name="Normal 7 2 4 4" xfId="1819" xr:uid="{968305D2-CAF0-4280-A181-50CB6905D259}"/>
    <cellStyle name="Normal 7 2 4 4 2" xfId="1820" xr:uid="{06F511D5-2CB9-4046-BAB8-A14CC6D003DB}"/>
    <cellStyle name="Normal 7 2 4 4 3" xfId="3442" xr:uid="{D67E935A-1C56-427F-9552-EAC939276725}"/>
    <cellStyle name="Normal 7 2 4 4 4" xfId="3443" xr:uid="{21774D36-855C-4D72-A3F4-C6D62F878A7D}"/>
    <cellStyle name="Normal 7 2 4 5" xfId="1821" xr:uid="{74CFEC04-AECB-4B45-BF74-40F84D331C97}"/>
    <cellStyle name="Normal 7 2 4 6" xfId="3444" xr:uid="{67C55844-B14A-4651-86EE-A68ADFCE9425}"/>
    <cellStyle name="Normal 7 2 4 7" xfId="3445" xr:uid="{025B2F86-8158-464D-9B71-137CF5672DD7}"/>
    <cellStyle name="Normal 7 2 5" xfId="354" xr:uid="{FA123774-C068-4997-96A3-15A4A0D0DD18}"/>
    <cellStyle name="Normal 7 2 5 2" xfId="704" xr:uid="{776438D1-C3A1-42A3-A62E-B3AA64620FD3}"/>
    <cellStyle name="Normal 7 2 5 2 2" xfId="705" xr:uid="{F1E7707B-BA3C-43FD-BE84-D0B6BDC691E6}"/>
    <cellStyle name="Normal 7 2 5 2 2 2" xfId="1822" xr:uid="{55BAA428-A442-4448-9F32-F2FB79674DA3}"/>
    <cellStyle name="Normal 7 2 5 2 2 2 2" xfId="1823" xr:uid="{9C59F43D-8E9F-415C-B22B-5D554C73BE9E}"/>
    <cellStyle name="Normal 7 2 5 2 2 3" xfId="1824" xr:uid="{2AF63F1E-8F45-4530-84D2-6954AAB1A730}"/>
    <cellStyle name="Normal 7 2 5 2 3" xfId="1825" xr:uid="{049431CE-CF4E-49F4-9B62-341C42E189E3}"/>
    <cellStyle name="Normal 7 2 5 2 3 2" xfId="1826" xr:uid="{2992E007-23E1-4D3B-9917-909F679AB0B9}"/>
    <cellStyle name="Normal 7 2 5 2 4" xfId="1827" xr:uid="{6918ADD2-69B0-449F-A058-78627BFCBAF0}"/>
    <cellStyle name="Normal 7 2 5 3" xfId="706" xr:uid="{35EB535F-9F4B-4BBA-905D-C263B81CC79C}"/>
    <cellStyle name="Normal 7 2 5 3 2" xfId="1828" xr:uid="{7BDC65CF-7E09-474B-8B4E-6091A8141173}"/>
    <cellStyle name="Normal 7 2 5 3 2 2" xfId="1829" xr:uid="{6DC1D4C5-F1B0-4E9F-A6EC-62B5047E4D2E}"/>
    <cellStyle name="Normal 7 2 5 3 3" xfId="1830" xr:uid="{AE9663A5-830F-48EB-AE50-85760449728C}"/>
    <cellStyle name="Normal 7 2 5 3 4" xfId="3446" xr:uid="{4D50FF66-5889-4409-B9A0-00C1DF2539B2}"/>
    <cellStyle name="Normal 7 2 5 4" xfId="1831" xr:uid="{1E9B30D5-8CD0-419C-8983-9212D87B124E}"/>
    <cellStyle name="Normal 7 2 5 4 2" xfId="1832" xr:uid="{29320979-BCDE-489E-A2D3-D1FAE2F3E84B}"/>
    <cellStyle name="Normal 7 2 5 5" xfId="1833" xr:uid="{F844D4BC-565C-4004-8814-C6FD50C192B0}"/>
    <cellStyle name="Normal 7 2 5 6" xfId="3447" xr:uid="{631B2D91-C5BE-4C5E-9812-DC4662DEE332}"/>
    <cellStyle name="Normal 7 2 6" xfId="355" xr:uid="{CA53AC4C-BBDF-4D93-972D-9505F1628AB3}"/>
    <cellStyle name="Normal 7 2 6 2" xfId="707" xr:uid="{677246D8-FA5F-4BBF-B1A0-4F179A15CBE8}"/>
    <cellStyle name="Normal 7 2 6 2 2" xfId="1834" xr:uid="{FF698EA5-7A6D-4215-A906-716DCCA67D73}"/>
    <cellStyle name="Normal 7 2 6 2 2 2" xfId="1835" xr:uid="{F8982A0B-4D3B-461A-8E2D-A6A023E85BAF}"/>
    <cellStyle name="Normal 7 2 6 2 3" xfId="1836" xr:uid="{01C9E284-ACE0-4738-827D-133A2B044569}"/>
    <cellStyle name="Normal 7 2 6 2 4" xfId="3448" xr:uid="{DF1492A1-1A3F-423F-A558-2D97B8F44F3F}"/>
    <cellStyle name="Normal 7 2 6 3" xfId="1837" xr:uid="{487E4FAD-4595-4168-8382-9DEAC428DEDD}"/>
    <cellStyle name="Normal 7 2 6 3 2" xfId="1838" xr:uid="{2873C1A5-10FB-45F2-87F6-A40BB2313F23}"/>
    <cellStyle name="Normal 7 2 6 4" xfId="1839" xr:uid="{BB3A01E8-A310-45CE-9D46-369CF8F5288D}"/>
    <cellStyle name="Normal 7 2 6 5" xfId="3449" xr:uid="{9016E171-2CB0-41E5-9C09-D7D9D0323095}"/>
    <cellStyle name="Normal 7 2 7" xfId="708" xr:uid="{677342FD-64EE-4456-AC44-D61FE2C56737}"/>
    <cellStyle name="Normal 7 2 7 2" xfId="1840" xr:uid="{1D19BB46-DD99-4B54-B2E6-1CCAA97A6DAE}"/>
    <cellStyle name="Normal 7 2 7 2 2" xfId="1841" xr:uid="{6F9D1E4D-953A-45E2-A747-93E883616DCB}"/>
    <cellStyle name="Normal 7 2 7 2 3" xfId="4409" xr:uid="{584A87F9-D5AD-4C8F-B321-07F4D58BC918}"/>
    <cellStyle name="Normal 7 2 7 3" xfId="1842" xr:uid="{9810A6C6-A1EB-47D7-9696-F09F949AF53C}"/>
    <cellStyle name="Normal 7 2 7 4" xfId="3450" xr:uid="{FB6CE43F-F7A0-4390-BD5D-136B42F50292}"/>
    <cellStyle name="Normal 7 2 7 4 2" xfId="4579" xr:uid="{7E588565-5094-4830-BCED-2BD269990276}"/>
    <cellStyle name="Normal 7 2 7 4 3" xfId="4686" xr:uid="{2A1A1D37-D73E-49FA-B952-A9AE5984DABC}"/>
    <cellStyle name="Normal 7 2 7 4 4" xfId="4608" xr:uid="{DA5AFEF6-AC3C-4C48-9545-5FC39AA5DD4A}"/>
    <cellStyle name="Normal 7 2 8" xfId="1843" xr:uid="{7676579E-C68F-4029-8DA5-064EEBF73FD4}"/>
    <cellStyle name="Normal 7 2 8 2" xfId="1844" xr:uid="{B60F2E9A-1764-4C72-ADDA-CDE3096C9F1E}"/>
    <cellStyle name="Normal 7 2 8 3" xfId="3451" xr:uid="{7EBD27F1-DEB5-42A5-9F33-EDFA1D1A1393}"/>
    <cellStyle name="Normal 7 2 8 4" xfId="3452" xr:uid="{A1D166D2-0E71-41AA-A5E7-E6AD17DD1F39}"/>
    <cellStyle name="Normal 7 2 9" xfId="1845" xr:uid="{B36BFAE6-7E8F-466C-A752-5BBBBDA63F4A}"/>
    <cellStyle name="Normal 7 3" xfId="135" xr:uid="{E86B354B-1224-4222-A923-A6B1DE01239E}"/>
    <cellStyle name="Normal 7 3 10" xfId="3453" xr:uid="{26FEF3A8-49A6-4673-9667-A1DA4EA84EF7}"/>
    <cellStyle name="Normal 7 3 11" xfId="3454" xr:uid="{6FE3B135-9A8B-440D-BD9C-3F16B1855FE9}"/>
    <cellStyle name="Normal 7 3 2" xfId="136" xr:uid="{F74B25F7-9300-4DB5-AA21-706F56BD8CCB}"/>
    <cellStyle name="Normal 7 3 2 2" xfId="137" xr:uid="{2AB4EC8D-F78C-4BED-A46C-0444B7C6BE67}"/>
    <cellStyle name="Normal 7 3 2 2 2" xfId="356" xr:uid="{D263BDD6-787D-491E-B914-BDD10D363350}"/>
    <cellStyle name="Normal 7 3 2 2 2 2" xfId="709" xr:uid="{268510E7-79FE-45A0-8E09-4CAC452F2E36}"/>
    <cellStyle name="Normal 7 3 2 2 2 2 2" xfId="1846" xr:uid="{98AE59E8-0302-4717-B60A-906B0D54FE96}"/>
    <cellStyle name="Normal 7 3 2 2 2 2 2 2" xfId="1847" xr:uid="{FAAE0A24-9DB7-4A41-A3DE-A26160632988}"/>
    <cellStyle name="Normal 7 3 2 2 2 2 3" xfId="1848" xr:uid="{6B1D3345-7BB4-4B64-B5D6-B94396CF5148}"/>
    <cellStyle name="Normal 7 3 2 2 2 2 4" xfId="3455" xr:uid="{B8F2DCF3-0B48-4E9D-90E3-2523FFE4D659}"/>
    <cellStyle name="Normal 7 3 2 2 2 3" xfId="1849" xr:uid="{D4FF9C65-84ED-4200-96BB-410413B4524C}"/>
    <cellStyle name="Normal 7 3 2 2 2 3 2" xfId="1850" xr:uid="{D5C1420A-37A0-494E-8B19-0DB2676AEAAE}"/>
    <cellStyle name="Normal 7 3 2 2 2 3 3" xfId="3456" xr:uid="{2EC3927C-6903-4A19-B172-DD753CCC6C5B}"/>
    <cellStyle name="Normal 7 3 2 2 2 3 4" xfId="3457" xr:uid="{FC2DEA72-98F6-4145-AA9F-FD3C75DD5BC1}"/>
    <cellStyle name="Normal 7 3 2 2 2 4" xfId="1851" xr:uid="{BADD04B3-2DA6-4915-8FB4-327328987BEA}"/>
    <cellStyle name="Normal 7 3 2 2 2 5" xfId="3458" xr:uid="{D1558BDE-6612-4A69-8087-D3E379954BF6}"/>
    <cellStyle name="Normal 7 3 2 2 2 6" xfId="3459" xr:uid="{B1B5E096-4A09-4590-AC26-D2DDD440AC5D}"/>
    <cellStyle name="Normal 7 3 2 2 3" xfId="710" xr:uid="{6541E298-C599-42E3-A727-FBA724674D81}"/>
    <cellStyle name="Normal 7 3 2 2 3 2" xfId="1852" xr:uid="{28A37E36-362A-4C30-9166-ED560FA20FE1}"/>
    <cellStyle name="Normal 7 3 2 2 3 2 2" xfId="1853" xr:uid="{72652226-98C2-4084-84D2-326B8F488D8F}"/>
    <cellStyle name="Normal 7 3 2 2 3 2 3" xfId="3460" xr:uid="{520A28AE-158C-489B-809E-C1F21BCBC598}"/>
    <cellStyle name="Normal 7 3 2 2 3 2 4" xfId="3461" xr:uid="{E3163AA2-16AD-4338-B7E6-09FEC79046D1}"/>
    <cellStyle name="Normal 7 3 2 2 3 3" xfId="1854" xr:uid="{1EACAA6D-D04F-4E2D-B85F-77B9833508BA}"/>
    <cellStyle name="Normal 7 3 2 2 3 4" xfId="3462" xr:uid="{D1E2C099-F492-49E2-9973-C70C303B6F64}"/>
    <cellStyle name="Normal 7 3 2 2 3 5" xfId="3463" xr:uid="{15945861-96BE-4789-A911-932F1C429065}"/>
    <cellStyle name="Normal 7 3 2 2 4" xfId="1855" xr:uid="{E028410A-88CA-4EE8-B1FE-61976E12AD0B}"/>
    <cellStyle name="Normal 7 3 2 2 4 2" xfId="1856" xr:uid="{2F054DF2-6C29-42E2-AEF2-3DBDF127688E}"/>
    <cellStyle name="Normal 7 3 2 2 4 3" xfId="3464" xr:uid="{6AFE4015-8EA7-41D2-83F1-2CDCAA03614A}"/>
    <cellStyle name="Normal 7 3 2 2 4 4" xfId="3465" xr:uid="{863FD812-0130-4D92-8B4D-88E2FBE70E1A}"/>
    <cellStyle name="Normal 7 3 2 2 5" xfId="1857" xr:uid="{6945ACCC-45BB-44E0-B781-AE928DA8D262}"/>
    <cellStyle name="Normal 7 3 2 2 5 2" xfId="3466" xr:uid="{855199F5-0362-41F0-BED0-38F20ED908FB}"/>
    <cellStyle name="Normal 7 3 2 2 5 3" xfId="3467" xr:uid="{38122AFC-9E17-40FE-8FC6-36FD9AF15B54}"/>
    <cellStyle name="Normal 7 3 2 2 5 4" xfId="3468" xr:uid="{F5ACA8D9-026D-4FF7-9B3D-AC1DCBE391E3}"/>
    <cellStyle name="Normal 7 3 2 2 6" xfId="3469" xr:uid="{07ED5B0E-DB1C-4ED6-B9AB-9B66EB073AA2}"/>
    <cellStyle name="Normal 7 3 2 2 7" xfId="3470" xr:uid="{950239A9-9B45-4AA3-A20A-0A03EE74576D}"/>
    <cellStyle name="Normal 7 3 2 2 8" xfId="3471" xr:uid="{3DBA1C2C-5C7C-4401-84A3-4BB7AF9D6D53}"/>
    <cellStyle name="Normal 7 3 2 3" xfId="357" xr:uid="{0AE03F57-573E-442B-82F4-83BD7010BC57}"/>
    <cellStyle name="Normal 7 3 2 3 2" xfId="711" xr:uid="{0A482160-A08D-4693-84BE-3BCA46AA14E1}"/>
    <cellStyle name="Normal 7 3 2 3 2 2" xfId="712" xr:uid="{7F9C4096-C113-4279-8933-B6A570981021}"/>
    <cellStyle name="Normal 7 3 2 3 2 2 2" xfId="1858" xr:uid="{7759042A-FABD-4D2F-98EB-493B251A185F}"/>
    <cellStyle name="Normal 7 3 2 3 2 2 2 2" xfId="1859" xr:uid="{F67B1789-8C07-4142-A95D-4978F3623A1D}"/>
    <cellStyle name="Normal 7 3 2 3 2 2 3" xfId="1860" xr:uid="{D15463AA-1A4D-4907-ABC4-0D475B61CB73}"/>
    <cellStyle name="Normal 7 3 2 3 2 3" xfId="1861" xr:uid="{913124E9-B6D8-4B43-B809-4A83CAB5B637}"/>
    <cellStyle name="Normal 7 3 2 3 2 3 2" xfId="1862" xr:uid="{00289E33-703F-4F7C-8C9E-D17C39386F5C}"/>
    <cellStyle name="Normal 7 3 2 3 2 4" xfId="1863" xr:uid="{708208A4-1E73-465D-9048-81DB40E2C5C9}"/>
    <cellStyle name="Normal 7 3 2 3 3" xfId="713" xr:uid="{47A8F36B-2724-43B3-B5F5-6CA3E90D4654}"/>
    <cellStyle name="Normal 7 3 2 3 3 2" xfId="1864" xr:uid="{DEF09F7C-46D1-41FD-BC51-D2F2D3CAA6E8}"/>
    <cellStyle name="Normal 7 3 2 3 3 2 2" xfId="1865" xr:uid="{D27DEEEA-CA51-43AF-942C-C2253EA47D4D}"/>
    <cellStyle name="Normal 7 3 2 3 3 3" xfId="1866" xr:uid="{56FD6CFF-E562-48E6-B93C-BAEB6B4F900A}"/>
    <cellStyle name="Normal 7 3 2 3 3 4" xfId="3472" xr:uid="{971C5B00-3A31-4ACD-A1E7-401489AA3E70}"/>
    <cellStyle name="Normal 7 3 2 3 4" xfId="1867" xr:uid="{62C50EB7-0903-461C-BE77-7F9F0EA34AE4}"/>
    <cellStyle name="Normal 7 3 2 3 4 2" xfId="1868" xr:uid="{E48911BC-04F3-4A27-9E2C-CEBE965F63E3}"/>
    <cellStyle name="Normal 7 3 2 3 5" xfId="1869" xr:uid="{4ED9F391-6711-4519-B685-BAE665A4D6F8}"/>
    <cellStyle name="Normal 7 3 2 3 6" xfId="3473" xr:uid="{8A29CC10-0649-4710-B654-0C1F41D99967}"/>
    <cellStyle name="Normal 7 3 2 4" xfId="358" xr:uid="{8D53111D-A7E8-487B-A273-678750FA55CD}"/>
    <cellStyle name="Normal 7 3 2 4 2" xfId="714" xr:uid="{F99E77BD-574E-445A-BBE4-3B5DFDB2DBB8}"/>
    <cellStyle name="Normal 7 3 2 4 2 2" xfId="1870" xr:uid="{BF397274-7376-499A-BAF3-CD70B83D8F4E}"/>
    <cellStyle name="Normal 7 3 2 4 2 2 2" xfId="1871" xr:uid="{C2F28D2F-9777-40C2-8BB8-CB3159532102}"/>
    <cellStyle name="Normal 7 3 2 4 2 3" xfId="1872" xr:uid="{736E24DE-ED99-42AF-B2E0-5431FB82068D}"/>
    <cellStyle name="Normal 7 3 2 4 2 4" xfId="3474" xr:uid="{019BC717-0EA5-4391-8F6D-3605BA75C068}"/>
    <cellStyle name="Normal 7 3 2 4 3" xfId="1873" xr:uid="{A8A8C481-8E93-4D06-99BF-5E60092C866D}"/>
    <cellStyle name="Normal 7 3 2 4 3 2" xfId="1874" xr:uid="{0E39CD22-6011-4C9C-82BE-93BAAE4472F8}"/>
    <cellStyle name="Normal 7 3 2 4 4" xfId="1875" xr:uid="{23E7D0BC-19B1-4D74-98E7-B7CA39CBFD41}"/>
    <cellStyle name="Normal 7 3 2 4 5" xfId="3475" xr:uid="{9DBD4E0B-08CF-40C2-A791-D7B0C892D5C1}"/>
    <cellStyle name="Normal 7 3 2 5" xfId="359" xr:uid="{1CA93755-3CBB-4D8C-8340-EE3E969FF072}"/>
    <cellStyle name="Normal 7 3 2 5 2" xfId="1876" xr:uid="{7A0AC966-C420-472A-B7AB-6B14F0A1FC4D}"/>
    <cellStyle name="Normal 7 3 2 5 2 2" xfId="1877" xr:uid="{95DA8677-473A-4184-86D0-54834F9603F5}"/>
    <cellStyle name="Normal 7 3 2 5 3" xfId="1878" xr:uid="{D57894D5-BDFC-4394-B144-B611B4F7F370}"/>
    <cellStyle name="Normal 7 3 2 5 4" xfId="3476" xr:uid="{4E18981D-E907-4512-9567-89BE0DD39A1C}"/>
    <cellStyle name="Normal 7 3 2 6" xfId="1879" xr:uid="{7C12446C-DC5E-40A5-88F1-B5E55D6BA925}"/>
    <cellStyle name="Normal 7 3 2 6 2" xfId="1880" xr:uid="{0A5ED04D-95B4-4C70-9AB7-AAC4E662CBA8}"/>
    <cellStyle name="Normal 7 3 2 6 3" xfId="3477" xr:uid="{B67F6A9D-FD90-4FC1-B741-0E78465986F5}"/>
    <cellStyle name="Normal 7 3 2 6 4" xfId="3478" xr:uid="{70B99AB6-C56B-4448-8311-3B9937F4EA5F}"/>
    <cellStyle name="Normal 7 3 2 7" xfId="1881" xr:uid="{E741C71A-55EF-4EBC-B3DC-B5DE31CAA477}"/>
    <cellStyle name="Normal 7 3 2 8" xfId="3479" xr:uid="{71586173-8152-4531-9226-F324C4A5A3EB}"/>
    <cellStyle name="Normal 7 3 2 9" xfId="3480" xr:uid="{BB1D419A-0164-4ED9-A521-CD8C5D9B104E}"/>
    <cellStyle name="Normal 7 3 3" xfId="138" xr:uid="{8F7FA726-E718-459C-BFCA-7DD43750D421}"/>
    <cellStyle name="Normal 7 3 3 2" xfId="139" xr:uid="{A42CF2DD-4596-48AB-B60C-8B55E4A5C7C8}"/>
    <cellStyle name="Normal 7 3 3 2 2" xfId="715" xr:uid="{C3499DEC-9908-413C-88CB-37FD6C78E562}"/>
    <cellStyle name="Normal 7 3 3 2 2 2" xfId="1882" xr:uid="{E20EB4EF-333A-47A4-9FFA-30BDA0D2AF47}"/>
    <cellStyle name="Normal 7 3 3 2 2 2 2" xfId="1883" xr:uid="{514864D7-F3DB-4EED-8007-CFD1AF0465EF}"/>
    <cellStyle name="Normal 7 3 3 2 2 2 2 2" xfId="4484" xr:uid="{1EA2B71C-FC1E-46E3-B977-C391BD475F5D}"/>
    <cellStyle name="Normal 7 3 3 2 2 2 3" xfId="4485" xr:uid="{86DB52B2-5089-4F44-BBFA-8AFCB8CFD669}"/>
    <cellStyle name="Normal 7 3 3 2 2 3" xfId="1884" xr:uid="{BE2E8A3C-D661-43A9-AC4C-F70C185E60D5}"/>
    <cellStyle name="Normal 7 3 3 2 2 3 2" xfId="4486" xr:uid="{5027802C-BB08-4188-B4C3-11C1F3A8F96E}"/>
    <cellStyle name="Normal 7 3 3 2 2 4" xfId="3481" xr:uid="{21190B76-FFCB-4FA5-818B-209F8A97D52A}"/>
    <cellStyle name="Normal 7 3 3 2 3" xfId="1885" xr:uid="{3E4994DA-B5ED-4DC0-8868-4B0055673131}"/>
    <cellStyle name="Normal 7 3 3 2 3 2" xfId="1886" xr:uid="{DDE4DBE1-C1CA-4CBA-ABD8-B9CA64AD4C3A}"/>
    <cellStyle name="Normal 7 3 3 2 3 2 2" xfId="4487" xr:uid="{AA36AC50-0710-4020-B891-2186D251FB74}"/>
    <cellStyle name="Normal 7 3 3 2 3 3" xfId="3482" xr:uid="{39EF9CF9-449D-49E9-AA74-71CFBA11B94C}"/>
    <cellStyle name="Normal 7 3 3 2 3 4" xfId="3483" xr:uid="{52512708-0B8A-4FF1-A7B2-E8348FC4C999}"/>
    <cellStyle name="Normal 7 3 3 2 4" xfId="1887" xr:uid="{C235902A-1864-40C1-AA52-FBF220C23921}"/>
    <cellStyle name="Normal 7 3 3 2 4 2" xfId="4488" xr:uid="{63BBD45D-B711-45B7-9598-6332BC91A60C}"/>
    <cellStyle name="Normal 7 3 3 2 5" xfId="3484" xr:uid="{2CF5142E-9847-4D64-A4F6-9756E1974A13}"/>
    <cellStyle name="Normal 7 3 3 2 6" xfId="3485" xr:uid="{569DF940-E666-4791-BF5C-6594A4410C1E}"/>
    <cellStyle name="Normal 7 3 3 3" xfId="360" xr:uid="{5B7727CE-3FE0-4C51-8425-DDEB49A39315}"/>
    <cellStyle name="Normal 7 3 3 3 2" xfId="1888" xr:uid="{40F8E3CD-D1D6-46A8-812D-169E80130DB3}"/>
    <cellStyle name="Normal 7 3 3 3 2 2" xfId="1889" xr:uid="{E1A9B407-F3A4-4972-B131-D1B1F67F7785}"/>
    <cellStyle name="Normal 7 3 3 3 2 2 2" xfId="4489" xr:uid="{0AFE869B-3D3D-48E4-87A8-2C2DDAB490E7}"/>
    <cellStyle name="Normal 7 3 3 3 2 3" xfId="3486" xr:uid="{4E5274EC-349E-4DEC-8D4B-ECE543C6F3D0}"/>
    <cellStyle name="Normal 7 3 3 3 2 4" xfId="3487" xr:uid="{0A3DFFDC-F571-4E1F-9F68-73DCE4FAC0C9}"/>
    <cellStyle name="Normal 7 3 3 3 3" xfId="1890" xr:uid="{14DA9754-2BF4-499E-A456-C5CB9167F583}"/>
    <cellStyle name="Normal 7 3 3 3 3 2" xfId="4490" xr:uid="{99ACE4E7-5FC3-486C-9F10-A1D4321416F2}"/>
    <cellStyle name="Normal 7 3 3 3 4" xfId="3488" xr:uid="{AC625681-0730-41B2-BE83-3A292BB45C95}"/>
    <cellStyle name="Normal 7 3 3 3 5" xfId="3489" xr:uid="{1CC170B9-19C6-4F58-9C81-5EF6E49F2DC8}"/>
    <cellStyle name="Normal 7 3 3 4" xfId="1891" xr:uid="{1057AE79-CABF-4887-AC83-FB33F15177F4}"/>
    <cellStyle name="Normal 7 3 3 4 2" xfId="1892" xr:uid="{89E29817-D467-4632-9353-1F303FEB8AF0}"/>
    <cellStyle name="Normal 7 3 3 4 2 2" xfId="4491" xr:uid="{A8B1063B-47AA-466C-BC55-8E6D64D3CE2F}"/>
    <cellStyle name="Normal 7 3 3 4 3" xfId="3490" xr:uid="{975CB8DC-1D4C-4120-9064-F51F5CF59F0D}"/>
    <cellStyle name="Normal 7 3 3 4 4" xfId="3491" xr:uid="{2DAD933B-DC73-4F6C-BE4B-5F1983481A28}"/>
    <cellStyle name="Normal 7 3 3 5" xfId="1893" xr:uid="{BD2F8862-24BA-45EA-9589-20E8AAD3878E}"/>
    <cellStyle name="Normal 7 3 3 5 2" xfId="3492" xr:uid="{4EAE543B-A373-497E-9378-7E3EEC5C4770}"/>
    <cellStyle name="Normal 7 3 3 5 3" xfId="3493" xr:uid="{EE2FFE1D-A921-493B-B5DE-95F2BF57D8A7}"/>
    <cellStyle name="Normal 7 3 3 5 4" xfId="3494" xr:uid="{AE25729F-13BC-4B06-82F2-7F0176A23CB6}"/>
    <cellStyle name="Normal 7 3 3 6" xfId="3495" xr:uid="{B4988166-6CF2-4597-BF78-4E9264A17A5F}"/>
    <cellStyle name="Normal 7 3 3 7" xfId="3496" xr:uid="{F34D090F-9EEE-473E-8DA4-805682BAA723}"/>
    <cellStyle name="Normal 7 3 3 8" xfId="3497" xr:uid="{FBD1C2AA-D8E0-409D-A9E2-ECC1AA668D84}"/>
    <cellStyle name="Normal 7 3 4" xfId="140" xr:uid="{BBDC5B3F-8EDC-49BC-B0EA-1E25EF4EB8A4}"/>
    <cellStyle name="Normal 7 3 4 2" xfId="716" xr:uid="{AE5D5589-CD26-4E54-9575-9066B8CD3DE6}"/>
    <cellStyle name="Normal 7 3 4 2 2" xfId="717" xr:uid="{252578DD-7EC8-4C1D-ABBA-9C24502CE9A6}"/>
    <cellStyle name="Normal 7 3 4 2 2 2" xfId="1894" xr:uid="{D3DE9710-6790-43D9-A937-DD0880C8BB2E}"/>
    <cellStyle name="Normal 7 3 4 2 2 2 2" xfId="1895" xr:uid="{BD15F62F-4CE1-4DAC-81C1-2AAD6265F7A8}"/>
    <cellStyle name="Normal 7 3 4 2 2 3" xfId="1896" xr:uid="{D4854963-4B39-423C-A4FF-42AF50522E12}"/>
    <cellStyle name="Normal 7 3 4 2 2 4" xfId="3498" xr:uid="{0B98EAB2-C76B-450B-8ACD-3AC5BC013E64}"/>
    <cellStyle name="Normal 7 3 4 2 3" xfId="1897" xr:uid="{28C3616C-0F63-43A2-9FB3-7E1C96B90FB9}"/>
    <cellStyle name="Normal 7 3 4 2 3 2" xfId="1898" xr:uid="{2028FAAD-0980-4066-B98D-8205EFD90B9D}"/>
    <cellStyle name="Normal 7 3 4 2 4" xfId="1899" xr:uid="{409DE084-2B02-484A-8A63-07C12305B263}"/>
    <cellStyle name="Normal 7 3 4 2 5" xfId="3499" xr:uid="{93026571-2BB2-4482-883D-67B01AE0E416}"/>
    <cellStyle name="Normal 7 3 4 3" xfId="718" xr:uid="{FE6FA7B3-A8D7-450D-992F-25FD30F133DB}"/>
    <cellStyle name="Normal 7 3 4 3 2" xfId="1900" xr:uid="{F7AC59DE-271E-47CD-9088-04964DE3F039}"/>
    <cellStyle name="Normal 7 3 4 3 2 2" xfId="1901" xr:uid="{B0D17ADA-7EC8-4221-8CFB-E5A2D8730B74}"/>
    <cellStyle name="Normal 7 3 4 3 3" xfId="1902" xr:uid="{64DFEA74-57C0-4182-9698-1CF285E5777A}"/>
    <cellStyle name="Normal 7 3 4 3 4" xfId="3500" xr:uid="{3A4BB947-6515-41FE-B5AF-F2C5564B2FF7}"/>
    <cellStyle name="Normal 7 3 4 4" xfId="1903" xr:uid="{F9DB7A9B-FC61-4D44-896C-83BF75CBD1EA}"/>
    <cellStyle name="Normal 7 3 4 4 2" xfId="1904" xr:uid="{C7258391-9F49-414B-907E-AEC335EF5464}"/>
    <cellStyle name="Normal 7 3 4 4 3" xfId="3501" xr:uid="{F59B56E8-BC80-4A41-BE4E-F3CAFF62E4D1}"/>
    <cellStyle name="Normal 7 3 4 4 4" xfId="3502" xr:uid="{D911483D-6F51-4BBC-8BCA-2705A6B9408D}"/>
    <cellStyle name="Normal 7 3 4 5" xfId="1905" xr:uid="{5D49F118-9B22-4B3F-A161-2C6B4B15003D}"/>
    <cellStyle name="Normal 7 3 4 6" xfId="3503" xr:uid="{AEA8331D-13C9-4F32-A946-686D10733CF0}"/>
    <cellStyle name="Normal 7 3 4 7" xfId="3504" xr:uid="{A7A12683-4035-4E1B-9259-60B7DA679C92}"/>
    <cellStyle name="Normal 7 3 5" xfId="361" xr:uid="{B84243B4-21BD-4A4C-8ACC-57E11EC8D07F}"/>
    <cellStyle name="Normal 7 3 5 2" xfId="719" xr:uid="{25016F84-5460-4A3A-8F62-A84C5B05757E}"/>
    <cellStyle name="Normal 7 3 5 2 2" xfId="1906" xr:uid="{E218A5DF-83DA-4051-A375-37B3035F3958}"/>
    <cellStyle name="Normal 7 3 5 2 2 2" xfId="1907" xr:uid="{D6576911-225B-46AC-A451-8AE81E2D4AA8}"/>
    <cellStyle name="Normal 7 3 5 2 3" xfId="1908" xr:uid="{426C142B-D4C9-43B5-A039-371814EBF6BB}"/>
    <cellStyle name="Normal 7 3 5 2 4" xfId="3505" xr:uid="{22E67BBD-33B7-4190-A34C-7BB8411ED30B}"/>
    <cellStyle name="Normal 7 3 5 3" xfId="1909" xr:uid="{A55AC7F1-6893-495B-BC0B-1D93C77FB5A7}"/>
    <cellStyle name="Normal 7 3 5 3 2" xfId="1910" xr:uid="{CDFEA9F1-C2D6-46A1-B193-85368987E083}"/>
    <cellStyle name="Normal 7 3 5 3 3" xfId="3506" xr:uid="{A84E0689-01F2-43C5-9B57-F3DC42A57259}"/>
    <cellStyle name="Normal 7 3 5 3 4" xfId="3507" xr:uid="{21535E90-E79D-4DFD-98B0-DC339CB1F463}"/>
    <cellStyle name="Normal 7 3 5 4" xfId="1911" xr:uid="{B1CDACA2-F3A8-46FB-9754-756090947285}"/>
    <cellStyle name="Normal 7 3 5 5" xfId="3508" xr:uid="{DCF48660-0626-444C-9F2E-701F81B4EB14}"/>
    <cellStyle name="Normal 7 3 5 6" xfId="3509" xr:uid="{2B3448B6-9090-430E-A7DF-071FB25AB689}"/>
    <cellStyle name="Normal 7 3 6" xfId="362" xr:uid="{D91E3B00-60C8-4D86-AFF4-EB0CF6A14DEE}"/>
    <cellStyle name="Normal 7 3 6 2" xfId="1912" xr:uid="{C1B5F2E5-7596-442E-B5FD-450781EBEE9C}"/>
    <cellStyle name="Normal 7 3 6 2 2" xfId="1913" xr:uid="{E4362BC1-F378-489F-8BB5-831297D5F802}"/>
    <cellStyle name="Normal 7 3 6 2 3" xfId="3510" xr:uid="{42983C96-6538-46C4-AB3D-F79CEE9D101C}"/>
    <cellStyle name="Normal 7 3 6 2 4" xfId="3511" xr:uid="{0B943A90-776A-4C48-8596-3E7AFBA0CBF7}"/>
    <cellStyle name="Normal 7 3 6 3" xfId="1914" xr:uid="{22E80D82-2FA6-48D4-802A-7A0E22872953}"/>
    <cellStyle name="Normal 7 3 6 4" xfId="3512" xr:uid="{E3B8C452-47DD-418F-A667-950941EE26A6}"/>
    <cellStyle name="Normal 7 3 6 5" xfId="3513" xr:uid="{597D7735-5A4F-4460-A1A9-C0C7DD919099}"/>
    <cellStyle name="Normal 7 3 7" xfId="1915" xr:uid="{EB2248E5-39AF-48D9-B78F-B7AFE6B0D2D9}"/>
    <cellStyle name="Normal 7 3 7 2" xfId="1916" xr:uid="{CE85FE51-1612-4D3D-88AB-DD4B13B49B78}"/>
    <cellStyle name="Normal 7 3 7 3" xfId="3514" xr:uid="{416FBA11-B127-44F8-91C2-39C24005C9C7}"/>
    <cellStyle name="Normal 7 3 7 4" xfId="3515" xr:uid="{3619FAE6-EFD8-4D1A-832F-6A93F6D11DE2}"/>
    <cellStyle name="Normal 7 3 8" xfId="1917" xr:uid="{34775479-DF97-415F-962C-6C7CA54F7961}"/>
    <cellStyle name="Normal 7 3 8 2" xfId="3516" xr:uid="{9F602E67-C2EA-49CB-A999-E65C68D6B406}"/>
    <cellStyle name="Normal 7 3 8 3" xfId="3517" xr:uid="{F217CA4F-4E29-42F3-8C7D-69624A1C3212}"/>
    <cellStyle name="Normal 7 3 8 4" xfId="3518" xr:uid="{AF8CC3D5-02DA-44A2-A79B-407266FC891F}"/>
    <cellStyle name="Normal 7 3 9" xfId="3519" xr:uid="{B232D075-A7D4-4907-B344-97EC03DDBF32}"/>
    <cellStyle name="Normal 7 4" xfId="141" xr:uid="{E27B1DE8-3D51-46F6-8CE4-1C6B5E181EF2}"/>
    <cellStyle name="Normal 7 4 10" xfId="3520" xr:uid="{198F13A7-6484-4B1E-A833-690559CBD2DB}"/>
    <cellStyle name="Normal 7 4 11" xfId="3521" xr:uid="{644B591B-FC19-498B-ACDD-D08825DECD72}"/>
    <cellStyle name="Normal 7 4 2" xfId="142" xr:uid="{BA9F9FFD-6EF7-45CD-8C69-CA90B18DCCC2}"/>
    <cellStyle name="Normal 7 4 2 2" xfId="363" xr:uid="{F69C24D7-22AF-43C4-8CAD-3D030532B977}"/>
    <cellStyle name="Normal 7 4 2 2 2" xfId="720" xr:uid="{6AEBEC80-BB26-4AFA-9C67-50F3CA3E44C1}"/>
    <cellStyle name="Normal 7 4 2 2 2 2" xfId="721" xr:uid="{3698C664-CD4C-4C24-B745-A7C451EFF111}"/>
    <cellStyle name="Normal 7 4 2 2 2 2 2" xfId="1918" xr:uid="{E96AEAA0-FDB2-48F6-A5B7-04D50972A38E}"/>
    <cellStyle name="Normal 7 4 2 2 2 2 3" xfId="3522" xr:uid="{33F6332C-88A8-4A30-92C8-EA322B78918F}"/>
    <cellStyle name="Normal 7 4 2 2 2 2 4" xfId="3523" xr:uid="{ED2FEB5A-4078-4EB9-A172-84FF49B39CC8}"/>
    <cellStyle name="Normal 7 4 2 2 2 3" xfId="1919" xr:uid="{1464A8B4-B14A-4477-909D-E9AFA4E50BF0}"/>
    <cellStyle name="Normal 7 4 2 2 2 3 2" xfId="3524" xr:uid="{AFEABFDF-5A67-47BB-8C9E-82571EE4063D}"/>
    <cellStyle name="Normal 7 4 2 2 2 3 3" xfId="3525" xr:uid="{92024CD3-1BEE-4B52-9D35-ABEC1B034399}"/>
    <cellStyle name="Normal 7 4 2 2 2 3 4" xfId="3526" xr:uid="{7498C845-A00A-4F1E-B723-7199D5C3FE6C}"/>
    <cellStyle name="Normal 7 4 2 2 2 4" xfId="3527" xr:uid="{56A1EC6B-7388-43C9-BA8A-BA2B04DACA61}"/>
    <cellStyle name="Normal 7 4 2 2 2 5" xfId="3528" xr:uid="{3F089F9E-EA3F-40FF-81E0-D04C2E3B2A3A}"/>
    <cellStyle name="Normal 7 4 2 2 2 6" xfId="3529" xr:uid="{463E3279-A48F-4A71-946F-482255032336}"/>
    <cellStyle name="Normal 7 4 2 2 3" xfId="722" xr:uid="{C84CC6E2-2587-47F6-BD44-045ED5FC6551}"/>
    <cellStyle name="Normal 7 4 2 2 3 2" xfId="1920" xr:uid="{912F25A3-EB54-45DA-A4AA-E5E2530E419E}"/>
    <cellStyle name="Normal 7 4 2 2 3 2 2" xfId="3530" xr:uid="{0ECC7CA2-0530-418A-885F-6425F1C39DD9}"/>
    <cellStyle name="Normal 7 4 2 2 3 2 3" xfId="3531" xr:uid="{2598D965-9556-4482-B933-F630A7BB5A74}"/>
    <cellStyle name="Normal 7 4 2 2 3 2 4" xfId="3532" xr:uid="{297EE2F4-7B88-4708-AF35-C7409EC6A3E6}"/>
    <cellStyle name="Normal 7 4 2 2 3 3" xfId="3533" xr:uid="{F0D5C95B-937E-4AD9-8681-798A0C63016F}"/>
    <cellStyle name="Normal 7 4 2 2 3 4" xfId="3534" xr:uid="{71295BE7-4E0F-4612-945E-EA116E16797F}"/>
    <cellStyle name="Normal 7 4 2 2 3 5" xfId="3535" xr:uid="{B93E58E5-7AC0-4CC2-B357-DDE769740AD3}"/>
    <cellStyle name="Normal 7 4 2 2 4" xfId="1921" xr:uid="{0B6B2102-C2B1-4095-BB6B-CCD26235EFBA}"/>
    <cellStyle name="Normal 7 4 2 2 4 2" xfId="3536" xr:uid="{CBCE0B2A-B44C-4690-A331-DC472CF6D833}"/>
    <cellStyle name="Normal 7 4 2 2 4 3" xfId="3537" xr:uid="{66B69173-47FA-4012-A1DB-FC5B9DFEB78B}"/>
    <cellStyle name="Normal 7 4 2 2 4 4" xfId="3538" xr:uid="{A8684ECB-CDFA-4EEC-BA66-AAFB33437FAB}"/>
    <cellStyle name="Normal 7 4 2 2 5" xfId="3539" xr:uid="{A44BDF00-6D29-42E9-8868-0F916CB972E8}"/>
    <cellStyle name="Normal 7 4 2 2 5 2" xfId="3540" xr:uid="{85C59E30-51CB-47AF-B4E4-D7D5635218EF}"/>
    <cellStyle name="Normal 7 4 2 2 5 3" xfId="3541" xr:uid="{3D6ACAFA-B6D8-466D-A19A-759D28B7F4B3}"/>
    <cellStyle name="Normal 7 4 2 2 5 4" xfId="3542" xr:uid="{AE6F4234-1DED-403A-AAB8-37C7C760DD46}"/>
    <cellStyle name="Normal 7 4 2 2 6" xfId="3543" xr:uid="{B682D301-6429-4250-83F6-788E75717BB0}"/>
    <cellStyle name="Normal 7 4 2 2 7" xfId="3544" xr:uid="{54F10FEA-00DD-4D7B-85EA-44C355637EAD}"/>
    <cellStyle name="Normal 7 4 2 2 8" xfId="3545" xr:uid="{DE583009-076B-441F-8C8B-E9CBA030C061}"/>
    <cellStyle name="Normal 7 4 2 3" xfId="723" xr:uid="{1624846A-1F1E-4E89-AA52-09DF5C8026EB}"/>
    <cellStyle name="Normal 7 4 2 3 2" xfId="724" xr:uid="{23860809-FEE7-42E8-BD87-6BC664A29CFC}"/>
    <cellStyle name="Normal 7 4 2 3 2 2" xfId="725" xr:uid="{5E11DF6E-70E0-44FF-B77C-2AB01A0C68B2}"/>
    <cellStyle name="Normal 7 4 2 3 2 3" xfId="3546" xr:uid="{A22D79D5-43D3-428C-B07F-2C654C1423A5}"/>
    <cellStyle name="Normal 7 4 2 3 2 4" xfId="3547" xr:uid="{65BB1C1E-66B6-4636-8016-D19945D36F19}"/>
    <cellStyle name="Normal 7 4 2 3 3" xfId="726" xr:uid="{BC28BC3E-9218-47E0-ADF6-0F9E22569BB7}"/>
    <cellStyle name="Normal 7 4 2 3 3 2" xfId="3548" xr:uid="{704DCF5D-5C08-4AB8-A56F-CD2ED7A67038}"/>
    <cellStyle name="Normal 7 4 2 3 3 3" xfId="3549" xr:uid="{E0516428-FE0B-4D4B-8C68-7E29518BCBBB}"/>
    <cellStyle name="Normal 7 4 2 3 3 4" xfId="3550" xr:uid="{D9F26072-FC7A-4DB2-991E-F66BADCB2391}"/>
    <cellStyle name="Normal 7 4 2 3 4" xfId="3551" xr:uid="{AF085F67-755E-4656-AECD-AE9413C9178E}"/>
    <cellStyle name="Normal 7 4 2 3 5" xfId="3552" xr:uid="{7D856B0B-13EB-4759-9BBB-02AB60F694E4}"/>
    <cellStyle name="Normal 7 4 2 3 6" xfId="3553" xr:uid="{4C742D54-588C-4161-9C1B-3F79BC6711D1}"/>
    <cellStyle name="Normal 7 4 2 4" xfId="727" xr:uid="{FE69EE91-B333-4CBD-A46C-4271D6D48CE3}"/>
    <cellStyle name="Normal 7 4 2 4 2" xfId="728" xr:uid="{F84D65F8-00A9-4A98-A1FD-791C80C287D9}"/>
    <cellStyle name="Normal 7 4 2 4 2 2" xfId="3554" xr:uid="{24818DF3-15EC-4605-8C1A-6F63FAD231AF}"/>
    <cellStyle name="Normal 7 4 2 4 2 3" xfId="3555" xr:uid="{96E6B84D-7E93-4143-ABB6-E13D709BB526}"/>
    <cellStyle name="Normal 7 4 2 4 2 4" xfId="3556" xr:uid="{1ABF6EE0-1368-47E1-A36F-53D8CB89301F}"/>
    <cellStyle name="Normal 7 4 2 4 3" xfId="3557" xr:uid="{4DB61915-6CAB-4A79-845A-170F418EA7DB}"/>
    <cellStyle name="Normal 7 4 2 4 4" xfId="3558" xr:uid="{B887EC48-5D78-4914-8DF9-8C06FC9F0CDC}"/>
    <cellStyle name="Normal 7 4 2 4 5" xfId="3559" xr:uid="{E36CC42C-A1DB-4A2A-B335-6FEF88CDC460}"/>
    <cellStyle name="Normal 7 4 2 5" xfId="729" xr:uid="{AF587CAC-4A2F-47BD-B9CF-B8D1E8CFAD53}"/>
    <cellStyle name="Normal 7 4 2 5 2" xfId="3560" xr:uid="{E1CAB7F3-12B6-4D14-BE75-31763EEDDF8D}"/>
    <cellStyle name="Normal 7 4 2 5 3" xfId="3561" xr:uid="{D91C17F4-E36D-4BD0-BCB9-AB01A4EBFA62}"/>
    <cellStyle name="Normal 7 4 2 5 4" xfId="3562" xr:uid="{B171929B-8622-4219-AA69-457D6F0419D6}"/>
    <cellStyle name="Normal 7 4 2 6" xfId="3563" xr:uid="{36966A1D-1F0D-4281-A7D0-42D72FC9E3BB}"/>
    <cellStyle name="Normal 7 4 2 6 2" xfId="3564" xr:uid="{2F364BBE-DECA-4EBA-92A6-AEDC7144D1C0}"/>
    <cellStyle name="Normal 7 4 2 6 3" xfId="3565" xr:uid="{B5E8808E-9D59-41E4-B1E6-61D046E83D89}"/>
    <cellStyle name="Normal 7 4 2 6 4" xfId="3566" xr:uid="{0FE60F90-BAA7-4072-BFB3-FE54766EA795}"/>
    <cellStyle name="Normal 7 4 2 7" xfId="3567" xr:uid="{29334EB9-361C-4C6B-BF93-054396D10570}"/>
    <cellStyle name="Normal 7 4 2 8" xfId="3568" xr:uid="{EED27F83-FA81-4E07-B1BA-A5EE8D767ED5}"/>
    <cellStyle name="Normal 7 4 2 9" xfId="3569" xr:uid="{FCD79819-54D2-4420-9536-B954E1EA055E}"/>
    <cellStyle name="Normal 7 4 3" xfId="364" xr:uid="{C98AC3EE-A1AF-450B-961A-C2922E630054}"/>
    <cellStyle name="Normal 7 4 3 2" xfId="730" xr:uid="{57B8C399-2BA9-4C6C-87FE-E5476CCD445B}"/>
    <cellStyle name="Normal 7 4 3 2 2" xfId="731" xr:uid="{50B6B0A0-3035-49BD-BF4E-DE3C5264BBFC}"/>
    <cellStyle name="Normal 7 4 3 2 2 2" xfId="1922" xr:uid="{9993F30F-BCE3-4879-8A0D-96D0A4E87B1F}"/>
    <cellStyle name="Normal 7 4 3 2 2 2 2" xfId="1923" xr:uid="{EDCBD5C4-9D59-4596-8C79-ED28CD321B43}"/>
    <cellStyle name="Normal 7 4 3 2 2 3" xfId="1924" xr:uid="{BA75A3D0-96F7-495B-A6D6-1CF4ECF4B71A}"/>
    <cellStyle name="Normal 7 4 3 2 2 4" xfId="3570" xr:uid="{0E4645C2-F0FC-47DA-9AE5-2F25E097D205}"/>
    <cellStyle name="Normal 7 4 3 2 3" xfId="1925" xr:uid="{BE84E754-83A2-470E-BC52-89ACA126735A}"/>
    <cellStyle name="Normal 7 4 3 2 3 2" xfId="1926" xr:uid="{15B17C1F-9853-456A-9151-1C28E5E62819}"/>
    <cellStyle name="Normal 7 4 3 2 3 3" xfId="3571" xr:uid="{1CA91969-79FB-4B17-9DEF-E85DA8B1185A}"/>
    <cellStyle name="Normal 7 4 3 2 3 4" xfId="3572" xr:uid="{8E5B38C1-F62E-4E43-ABF3-7205A08A6D77}"/>
    <cellStyle name="Normal 7 4 3 2 4" xfId="1927" xr:uid="{B1969777-107D-423D-A02E-45611E94025A}"/>
    <cellStyle name="Normal 7 4 3 2 5" xfId="3573" xr:uid="{92066DE2-E647-4AD2-AB66-A61189C4627E}"/>
    <cellStyle name="Normal 7 4 3 2 6" xfId="3574" xr:uid="{7B7C4DDA-F51A-4F78-B2D3-DE4E870249D0}"/>
    <cellStyle name="Normal 7 4 3 3" xfId="732" xr:uid="{043A4248-86D3-45D7-BB69-9B2FD75016A8}"/>
    <cellStyle name="Normal 7 4 3 3 2" xfId="1928" xr:uid="{76E39541-8B2D-4D02-A1C0-A6140BA9B312}"/>
    <cellStyle name="Normal 7 4 3 3 2 2" xfId="1929" xr:uid="{001688AC-5253-49AC-97DE-C85C46501273}"/>
    <cellStyle name="Normal 7 4 3 3 2 3" xfId="3575" xr:uid="{12CC941A-A99E-4320-A147-29665348EDF3}"/>
    <cellStyle name="Normal 7 4 3 3 2 4" xfId="3576" xr:uid="{E0302300-926F-442F-AFBF-E6C27CC20D13}"/>
    <cellStyle name="Normal 7 4 3 3 3" xfId="1930" xr:uid="{C21FF19C-9DBC-49A4-A186-A61BCB4F9D18}"/>
    <cellStyle name="Normal 7 4 3 3 4" xfId="3577" xr:uid="{C4297F88-C9F6-4D74-AA00-1710B2BC9B75}"/>
    <cellStyle name="Normal 7 4 3 3 5" xfId="3578" xr:uid="{BC427DCC-0670-4DD6-BC50-D8C78DE36F56}"/>
    <cellStyle name="Normal 7 4 3 4" xfId="1931" xr:uid="{501E9C18-0622-4548-B720-17A4248B1EFE}"/>
    <cellStyle name="Normal 7 4 3 4 2" xfId="1932" xr:uid="{00791958-2D7A-49EC-946C-F4D0717B5DD2}"/>
    <cellStyle name="Normal 7 4 3 4 3" xfId="3579" xr:uid="{6D8D6730-F464-4060-BA11-A9556C7E0C14}"/>
    <cellStyle name="Normal 7 4 3 4 4" xfId="3580" xr:uid="{7417102F-25B1-4C4C-B1E1-6197D736C59D}"/>
    <cellStyle name="Normal 7 4 3 5" xfId="1933" xr:uid="{4F9D3761-2CDE-4FB0-AFBC-E76801423243}"/>
    <cellStyle name="Normal 7 4 3 5 2" xfId="3581" xr:uid="{7FE4FD91-79BC-456F-902D-2F23B264BF3C}"/>
    <cellStyle name="Normal 7 4 3 5 3" xfId="3582" xr:uid="{AC05665F-10B4-4D18-ADAE-3D3DB2AE0F79}"/>
    <cellStyle name="Normal 7 4 3 5 4" xfId="3583" xr:uid="{56371031-FA7E-470C-9BD6-F7DB2D6347E3}"/>
    <cellStyle name="Normal 7 4 3 6" xfId="3584" xr:uid="{B625B2C1-4A08-4EDD-9389-77E86FE17D41}"/>
    <cellStyle name="Normal 7 4 3 7" xfId="3585" xr:uid="{AC29708F-B35E-4A3D-9083-08C36E566662}"/>
    <cellStyle name="Normal 7 4 3 8" xfId="3586" xr:uid="{AF2DC2EA-8F1E-4B34-9E58-409840C8CABE}"/>
    <cellStyle name="Normal 7 4 4" xfId="365" xr:uid="{2518B6B7-239B-4BF6-86B4-5EA95D4817EB}"/>
    <cellStyle name="Normal 7 4 4 2" xfId="733" xr:uid="{E42C7D59-7E95-40D4-9AE3-68B5292BAD8B}"/>
    <cellStyle name="Normal 7 4 4 2 2" xfId="734" xr:uid="{DBBDB0E9-E32C-4FC0-91AD-DA3E7DABF36E}"/>
    <cellStyle name="Normal 7 4 4 2 2 2" xfId="1934" xr:uid="{CF83EBC6-82EC-4B83-BCDB-36ADEBD7EC06}"/>
    <cellStyle name="Normal 7 4 4 2 2 3" xfId="3587" xr:uid="{85ECF4A6-B29C-428B-BF85-7B7AEA924251}"/>
    <cellStyle name="Normal 7 4 4 2 2 4" xfId="3588" xr:uid="{23D21DD5-0B91-4928-8E1E-DD9558E8389A}"/>
    <cellStyle name="Normal 7 4 4 2 3" xfId="1935" xr:uid="{579073FE-1CE8-477B-A005-FFD842DB92FC}"/>
    <cellStyle name="Normal 7 4 4 2 4" xfId="3589" xr:uid="{8520A570-CF6C-417D-970A-4ACB788AC3C6}"/>
    <cellStyle name="Normal 7 4 4 2 5" xfId="3590" xr:uid="{EA510B33-7FE1-48F0-B043-3CEA80581D04}"/>
    <cellStyle name="Normal 7 4 4 3" xfId="735" xr:uid="{AF95D684-E209-40BC-B887-71E7109B9BB0}"/>
    <cellStyle name="Normal 7 4 4 3 2" xfId="1936" xr:uid="{EB90889E-D5E1-42AB-9ACE-13FBFB187B1A}"/>
    <cellStyle name="Normal 7 4 4 3 3" xfId="3591" xr:uid="{374B6783-EECD-40BB-B62C-DCDD97295989}"/>
    <cellStyle name="Normal 7 4 4 3 4" xfId="3592" xr:uid="{E33ABE9E-B28E-4AEE-8118-53892DA4B5B3}"/>
    <cellStyle name="Normal 7 4 4 4" xfId="1937" xr:uid="{802414D3-1053-4DBB-B8F7-36861A4464EF}"/>
    <cellStyle name="Normal 7 4 4 4 2" xfId="3593" xr:uid="{DA3DFF92-773B-4D41-9942-636E48090521}"/>
    <cellStyle name="Normal 7 4 4 4 3" xfId="3594" xr:uid="{D62B4399-26E4-4AAE-BAC8-DAE767C24FCF}"/>
    <cellStyle name="Normal 7 4 4 4 4" xfId="3595" xr:uid="{43909DA7-76AB-4996-8674-2A82B9E83A8E}"/>
    <cellStyle name="Normal 7 4 4 5" xfId="3596" xr:uid="{641150F1-4617-49EB-9DEA-4CA22A5A6FFB}"/>
    <cellStyle name="Normal 7 4 4 6" xfId="3597" xr:uid="{63BE7AB9-F73A-44D8-AAFD-CABCB4DED12A}"/>
    <cellStyle name="Normal 7 4 4 7" xfId="3598" xr:uid="{5B1C881A-093C-4484-A664-4BED1847C834}"/>
    <cellStyle name="Normal 7 4 5" xfId="366" xr:uid="{658326DC-6E02-46D1-B3DD-F4C6D2CF8F5B}"/>
    <cellStyle name="Normal 7 4 5 2" xfId="736" xr:uid="{EF217BC5-2DEF-4BC9-BD34-7BA39A8C639D}"/>
    <cellStyle name="Normal 7 4 5 2 2" xfId="1938" xr:uid="{3442F95B-7E98-4AF9-99A2-10464DB84948}"/>
    <cellStyle name="Normal 7 4 5 2 3" xfId="3599" xr:uid="{D460C2E3-D89F-4D15-89E9-068DD7C765AF}"/>
    <cellStyle name="Normal 7 4 5 2 4" xfId="3600" xr:uid="{AECB193B-104D-4EC2-A225-C1E900385044}"/>
    <cellStyle name="Normal 7 4 5 3" xfId="1939" xr:uid="{06285F28-45CF-4388-9055-C8A1D4EE740F}"/>
    <cellStyle name="Normal 7 4 5 3 2" xfId="3601" xr:uid="{758AF396-EA3C-41BA-A8FA-293EF685E6F7}"/>
    <cellStyle name="Normal 7 4 5 3 3" xfId="3602" xr:uid="{803B9FA0-DEF2-452B-90EF-E302941B7123}"/>
    <cellStyle name="Normal 7 4 5 3 4" xfId="3603" xr:uid="{8FBEC177-5C81-4A59-A191-8D4A5A7BD463}"/>
    <cellStyle name="Normal 7 4 5 4" xfId="3604" xr:uid="{B0F0CF90-3DC3-4A45-9FAE-3A8B977CC476}"/>
    <cellStyle name="Normal 7 4 5 5" xfId="3605" xr:uid="{24995B55-06F2-473D-A0F0-B2CE21EC4279}"/>
    <cellStyle name="Normal 7 4 5 6" xfId="3606" xr:uid="{0C6F010D-0E44-4D03-8BFF-F0C7291EF88D}"/>
    <cellStyle name="Normal 7 4 6" xfId="737" xr:uid="{428B5419-0DB3-41E5-8A81-94F8DE3A674E}"/>
    <cellStyle name="Normal 7 4 6 2" xfId="1940" xr:uid="{20C1D78A-8C11-4CBA-B26F-E21C85C3C46B}"/>
    <cellStyle name="Normal 7 4 6 2 2" xfId="3607" xr:uid="{86B42D56-C775-496A-99D5-11765D86281D}"/>
    <cellStyle name="Normal 7 4 6 2 3" xfId="3608" xr:uid="{2F08F681-9E6F-4756-8E4A-F80CA787AD9A}"/>
    <cellStyle name="Normal 7 4 6 2 4" xfId="3609" xr:uid="{6BF345FF-B409-45C1-8E84-7706D0693383}"/>
    <cellStyle name="Normal 7 4 6 3" xfId="3610" xr:uid="{E1C63E55-D599-4C3E-AB8E-2054CD0AFEBD}"/>
    <cellStyle name="Normal 7 4 6 4" xfId="3611" xr:uid="{3544F225-760D-4000-8667-9EBF5C58EAC1}"/>
    <cellStyle name="Normal 7 4 6 5" xfId="3612" xr:uid="{241A2BBE-D277-4F88-A074-4233F79EE87B}"/>
    <cellStyle name="Normal 7 4 7" xfId="1941" xr:uid="{EEA194A4-EA3A-443D-BF55-EE1461562FBA}"/>
    <cellStyle name="Normal 7 4 7 2" xfId="3613" xr:uid="{EED00C75-D280-4FF0-83DB-AF90149695F3}"/>
    <cellStyle name="Normal 7 4 7 3" xfId="3614" xr:uid="{8C67451A-4180-41C6-BEFF-15B30BB4E2FE}"/>
    <cellStyle name="Normal 7 4 7 4" xfId="3615" xr:uid="{425F366D-D075-42BE-B930-26507BEDB9FC}"/>
    <cellStyle name="Normal 7 4 8" xfId="3616" xr:uid="{2F180C24-6AFF-4129-B548-9BC134AB8B44}"/>
    <cellStyle name="Normal 7 4 8 2" xfId="3617" xr:uid="{834AED68-338F-4B56-B4F9-821A516E4241}"/>
    <cellStyle name="Normal 7 4 8 3" xfId="3618" xr:uid="{35AA0FE3-A19A-4D7F-96EC-E42F231797BE}"/>
    <cellStyle name="Normal 7 4 8 4" xfId="3619" xr:uid="{C14BEEF5-7228-4187-AA27-D6233C0FABC7}"/>
    <cellStyle name="Normal 7 4 9" xfId="3620" xr:uid="{B7CB23FD-9EF3-411B-BB29-03B2C11477EC}"/>
    <cellStyle name="Normal 7 5" xfId="143" xr:uid="{FA1EBD13-EE5E-4326-8742-5DF6C113E1C1}"/>
    <cellStyle name="Normal 7 5 2" xfId="144" xr:uid="{E4151A8A-AFEB-49CF-BBBD-F37AB56BB6B8}"/>
    <cellStyle name="Normal 7 5 2 2" xfId="367" xr:uid="{E127B555-D1E0-4CD8-8AF7-262DD30D001A}"/>
    <cellStyle name="Normal 7 5 2 2 2" xfId="738" xr:uid="{A860849E-672B-4D83-BA56-218EB604A2FD}"/>
    <cellStyle name="Normal 7 5 2 2 2 2" xfId="1942" xr:uid="{C7969D3F-741E-4DB9-A3F4-3C1F86973423}"/>
    <cellStyle name="Normal 7 5 2 2 2 3" xfId="3621" xr:uid="{35259926-7032-49E7-995A-65F6A9D82B58}"/>
    <cellStyle name="Normal 7 5 2 2 2 4" xfId="3622" xr:uid="{4C71F757-97AD-47B6-895C-2370EACFFC94}"/>
    <cellStyle name="Normal 7 5 2 2 3" xfId="1943" xr:uid="{BD2FC8AF-8914-4141-A1F4-47A1D37F6754}"/>
    <cellStyle name="Normal 7 5 2 2 3 2" xfId="3623" xr:uid="{C9D29ED6-FD1A-48AB-8898-08245A6BB9C6}"/>
    <cellStyle name="Normal 7 5 2 2 3 3" xfId="3624" xr:uid="{23DE92DA-3BA6-4824-9318-B64F9598F8D6}"/>
    <cellStyle name="Normal 7 5 2 2 3 4" xfId="3625" xr:uid="{3BCD299A-9D2E-4711-A745-CABA72B0D62E}"/>
    <cellStyle name="Normal 7 5 2 2 4" xfId="3626" xr:uid="{DBEAD4AB-AE12-424F-8922-F845AF4EA0BE}"/>
    <cellStyle name="Normal 7 5 2 2 5" xfId="3627" xr:uid="{CC301FF7-A8F2-4A64-B56E-5DE74F89E34E}"/>
    <cellStyle name="Normal 7 5 2 2 6" xfId="3628" xr:uid="{E4F06AE0-4FA6-414A-9987-947DF66E326D}"/>
    <cellStyle name="Normal 7 5 2 3" xfId="739" xr:uid="{5A31E650-A95D-491C-8A15-E777CA88CCAC}"/>
    <cellStyle name="Normal 7 5 2 3 2" xfId="1944" xr:uid="{78260205-76C7-43CA-B094-77EBFCF4DB65}"/>
    <cellStyle name="Normal 7 5 2 3 2 2" xfId="3629" xr:uid="{3F35087A-85BD-412D-810D-9A79FA2085B2}"/>
    <cellStyle name="Normal 7 5 2 3 2 3" xfId="3630" xr:uid="{807506DB-3665-4C82-98B0-E22A72D24C0F}"/>
    <cellStyle name="Normal 7 5 2 3 2 4" xfId="3631" xr:uid="{1A83F647-4AAE-4684-A93D-95D6AF03E8F0}"/>
    <cellStyle name="Normal 7 5 2 3 3" xfId="3632" xr:uid="{3472C697-9000-4B9A-8751-FA852674D756}"/>
    <cellStyle name="Normal 7 5 2 3 4" xfId="3633" xr:uid="{A890B60D-32B8-41D1-A759-5E94199F5DB0}"/>
    <cellStyle name="Normal 7 5 2 3 5" xfId="3634" xr:uid="{1EA335CD-C8E3-4B0C-8634-D64C38C615E0}"/>
    <cellStyle name="Normal 7 5 2 4" xfId="1945" xr:uid="{F7462F80-911E-4E19-A6B4-5483EAFA9D60}"/>
    <cellStyle name="Normal 7 5 2 4 2" xfId="3635" xr:uid="{31C6A785-FDD2-4D00-A3E4-60C15607CEC3}"/>
    <cellStyle name="Normal 7 5 2 4 3" xfId="3636" xr:uid="{82B5370A-1522-48E5-9BDD-95AFED8FEF39}"/>
    <cellStyle name="Normal 7 5 2 4 4" xfId="3637" xr:uid="{8043BC34-355D-4D54-9F2E-9AF4762E3C9C}"/>
    <cellStyle name="Normal 7 5 2 5" xfId="3638" xr:uid="{E63EC170-FE64-467E-ADCE-8480A3A83B53}"/>
    <cellStyle name="Normal 7 5 2 5 2" xfId="3639" xr:uid="{E50F7962-8B23-47A0-AC2C-BC5CB041D404}"/>
    <cellStyle name="Normal 7 5 2 5 3" xfId="3640" xr:uid="{90018868-2E1A-434E-90D8-A353343F4CC8}"/>
    <cellStyle name="Normal 7 5 2 5 4" xfId="3641" xr:uid="{F8FD96CE-0A9B-4F2A-A531-294310FA4677}"/>
    <cellStyle name="Normal 7 5 2 6" xfId="3642" xr:uid="{CFF42211-F6FD-4A45-986C-586974C11D2A}"/>
    <cellStyle name="Normal 7 5 2 7" xfId="3643" xr:uid="{428A5579-9B61-498D-8071-9A8B95BA1A05}"/>
    <cellStyle name="Normal 7 5 2 8" xfId="3644" xr:uid="{4FB6E076-3127-4E44-ACBB-B8430EE5B770}"/>
    <cellStyle name="Normal 7 5 3" xfId="368" xr:uid="{665D308C-35B2-46A8-B1B4-301241BB2075}"/>
    <cellStyle name="Normal 7 5 3 2" xfId="740" xr:uid="{0CB1EEA0-DAAB-4BD2-BE6E-E6205DD84102}"/>
    <cellStyle name="Normal 7 5 3 2 2" xfId="741" xr:uid="{FF5C380A-C915-439A-A138-DE5A22E33189}"/>
    <cellStyle name="Normal 7 5 3 2 3" xfId="3645" xr:uid="{C180F535-C724-41F9-961C-95801FB862F1}"/>
    <cellStyle name="Normal 7 5 3 2 4" xfId="3646" xr:uid="{E5F34734-BF49-43C1-9DFC-E24FB88BC14B}"/>
    <cellStyle name="Normal 7 5 3 3" xfId="742" xr:uid="{7F6111E2-B1FB-43A9-B50D-23AFA22BFFC7}"/>
    <cellStyle name="Normal 7 5 3 3 2" xfId="3647" xr:uid="{2AEFD999-3E15-412C-BA68-4434DAFD3310}"/>
    <cellStyle name="Normal 7 5 3 3 3" xfId="3648" xr:uid="{CC23384E-49E3-4AFA-85AA-0C959E343CDE}"/>
    <cellStyle name="Normal 7 5 3 3 4" xfId="3649" xr:uid="{D8331AA3-B44E-4357-A7E4-AE5CD4C03E88}"/>
    <cellStyle name="Normal 7 5 3 4" xfId="3650" xr:uid="{9E00222F-19AF-44F4-AF6C-3393B3CE4B75}"/>
    <cellStyle name="Normal 7 5 3 5" xfId="3651" xr:uid="{AE9DE474-4748-4442-AEF7-E56FDFD3AFB9}"/>
    <cellStyle name="Normal 7 5 3 6" xfId="3652" xr:uid="{3F908D9E-5B14-4ED8-AAEA-2352FEF06C4A}"/>
    <cellStyle name="Normal 7 5 4" xfId="369" xr:uid="{9E494F5C-046B-4BED-B02A-53BEEFA1A3B7}"/>
    <cellStyle name="Normal 7 5 4 2" xfId="743" xr:uid="{98910CE5-5BB3-4FC7-A2EA-7DA88AD2F8A5}"/>
    <cellStyle name="Normal 7 5 4 2 2" xfId="3653" xr:uid="{AC3E4D88-DA3C-4D5A-99AF-C5763B57CF59}"/>
    <cellStyle name="Normal 7 5 4 2 3" xfId="3654" xr:uid="{24BA7866-AB7D-4C04-B893-BDAFE6110084}"/>
    <cellStyle name="Normal 7 5 4 2 4" xfId="3655" xr:uid="{96A5AEB6-5F65-4C59-9330-CE41425283A5}"/>
    <cellStyle name="Normal 7 5 4 3" xfId="3656" xr:uid="{D94BF164-A3CE-4422-BE85-3F3F4BC1FB04}"/>
    <cellStyle name="Normal 7 5 4 4" xfId="3657" xr:uid="{7F2B268B-AD2F-4B77-98D6-5CE5C4DC53B6}"/>
    <cellStyle name="Normal 7 5 4 5" xfId="3658" xr:uid="{7EC03D4D-C468-4591-80A8-228EADBE7B57}"/>
    <cellStyle name="Normal 7 5 5" xfId="744" xr:uid="{C367C9A6-03A7-469B-A1FF-E293DF3874FC}"/>
    <cellStyle name="Normal 7 5 5 2" xfId="3659" xr:uid="{7B08BFB9-3EE5-4DEA-926B-E4B5AAB47992}"/>
    <cellStyle name="Normal 7 5 5 3" xfId="3660" xr:uid="{E19B0F4F-8944-4785-9D41-1AB6C7858759}"/>
    <cellStyle name="Normal 7 5 5 4" xfId="3661" xr:uid="{9BEEFC43-5973-42A4-9F2A-D6EC61BBC55F}"/>
    <cellStyle name="Normal 7 5 6" xfId="3662" xr:uid="{6C128F49-C288-4AE4-884D-D70EEEEEDF1E}"/>
    <cellStyle name="Normal 7 5 6 2" xfId="3663" xr:uid="{DC2BFEA1-42AA-426B-A3F9-97F2D8C06891}"/>
    <cellStyle name="Normal 7 5 6 3" xfId="3664" xr:uid="{73333CBF-715A-43F2-AE8F-4AAF29D4A6AF}"/>
    <cellStyle name="Normal 7 5 6 4" xfId="3665" xr:uid="{10DAFA92-FE36-43A6-AF0A-8DADDD8F0367}"/>
    <cellStyle name="Normal 7 5 7" xfId="3666" xr:uid="{1011BDAB-7E41-47DF-AD49-0B055DEEB5F5}"/>
    <cellStyle name="Normal 7 5 8" xfId="3667" xr:uid="{5D51BAA6-384C-4244-9D52-DAF9F6A7E2CC}"/>
    <cellStyle name="Normal 7 5 9" xfId="3668" xr:uid="{436ED941-6111-47A6-A156-27DD1C3E7098}"/>
    <cellStyle name="Normal 7 6" xfId="145" xr:uid="{DCE96A65-0933-4508-BBEF-BAD5EF635C48}"/>
    <cellStyle name="Normal 7 6 2" xfId="370" xr:uid="{7A8FB23D-5DDA-404C-B5BB-1B1B619CA3B0}"/>
    <cellStyle name="Normal 7 6 2 2" xfId="745" xr:uid="{711948BD-4338-4965-97E1-359CC5C99E96}"/>
    <cellStyle name="Normal 7 6 2 2 2" xfId="1946" xr:uid="{362BC451-C059-48A2-9487-9ADDC792462B}"/>
    <cellStyle name="Normal 7 6 2 2 2 2" xfId="1947" xr:uid="{4147AC5F-4A44-4C20-A463-B5314DE65A92}"/>
    <cellStyle name="Normal 7 6 2 2 3" xfId="1948" xr:uid="{8FFA0B12-6702-409D-852D-917D7040CE1C}"/>
    <cellStyle name="Normal 7 6 2 2 4" xfId="3669" xr:uid="{764F2568-AC3B-4A43-9894-73159F232CE3}"/>
    <cellStyle name="Normal 7 6 2 3" xfId="1949" xr:uid="{D46634A9-EFC4-49C5-8051-68FDF9BFEB10}"/>
    <cellStyle name="Normal 7 6 2 3 2" xfId="1950" xr:uid="{DAECCC2C-D629-45F5-90EE-BC4DD61AA974}"/>
    <cellStyle name="Normal 7 6 2 3 3" xfId="3670" xr:uid="{73BD7C8D-1AAE-4C90-9508-0049A9091B0F}"/>
    <cellStyle name="Normal 7 6 2 3 4" xfId="3671" xr:uid="{2D72A73D-12FF-47B4-A3A2-6D272E3C2418}"/>
    <cellStyle name="Normal 7 6 2 4" xfId="1951" xr:uid="{29A7E1D1-39F1-418A-8274-38D3A87F732A}"/>
    <cellStyle name="Normal 7 6 2 5" xfId="3672" xr:uid="{3231B60F-8287-4355-8DB7-8223BF3E15B6}"/>
    <cellStyle name="Normal 7 6 2 6" xfId="3673" xr:uid="{D0C53E49-3412-4786-8303-43F7D0AA7F73}"/>
    <cellStyle name="Normal 7 6 3" xfId="746" xr:uid="{2DEE7503-04DC-46AD-B578-F78548CBDC47}"/>
    <cellStyle name="Normal 7 6 3 2" xfId="1952" xr:uid="{83B9383B-7BFB-4240-ADAA-2B3C33AB203C}"/>
    <cellStyle name="Normal 7 6 3 2 2" xfId="1953" xr:uid="{ED13E0C6-D420-40D1-A6F0-70EDAD8CBB50}"/>
    <cellStyle name="Normal 7 6 3 2 3" xfId="3674" xr:uid="{3DD25D32-B48F-440E-A857-17F3B3D61A4E}"/>
    <cellStyle name="Normal 7 6 3 2 4" xfId="3675" xr:uid="{A3C9F346-A5C2-43EC-95B4-ED5F79B0360E}"/>
    <cellStyle name="Normal 7 6 3 3" xfId="1954" xr:uid="{BCDD44AB-85CC-4069-BB4F-915274F19FF0}"/>
    <cellStyle name="Normal 7 6 3 4" xfId="3676" xr:uid="{7FADDC1B-0F26-4A4F-80F5-AE782F3C6788}"/>
    <cellStyle name="Normal 7 6 3 5" xfId="3677" xr:uid="{68280F31-5D61-4E6F-BFED-D6E52C56059F}"/>
    <cellStyle name="Normal 7 6 4" xfId="1955" xr:uid="{5D78200D-B2BA-4D08-9ED5-7922D96C7619}"/>
    <cellStyle name="Normal 7 6 4 2" xfId="1956" xr:uid="{EC4635F0-F76F-4C45-B784-5AF7E832B213}"/>
    <cellStyle name="Normal 7 6 4 3" xfId="3678" xr:uid="{70E3B07E-9A54-4016-B4C3-84FBC98A5F1C}"/>
    <cellStyle name="Normal 7 6 4 4" xfId="3679" xr:uid="{E3BE64A7-54D6-43AA-BEC8-ADEAB82EEE4A}"/>
    <cellStyle name="Normal 7 6 5" xfId="1957" xr:uid="{E99B9DEB-E725-4183-98F2-1ABFEADD9D37}"/>
    <cellStyle name="Normal 7 6 5 2" xfId="3680" xr:uid="{D6D69FD9-16F7-46C1-99BA-88BA9710483A}"/>
    <cellStyle name="Normal 7 6 5 3" xfId="3681" xr:uid="{61D46663-9F0B-4829-9367-0C16EE950D9A}"/>
    <cellStyle name="Normal 7 6 5 4" xfId="3682" xr:uid="{73FC1FF5-AC37-42A1-A2E2-BF3B26E850D1}"/>
    <cellStyle name="Normal 7 6 6" xfId="3683" xr:uid="{829B4944-1C72-4368-BA0C-E5D6792F0B42}"/>
    <cellStyle name="Normal 7 6 7" xfId="3684" xr:uid="{AD657BFC-7903-4090-BE9E-05DA5CAACB86}"/>
    <cellStyle name="Normal 7 6 8" xfId="3685" xr:uid="{CB3511A2-2AFF-4D21-9803-D1A119A9AC22}"/>
    <cellStyle name="Normal 7 7" xfId="371" xr:uid="{48E9476D-8212-40BA-B9F4-C472E3E018EB}"/>
    <cellStyle name="Normal 7 7 2" xfId="747" xr:uid="{E5075BF9-4821-444B-A875-78EB98DDD569}"/>
    <cellStyle name="Normal 7 7 2 2" xfId="748" xr:uid="{E588F60B-5ACB-4758-9C17-A04BC0F808AA}"/>
    <cellStyle name="Normal 7 7 2 2 2" xfId="1958" xr:uid="{90329337-63EA-434F-A9D3-C959BFCA1933}"/>
    <cellStyle name="Normal 7 7 2 2 3" xfId="3686" xr:uid="{ABA52E57-0A17-4E4C-B6D3-65D0B43D2CFC}"/>
    <cellStyle name="Normal 7 7 2 2 4" xfId="3687" xr:uid="{13050CFA-9814-44FC-8879-67541C38052B}"/>
    <cellStyle name="Normal 7 7 2 3" xfId="1959" xr:uid="{B232E806-E40C-4B7F-A994-5651FFD1DC87}"/>
    <cellStyle name="Normal 7 7 2 4" xfId="3688" xr:uid="{C42EB17F-5318-4E44-836E-1E4A7F5C43FE}"/>
    <cellStyle name="Normal 7 7 2 5" xfId="3689" xr:uid="{C0FC4967-FCBE-444B-99E0-744B9D641C35}"/>
    <cellStyle name="Normal 7 7 3" xfId="749" xr:uid="{2315E2A9-DFB0-4D26-A429-C72FAE43DD73}"/>
    <cellStyle name="Normal 7 7 3 2" xfId="1960" xr:uid="{076F57F2-488A-4EB9-8EB9-5A21E7E16735}"/>
    <cellStyle name="Normal 7 7 3 3" xfId="3690" xr:uid="{0F838BB7-A70D-4E4E-8B3B-95828D3EAC63}"/>
    <cellStyle name="Normal 7 7 3 4" xfId="3691" xr:uid="{11F215BB-C7C4-42A9-8AB3-C49EB58298DC}"/>
    <cellStyle name="Normal 7 7 4" xfId="1961" xr:uid="{11FD6DA6-710E-40E4-9674-8DF491D9FC1B}"/>
    <cellStyle name="Normal 7 7 4 2" xfId="3692" xr:uid="{903FBEC6-3701-499A-9172-72A7953ACF1C}"/>
    <cellStyle name="Normal 7 7 4 3" xfId="3693" xr:uid="{4F5DAA73-0C00-4E89-884C-AE69A7626A47}"/>
    <cellStyle name="Normal 7 7 4 4" xfId="3694" xr:uid="{14CD8EAA-656E-4E00-8581-A30394AF8A89}"/>
    <cellStyle name="Normal 7 7 5" xfId="3695" xr:uid="{85165A39-1F7E-49BD-9FFE-5D3449D83770}"/>
    <cellStyle name="Normal 7 7 6" xfId="3696" xr:uid="{5317694A-0E4C-45FF-8892-52A5F573B067}"/>
    <cellStyle name="Normal 7 7 7" xfId="3697" xr:uid="{1760F6ED-B83D-4B34-A28B-B393079449B1}"/>
    <cellStyle name="Normal 7 8" xfId="372" xr:uid="{E5DE9F0A-BCB2-40B7-A8F8-04D7B4E60DEA}"/>
    <cellStyle name="Normal 7 8 2" xfId="750" xr:uid="{3D4DF4FC-7D82-4A06-83EF-72C739A9CC01}"/>
    <cellStyle name="Normal 7 8 2 2" xfId="1962" xr:uid="{9A1CBDA5-FDE9-402D-BC61-2A850A63F4BF}"/>
    <cellStyle name="Normal 7 8 2 3" xfId="3698" xr:uid="{CC63A801-9CEE-4C78-A814-946D4673D76C}"/>
    <cellStyle name="Normal 7 8 2 4" xfId="3699" xr:uid="{0CE10FBC-278E-4E9D-BAE1-9B167E84DBBF}"/>
    <cellStyle name="Normal 7 8 3" xfId="1963" xr:uid="{0828D654-BA13-484A-8FC0-BDFFA1165AA0}"/>
    <cellStyle name="Normal 7 8 3 2" xfId="3700" xr:uid="{34DE1D3E-4569-49B9-9AB6-6BEA72A4A941}"/>
    <cellStyle name="Normal 7 8 3 3" xfId="3701" xr:uid="{771367F2-4274-4B07-A192-F04B6BA864A7}"/>
    <cellStyle name="Normal 7 8 3 4" xfId="3702" xr:uid="{EBA64328-4F64-46B7-84DB-55145F170B56}"/>
    <cellStyle name="Normal 7 8 4" xfId="3703" xr:uid="{CEE73C2A-1B82-4A19-9D8B-8B7F30C961F8}"/>
    <cellStyle name="Normal 7 8 5" xfId="3704" xr:uid="{F57D85E7-3732-4C49-913E-7A559E5791AC}"/>
    <cellStyle name="Normal 7 8 6" xfId="3705" xr:uid="{6F61A5D0-A1F3-4CCB-9C15-C2C802F65E16}"/>
    <cellStyle name="Normal 7 9" xfId="373" xr:uid="{5684C96E-4C54-49DC-AE77-4FC68BDED146}"/>
    <cellStyle name="Normal 7 9 2" xfId="1964" xr:uid="{BB2A59D7-0CF3-45A1-AAD4-17CE694C1DD8}"/>
    <cellStyle name="Normal 7 9 2 2" xfId="3706" xr:uid="{8B3A9D29-5255-4827-80D5-499DFC67F94D}"/>
    <cellStyle name="Normal 7 9 2 2 2" xfId="4408" xr:uid="{9DD46DFF-0966-4256-A760-64DF770D183E}"/>
    <cellStyle name="Normal 7 9 2 2 3" xfId="4687" xr:uid="{85FE897A-A1F6-4567-B230-2F36C8D581D3}"/>
    <cellStyle name="Normal 7 9 2 3" xfId="3707" xr:uid="{25584AA5-4258-4A0D-81B8-430240754D75}"/>
    <cellStyle name="Normal 7 9 2 4" xfId="3708" xr:uid="{A3B92649-9389-48B1-853E-3A16F2650CF9}"/>
    <cellStyle name="Normal 7 9 3" xfId="3709" xr:uid="{FA60A85A-E016-409A-9D4B-8F337AD3CF1A}"/>
    <cellStyle name="Normal 7 9 3 2" xfId="5362" xr:uid="{41593313-EC40-4650-A7EC-74AA00BEED24}"/>
    <cellStyle name="Normal 7 9 4" xfId="3710" xr:uid="{423BE066-3AAE-41BC-A0AA-7652B806E7D0}"/>
    <cellStyle name="Normal 7 9 4 2" xfId="4578" xr:uid="{E8E6CE57-C936-44FC-8530-5C0690A871CE}"/>
    <cellStyle name="Normal 7 9 4 3" xfId="4688" xr:uid="{4A79C518-6BEC-4A97-A9A1-3D17CA4856C5}"/>
    <cellStyle name="Normal 7 9 4 4" xfId="4607" xr:uid="{1BD45AE8-8683-44E4-B208-302DBAEA485C}"/>
    <cellStyle name="Normal 7 9 5" xfId="3711" xr:uid="{468CD35E-4B3E-4DF0-8992-F852347C7CB6}"/>
    <cellStyle name="Normal 8" xfId="146" xr:uid="{08E78296-A13B-44D2-AF96-0EEC02223D35}"/>
    <cellStyle name="Normal 8 10" xfId="1965" xr:uid="{79CE2D10-3AD4-4FC5-9692-ADEC2E328483}"/>
    <cellStyle name="Normal 8 10 2" xfId="3712" xr:uid="{A4806A5D-D345-405E-84D9-D1CA961C6574}"/>
    <cellStyle name="Normal 8 10 3" xfId="3713" xr:uid="{52DFBD72-047F-4F46-91E9-5E1D027B8D14}"/>
    <cellStyle name="Normal 8 10 4" xfId="3714" xr:uid="{FC688B16-70D8-43DD-BF28-695DB837F701}"/>
    <cellStyle name="Normal 8 11" xfId="3715" xr:uid="{F2E508D9-C333-4A01-AD4C-FBE57191E9B3}"/>
    <cellStyle name="Normal 8 11 2" xfId="3716" xr:uid="{504A2987-50F4-4E16-AB37-5D22246AB01C}"/>
    <cellStyle name="Normal 8 11 3" xfId="3717" xr:uid="{6932DC7F-0665-4FEB-801F-833A99697ACC}"/>
    <cellStyle name="Normal 8 11 4" xfId="3718" xr:uid="{2490A3B5-113B-4D53-9A06-01EA15B71FA8}"/>
    <cellStyle name="Normal 8 12" xfId="3719" xr:uid="{D5752637-4427-45E9-8FC5-909763A3AEC2}"/>
    <cellStyle name="Normal 8 12 2" xfId="3720" xr:uid="{AFC85970-19F5-4A4B-9B95-B2ABDD325FC6}"/>
    <cellStyle name="Normal 8 13" xfId="3721" xr:uid="{CF75F1E1-D71C-4D56-A878-556C2A83011C}"/>
    <cellStyle name="Normal 8 14" xfId="3722" xr:uid="{AA001C45-2E81-4408-BA52-1F63FF57C3AF}"/>
    <cellStyle name="Normal 8 15" xfId="3723" xr:uid="{777A4218-9EE2-46EA-8943-B93AE2AF1319}"/>
    <cellStyle name="Normal 8 2" xfId="147" xr:uid="{33EEF402-3ED1-4543-B988-5C85EE154CEB}"/>
    <cellStyle name="Normal 8 2 10" xfId="3724" xr:uid="{23E61DCA-B621-49F8-B194-D46DA8D47A1D}"/>
    <cellStyle name="Normal 8 2 11" xfId="3725" xr:uid="{6622EF06-67AF-46FB-A0BC-E5BC41254735}"/>
    <cellStyle name="Normal 8 2 2" xfId="148" xr:uid="{0823749A-D26C-47A9-A557-AA67CB1C8BCA}"/>
    <cellStyle name="Normal 8 2 2 2" xfId="149" xr:uid="{CB98AC1B-09E0-47E1-8D19-79EEB35FC38A}"/>
    <cellStyle name="Normal 8 2 2 2 2" xfId="374" xr:uid="{9995641A-7642-4DD3-A248-F2A0DACA8CBE}"/>
    <cellStyle name="Normal 8 2 2 2 2 2" xfId="751" xr:uid="{26A525DB-EDF2-4060-96DE-976C03DABD88}"/>
    <cellStyle name="Normal 8 2 2 2 2 2 2" xfId="752" xr:uid="{6BA629AB-773C-416D-B3D1-7A1464F5C815}"/>
    <cellStyle name="Normal 8 2 2 2 2 2 2 2" xfId="1966" xr:uid="{107C3818-BD6F-450E-A159-C1B130E0460E}"/>
    <cellStyle name="Normal 8 2 2 2 2 2 2 2 2" xfId="1967" xr:uid="{7EAAA1F9-7F9A-4B6F-9C5B-34B12346AA3E}"/>
    <cellStyle name="Normal 8 2 2 2 2 2 2 3" xfId="1968" xr:uid="{150A73F4-A3F1-4381-A86E-3A8813126EFF}"/>
    <cellStyle name="Normal 8 2 2 2 2 2 3" xfId="1969" xr:uid="{A0A19A55-2EAB-4348-9276-E947C9038AFF}"/>
    <cellStyle name="Normal 8 2 2 2 2 2 3 2" xfId="1970" xr:uid="{0287B2B6-3F66-4ED5-B664-F805A07BC279}"/>
    <cellStyle name="Normal 8 2 2 2 2 2 4" xfId="1971" xr:uid="{E3FD1443-5086-4B47-969F-2C9AF9F37A18}"/>
    <cellStyle name="Normal 8 2 2 2 2 3" xfId="753" xr:uid="{5DDE375E-7A7E-4500-A927-5FD546EF2813}"/>
    <cellStyle name="Normal 8 2 2 2 2 3 2" xfId="1972" xr:uid="{C1964804-D025-466B-954B-82BD5CECFE1D}"/>
    <cellStyle name="Normal 8 2 2 2 2 3 2 2" xfId="1973" xr:uid="{917ACF2D-251B-4D6D-BD9C-F435BAA9D42C}"/>
    <cellStyle name="Normal 8 2 2 2 2 3 3" xfId="1974" xr:uid="{6B6F8176-3A54-4343-8B5F-C8F59B83198A}"/>
    <cellStyle name="Normal 8 2 2 2 2 3 4" xfId="3726" xr:uid="{113B3D88-E75A-45CB-85BB-460431BFD424}"/>
    <cellStyle name="Normal 8 2 2 2 2 4" xfId="1975" xr:uid="{1E7FF4A7-97AF-405E-9E09-6C6266DEC9E3}"/>
    <cellStyle name="Normal 8 2 2 2 2 4 2" xfId="1976" xr:uid="{EE651B2A-D788-4334-BC13-39BCDA071C0C}"/>
    <cellStyle name="Normal 8 2 2 2 2 5" xfId="1977" xr:uid="{3028DBBF-E656-4EFB-B913-B0D250B93115}"/>
    <cellStyle name="Normal 8 2 2 2 2 6" xfId="3727" xr:uid="{23C02D84-7328-4A76-B8BD-085687D94F87}"/>
    <cellStyle name="Normal 8 2 2 2 3" xfId="375" xr:uid="{40C06CE7-7D05-4F36-84EE-EEBFCF810C2F}"/>
    <cellStyle name="Normal 8 2 2 2 3 2" xfId="754" xr:uid="{8C7B2887-A3C8-48B9-A62C-65DEEBA20523}"/>
    <cellStyle name="Normal 8 2 2 2 3 2 2" xfId="755" xr:uid="{9B3F6260-59B4-425F-AC41-9EF3FD504236}"/>
    <cellStyle name="Normal 8 2 2 2 3 2 2 2" xfId="1978" xr:uid="{4C8EFE54-4E0D-4315-B357-E7F11FEB2553}"/>
    <cellStyle name="Normal 8 2 2 2 3 2 2 2 2" xfId="1979" xr:uid="{65E7578B-235C-4173-8D24-EB4E6E44A2D9}"/>
    <cellStyle name="Normal 8 2 2 2 3 2 2 3" xfId="1980" xr:uid="{6128B4BE-8AB3-4CAD-BE66-A82A2B63BF5A}"/>
    <cellStyle name="Normal 8 2 2 2 3 2 3" xfId="1981" xr:uid="{F4DC9331-60F2-4669-8EB1-94E8F5B7ECF9}"/>
    <cellStyle name="Normal 8 2 2 2 3 2 3 2" xfId="1982" xr:uid="{AFCF86EC-06E5-4D17-85AB-107EBB45BB23}"/>
    <cellStyle name="Normal 8 2 2 2 3 2 4" xfId="1983" xr:uid="{BA549953-AEF7-4C00-ABBC-340EEF1D5EC0}"/>
    <cellStyle name="Normal 8 2 2 2 3 3" xfId="756" xr:uid="{F40A3131-E91F-4F47-AEF4-8267269BABC5}"/>
    <cellStyle name="Normal 8 2 2 2 3 3 2" xfId="1984" xr:uid="{514D5D42-28BB-4C3B-9C98-28F364541353}"/>
    <cellStyle name="Normal 8 2 2 2 3 3 2 2" xfId="1985" xr:uid="{98BF0807-718E-46F9-9880-12CB9E02335E}"/>
    <cellStyle name="Normal 8 2 2 2 3 3 3" xfId="1986" xr:uid="{EA6493A6-8FF8-42B5-82F0-C7A9E324EE0C}"/>
    <cellStyle name="Normal 8 2 2 2 3 4" xfId="1987" xr:uid="{612F5160-6DA7-4A0B-B590-1BAC99308570}"/>
    <cellStyle name="Normal 8 2 2 2 3 4 2" xfId="1988" xr:uid="{AEB76914-4D53-4BBA-A551-4A276058268B}"/>
    <cellStyle name="Normal 8 2 2 2 3 5" xfId="1989" xr:uid="{F8BC6B5A-A91A-40D2-8FED-5B35A77564E8}"/>
    <cellStyle name="Normal 8 2 2 2 4" xfId="757" xr:uid="{0EC35119-3291-4CFF-AE27-0BC1FBF8A1CF}"/>
    <cellStyle name="Normal 8 2 2 2 4 2" xfId="758" xr:uid="{3B36B1D3-1C98-4140-AA57-FFF0AF06BB13}"/>
    <cellStyle name="Normal 8 2 2 2 4 2 2" xfId="1990" xr:uid="{52254D27-619D-4B13-8706-180B7AFF3BD6}"/>
    <cellStyle name="Normal 8 2 2 2 4 2 2 2" xfId="1991" xr:uid="{7E206E38-D09F-4142-9667-86B3C99C2367}"/>
    <cellStyle name="Normal 8 2 2 2 4 2 3" xfId="1992" xr:uid="{AD630AEC-8EF6-470B-8B16-E65179D0F24A}"/>
    <cellStyle name="Normal 8 2 2 2 4 3" xfId="1993" xr:uid="{78655A77-EB35-43FE-BDD4-F37FFFE8E475}"/>
    <cellStyle name="Normal 8 2 2 2 4 3 2" xfId="1994" xr:uid="{785CF0C7-B41A-419B-A27A-8D0B3D8BF91E}"/>
    <cellStyle name="Normal 8 2 2 2 4 4" xfId="1995" xr:uid="{7DA45297-A3D0-474A-9ED1-FCD6718789A5}"/>
    <cellStyle name="Normal 8 2 2 2 5" xfId="759" xr:uid="{164BC65D-AB83-4D18-8389-D69F1238C973}"/>
    <cellStyle name="Normal 8 2 2 2 5 2" xfId="1996" xr:uid="{FF95899A-9D52-467C-9690-20B6ECEC7236}"/>
    <cellStyle name="Normal 8 2 2 2 5 2 2" xfId="1997" xr:uid="{E454E4BE-A070-45D2-B32D-D975A06A8714}"/>
    <cellStyle name="Normal 8 2 2 2 5 3" xfId="1998" xr:uid="{EE9EB3CD-E78D-4FD1-8984-E694CBD6AC91}"/>
    <cellStyle name="Normal 8 2 2 2 5 4" xfId="3728" xr:uid="{7BA87CC4-EBCB-4483-862F-069B65D4E641}"/>
    <cellStyle name="Normal 8 2 2 2 6" xfId="1999" xr:uid="{2F97D717-F981-41D7-A73A-9E81E96EF0F0}"/>
    <cellStyle name="Normal 8 2 2 2 6 2" xfId="2000" xr:uid="{88DB7F64-6FEF-4367-A51A-39830AB8EC40}"/>
    <cellStyle name="Normal 8 2 2 2 7" xfId="2001" xr:uid="{65C69130-9298-45C4-967B-B01AE91815C0}"/>
    <cellStyle name="Normal 8 2 2 2 8" xfId="3729" xr:uid="{781EF87D-D389-43AC-A40B-974DA1FB3F45}"/>
    <cellStyle name="Normal 8 2 2 3" xfId="376" xr:uid="{E969BF38-9701-4C22-9FDA-B27F67A27D6C}"/>
    <cellStyle name="Normal 8 2 2 3 2" xfId="760" xr:uid="{70164696-D95C-429B-9F82-B4BB13A3321B}"/>
    <cellStyle name="Normal 8 2 2 3 2 2" xfId="761" xr:uid="{DF7880F5-C9CD-4C2B-8000-A279F96231CF}"/>
    <cellStyle name="Normal 8 2 2 3 2 2 2" xfId="2002" xr:uid="{9A1098EC-C2DF-4EBF-80DC-76831DA548EB}"/>
    <cellStyle name="Normal 8 2 2 3 2 2 2 2" xfId="2003" xr:uid="{DCC6F7B3-1A8E-4793-9CAC-FB53E41008C2}"/>
    <cellStyle name="Normal 8 2 2 3 2 2 3" xfId="2004" xr:uid="{FCE17238-7563-4074-BF3F-06AB7A2EA6A8}"/>
    <cellStyle name="Normal 8 2 2 3 2 3" xfId="2005" xr:uid="{A40CD6A0-F20E-40D0-80D6-11BFC82A4AA8}"/>
    <cellStyle name="Normal 8 2 2 3 2 3 2" xfId="2006" xr:uid="{BAB9C4E9-0BF2-4819-AC34-B7E1E37EF46D}"/>
    <cellStyle name="Normal 8 2 2 3 2 4" xfId="2007" xr:uid="{4299EB9E-E0E4-4994-8827-60EF5DD2B97D}"/>
    <cellStyle name="Normal 8 2 2 3 3" xfId="762" xr:uid="{A9D6875B-9AFD-41F4-97ED-E999EC7672BE}"/>
    <cellStyle name="Normal 8 2 2 3 3 2" xfId="2008" xr:uid="{060D8876-B996-4E3E-AD8C-769A64B1DF36}"/>
    <cellStyle name="Normal 8 2 2 3 3 2 2" xfId="2009" xr:uid="{2D9DCEF5-5D76-467F-9534-24084A411F1C}"/>
    <cellStyle name="Normal 8 2 2 3 3 3" xfId="2010" xr:uid="{A9F64EDC-506C-45F6-AE2E-C46F42F2EEEC}"/>
    <cellStyle name="Normal 8 2 2 3 3 4" xfId="3730" xr:uid="{BC3600D8-ED07-4E1A-B4A7-C0000623F89E}"/>
    <cellStyle name="Normal 8 2 2 3 4" xfId="2011" xr:uid="{4B4F193F-5F00-4A8E-90F2-E48A54F5EEB2}"/>
    <cellStyle name="Normal 8 2 2 3 4 2" xfId="2012" xr:uid="{4A358DA6-0C0B-4690-8E83-0E2E9BCF0E3C}"/>
    <cellStyle name="Normal 8 2 2 3 5" xfId="2013" xr:uid="{888B3663-CC29-4314-B595-B10D43218D23}"/>
    <cellStyle name="Normal 8 2 2 3 6" xfId="3731" xr:uid="{38EC66B0-79AE-4513-9795-9D7DDBEA64FE}"/>
    <cellStyle name="Normal 8 2 2 4" xfId="377" xr:uid="{EB054842-4C42-4294-87EA-C90E411D84D6}"/>
    <cellStyle name="Normal 8 2 2 4 2" xfId="763" xr:uid="{38ACCADC-6CA9-49C7-A363-4E24D0895CC0}"/>
    <cellStyle name="Normal 8 2 2 4 2 2" xfId="764" xr:uid="{92D73376-122B-46CE-8726-6702ECD65B90}"/>
    <cellStyle name="Normal 8 2 2 4 2 2 2" xfId="2014" xr:uid="{19165095-9557-4777-838C-BD11AF0442D8}"/>
    <cellStyle name="Normal 8 2 2 4 2 2 2 2" xfId="2015" xr:uid="{EA382E62-64EA-4B45-8D0D-143F2E084A0C}"/>
    <cellStyle name="Normal 8 2 2 4 2 2 3" xfId="2016" xr:uid="{0FD77B96-F5E2-4D12-8373-A93151969691}"/>
    <cellStyle name="Normal 8 2 2 4 2 3" xfId="2017" xr:uid="{1CE7B0D2-CA98-4654-93B4-37D7BA3FE3C9}"/>
    <cellStyle name="Normal 8 2 2 4 2 3 2" xfId="2018" xr:uid="{6497A87A-11F0-42FB-A63B-449D3DA3FE18}"/>
    <cellStyle name="Normal 8 2 2 4 2 4" xfId="2019" xr:uid="{B13827DA-9892-445C-8C6E-CEA819F81A8D}"/>
    <cellStyle name="Normal 8 2 2 4 3" xfId="765" xr:uid="{C41646C3-B065-4A0A-A707-0D67A65DF45F}"/>
    <cellStyle name="Normal 8 2 2 4 3 2" xfId="2020" xr:uid="{60EB65F9-8A7E-4FD8-8E5C-447E9A3333EF}"/>
    <cellStyle name="Normal 8 2 2 4 3 2 2" xfId="2021" xr:uid="{3E2DE3DC-3BB9-4AF8-A3A6-7E35269CDAAF}"/>
    <cellStyle name="Normal 8 2 2 4 3 3" xfId="2022" xr:uid="{EBC2F556-A44F-4015-AFBE-31BEAE469E1F}"/>
    <cellStyle name="Normal 8 2 2 4 4" xfId="2023" xr:uid="{518C669A-E63B-471F-B196-D10667F12814}"/>
    <cellStyle name="Normal 8 2 2 4 4 2" xfId="2024" xr:uid="{8EC4F3AA-04A6-4B65-B0CF-A7E8D8455D6C}"/>
    <cellStyle name="Normal 8 2 2 4 5" xfId="2025" xr:uid="{93901046-DA2D-4E3F-A628-CFFE922F47CD}"/>
    <cellStyle name="Normal 8 2 2 5" xfId="378" xr:uid="{D703AB19-B98E-49BD-8AFC-A98A68CAC456}"/>
    <cellStyle name="Normal 8 2 2 5 2" xfId="766" xr:uid="{4AF689B2-730B-4B3A-99F8-3B8254A75656}"/>
    <cellStyle name="Normal 8 2 2 5 2 2" xfId="2026" xr:uid="{E69E7604-DEF9-44BA-9CE0-363FE62807E0}"/>
    <cellStyle name="Normal 8 2 2 5 2 2 2" xfId="2027" xr:uid="{357400C8-0A51-4E60-9337-6F229378C9D6}"/>
    <cellStyle name="Normal 8 2 2 5 2 3" xfId="2028" xr:uid="{291C419C-C13E-42DA-8BA1-9272ACA361EF}"/>
    <cellStyle name="Normal 8 2 2 5 3" xfId="2029" xr:uid="{B350CCF7-43B9-42DC-A0E1-81BE326870CA}"/>
    <cellStyle name="Normal 8 2 2 5 3 2" xfId="2030" xr:uid="{BA283130-9839-4A55-AA6C-9AD065D9906B}"/>
    <cellStyle name="Normal 8 2 2 5 4" xfId="2031" xr:uid="{4E7482D0-6117-4DD9-8366-359E1A0D02D2}"/>
    <cellStyle name="Normal 8 2 2 6" xfId="767" xr:uid="{4CEB76EA-35D5-4B0A-BECD-AB0D64155411}"/>
    <cellStyle name="Normal 8 2 2 6 2" xfId="2032" xr:uid="{F1F28F39-34A3-4066-A7A3-82154CD57714}"/>
    <cellStyle name="Normal 8 2 2 6 2 2" xfId="2033" xr:uid="{5CA87B06-BBC9-4FFF-BB32-3AA6E7C22730}"/>
    <cellStyle name="Normal 8 2 2 6 3" xfId="2034" xr:uid="{6C5C8ADC-E6EB-4D5E-BAF4-D2B2B4C79631}"/>
    <cellStyle name="Normal 8 2 2 6 4" xfId="3732" xr:uid="{20538939-B4CE-4B09-A8F7-3653990E5656}"/>
    <cellStyle name="Normal 8 2 2 7" xfId="2035" xr:uid="{879FF8BA-E47A-4995-ADD0-1BE0F216D214}"/>
    <cellStyle name="Normal 8 2 2 7 2" xfId="2036" xr:uid="{830DE5C6-E59C-4C67-A07B-104B9D29A5E4}"/>
    <cellStyle name="Normal 8 2 2 8" xfId="2037" xr:uid="{532A62C4-73B9-4EF8-B197-0512C7BE727E}"/>
    <cellStyle name="Normal 8 2 2 9" xfId="3733" xr:uid="{FAE3DB52-2366-49EC-B6FF-67D50FDD7E35}"/>
    <cellStyle name="Normal 8 2 3" xfId="150" xr:uid="{82AACEAD-960D-43C7-9008-EAC895841B4E}"/>
    <cellStyle name="Normal 8 2 3 2" xfId="151" xr:uid="{C6E8D581-DC32-4F42-ADE3-0D44A44DA6CE}"/>
    <cellStyle name="Normal 8 2 3 2 2" xfId="768" xr:uid="{E3CEDF1A-C664-4882-B507-0685CCC326F4}"/>
    <cellStyle name="Normal 8 2 3 2 2 2" xfId="769" xr:uid="{3BC76847-137F-4D2F-9D62-9239AFA0AA21}"/>
    <cellStyle name="Normal 8 2 3 2 2 2 2" xfId="2038" xr:uid="{A40E7755-B0C6-49B1-BE24-C00F2BC9AE66}"/>
    <cellStyle name="Normal 8 2 3 2 2 2 2 2" xfId="2039" xr:uid="{627994F6-7D79-43C6-8BC4-BD4972E227C8}"/>
    <cellStyle name="Normal 8 2 3 2 2 2 3" xfId="2040" xr:uid="{E89CF9F5-910A-4141-9093-51781CD0C34A}"/>
    <cellStyle name="Normal 8 2 3 2 2 3" xfId="2041" xr:uid="{ADBD85FE-B9D7-41DB-B28A-D8897007D8F0}"/>
    <cellStyle name="Normal 8 2 3 2 2 3 2" xfId="2042" xr:uid="{E0DB62DD-E8F2-403D-AA12-FD3E08B86BA2}"/>
    <cellStyle name="Normal 8 2 3 2 2 4" xfId="2043" xr:uid="{938E0F2A-3147-4B03-BC43-FC14671D5B3A}"/>
    <cellStyle name="Normal 8 2 3 2 3" xfId="770" xr:uid="{C31A9D48-33E2-4A5B-98E4-E193FA84C62A}"/>
    <cellStyle name="Normal 8 2 3 2 3 2" xfId="2044" xr:uid="{A78339D0-F8F0-4A8F-AD9A-3E1014EF8A41}"/>
    <cellStyle name="Normal 8 2 3 2 3 2 2" xfId="2045" xr:uid="{5E91841B-E1B1-4E2A-BED6-2D5142B1D40D}"/>
    <cellStyle name="Normal 8 2 3 2 3 3" xfId="2046" xr:uid="{F90F3B27-D8FC-4B7D-8685-B7337E24A17C}"/>
    <cellStyle name="Normal 8 2 3 2 3 4" xfId="3734" xr:uid="{53424C95-300E-4A92-8A59-14B9D7C2FFB2}"/>
    <cellStyle name="Normal 8 2 3 2 4" xfId="2047" xr:uid="{AF91EF2F-0F0F-44A7-B581-14F33421D9C5}"/>
    <cellStyle name="Normal 8 2 3 2 4 2" xfId="2048" xr:uid="{B107E679-CA8C-4223-9D85-252C685CA914}"/>
    <cellStyle name="Normal 8 2 3 2 5" xfId="2049" xr:uid="{1BCDC058-2ED2-44A5-B710-E3357C57CF9F}"/>
    <cellStyle name="Normal 8 2 3 2 6" xfId="3735" xr:uid="{D4B19DCD-3055-4061-A236-D3C96CCDA82A}"/>
    <cellStyle name="Normal 8 2 3 3" xfId="379" xr:uid="{0040ACEF-FBA9-41A6-B0FB-ABC3397E4DDA}"/>
    <cellStyle name="Normal 8 2 3 3 2" xfId="771" xr:uid="{D61B8C32-10C4-4C24-A365-97392DDDE9DC}"/>
    <cellStyle name="Normal 8 2 3 3 2 2" xfId="772" xr:uid="{C6F1C0BA-D345-409E-AACC-715F7AB78B50}"/>
    <cellStyle name="Normal 8 2 3 3 2 2 2" xfId="2050" xr:uid="{A3503B32-F7D0-4825-A661-71926CA3FB47}"/>
    <cellStyle name="Normal 8 2 3 3 2 2 2 2" xfId="2051" xr:uid="{E28AFC76-2D74-4F9B-B1C8-667CD3B63F1D}"/>
    <cellStyle name="Normal 8 2 3 3 2 2 3" xfId="2052" xr:uid="{AF0BF4C4-F77E-4896-9A48-C2A697208470}"/>
    <cellStyle name="Normal 8 2 3 3 2 3" xfId="2053" xr:uid="{240B82F0-ABA0-4169-877D-B10BB2B7EC39}"/>
    <cellStyle name="Normal 8 2 3 3 2 3 2" xfId="2054" xr:uid="{D67BD98F-26B1-47FE-9B2E-8429654DFD02}"/>
    <cellStyle name="Normal 8 2 3 3 2 4" xfId="2055" xr:uid="{E2D38A84-569C-41EE-B2C5-B56021900669}"/>
    <cellStyle name="Normal 8 2 3 3 3" xfId="773" xr:uid="{8FD50CFE-0699-46AF-AC7E-C742AFC02BD9}"/>
    <cellStyle name="Normal 8 2 3 3 3 2" xfId="2056" xr:uid="{1BCB6B73-DDA1-423B-9F90-12FE8396F64B}"/>
    <cellStyle name="Normal 8 2 3 3 3 2 2" xfId="2057" xr:uid="{B733A695-7B02-4708-AE89-2148DB0EBC2A}"/>
    <cellStyle name="Normal 8 2 3 3 3 3" xfId="2058" xr:uid="{5B23CEB1-BE2E-4B44-BCD3-F72B67786481}"/>
    <cellStyle name="Normal 8 2 3 3 4" xfId="2059" xr:uid="{A5798E50-097F-4B2B-8CC8-73AA1EB90371}"/>
    <cellStyle name="Normal 8 2 3 3 4 2" xfId="2060" xr:uid="{6301A568-D0D3-489C-A5C9-FC06EA58E14E}"/>
    <cellStyle name="Normal 8 2 3 3 5" xfId="2061" xr:uid="{717B06B6-E881-47D1-9548-F8844E799658}"/>
    <cellStyle name="Normal 8 2 3 4" xfId="380" xr:uid="{187BB153-CA0C-4FBC-88C9-262C1224F19A}"/>
    <cellStyle name="Normal 8 2 3 4 2" xfId="774" xr:uid="{AAFEF1E8-B3FD-49BC-85EE-B65219326C61}"/>
    <cellStyle name="Normal 8 2 3 4 2 2" xfId="2062" xr:uid="{F6D76E62-F061-4ECC-AD21-B19DA77F0D4A}"/>
    <cellStyle name="Normal 8 2 3 4 2 2 2" xfId="2063" xr:uid="{66A2C7FE-8A0D-46D4-8423-53D802BCCA57}"/>
    <cellStyle name="Normal 8 2 3 4 2 3" xfId="2064" xr:uid="{A31C7A9C-DA50-464B-B2AE-22E5B34318F9}"/>
    <cellStyle name="Normal 8 2 3 4 3" xfId="2065" xr:uid="{187F22CC-B446-4268-92B3-1DEBABA53A05}"/>
    <cellStyle name="Normal 8 2 3 4 3 2" xfId="2066" xr:uid="{6D8F7771-87EA-4F2C-85B9-A6FA79C068D1}"/>
    <cellStyle name="Normal 8 2 3 4 4" xfId="2067" xr:uid="{BE72C977-BC90-42C3-8A39-FF8F651DD2AD}"/>
    <cellStyle name="Normal 8 2 3 5" xfId="775" xr:uid="{892A8BFF-3C78-4C27-9F19-265E1F9F5489}"/>
    <cellStyle name="Normal 8 2 3 5 2" xfId="2068" xr:uid="{D3C74F6A-CCEB-4A22-A758-463E3103B098}"/>
    <cellStyle name="Normal 8 2 3 5 2 2" xfId="2069" xr:uid="{A8701DEF-B894-4544-BF6A-AAE7CE4A33AF}"/>
    <cellStyle name="Normal 8 2 3 5 3" xfId="2070" xr:uid="{4DEF812E-3956-42CC-8B58-00E53B4579CD}"/>
    <cellStyle name="Normal 8 2 3 5 4" xfId="3736" xr:uid="{A0BF1277-D1FD-4026-A08C-961FC0C1EA73}"/>
    <cellStyle name="Normal 8 2 3 6" xfId="2071" xr:uid="{43D4AAD8-DC9E-4545-8410-FC3B3E931431}"/>
    <cellStyle name="Normal 8 2 3 6 2" xfId="2072" xr:uid="{E0F915F5-87AA-4834-A980-57F32D719C60}"/>
    <cellStyle name="Normal 8 2 3 7" xfId="2073" xr:uid="{3B56252B-6514-4C56-80DB-D1541134D2B0}"/>
    <cellStyle name="Normal 8 2 3 8" xfId="3737" xr:uid="{800C34D2-36FE-4FC5-A6E4-4C132621F6AB}"/>
    <cellStyle name="Normal 8 2 4" xfId="152" xr:uid="{4CF3A553-BEFF-4720-A80E-65CFF66B652B}"/>
    <cellStyle name="Normal 8 2 4 2" xfId="449" xr:uid="{AD293490-5A5B-4589-88BF-AC0F0289F9B8}"/>
    <cellStyle name="Normal 8 2 4 2 2" xfId="776" xr:uid="{6C97123F-3DDF-4081-AEFB-A08782E11040}"/>
    <cellStyle name="Normal 8 2 4 2 2 2" xfId="2074" xr:uid="{649C0891-BFD8-4597-BBA2-8967E2F4E68B}"/>
    <cellStyle name="Normal 8 2 4 2 2 2 2" xfId="2075" xr:uid="{21B2CBBE-83BC-431D-95FB-38BAD44E50FB}"/>
    <cellStyle name="Normal 8 2 4 2 2 3" xfId="2076" xr:uid="{798E3924-0099-4B94-BF61-C027BD1C0628}"/>
    <cellStyle name="Normal 8 2 4 2 2 4" xfId="3738" xr:uid="{D686DF82-5713-4492-BD07-32466AAE7FB5}"/>
    <cellStyle name="Normal 8 2 4 2 3" xfId="2077" xr:uid="{9924D692-EA72-4836-B5E1-C4B5B3521F15}"/>
    <cellStyle name="Normal 8 2 4 2 3 2" xfId="2078" xr:uid="{4CFE3C77-34CA-4426-94F2-1257754F645D}"/>
    <cellStyle name="Normal 8 2 4 2 4" xfId="2079" xr:uid="{51B34EA0-6E8B-444A-A37D-52D10217706A}"/>
    <cellStyle name="Normal 8 2 4 2 5" xfId="3739" xr:uid="{5786B316-9E70-47D1-83F9-A6BD487FEA50}"/>
    <cellStyle name="Normal 8 2 4 3" xfId="777" xr:uid="{7E707E7C-0226-4A80-9385-FCC4907D0A33}"/>
    <cellStyle name="Normal 8 2 4 3 2" xfId="2080" xr:uid="{86ACAB41-8755-46A3-AA7B-2952A39A4AFA}"/>
    <cellStyle name="Normal 8 2 4 3 2 2" xfId="2081" xr:uid="{F523AB65-1924-4525-A49C-EE9944D72443}"/>
    <cellStyle name="Normal 8 2 4 3 3" xfId="2082" xr:uid="{1E66FF2F-A2B7-4781-8E8E-A34819B590FF}"/>
    <cellStyle name="Normal 8 2 4 3 4" xfId="3740" xr:uid="{6DA5F1DB-6BC1-4ECE-9DE9-7417BF43DC7B}"/>
    <cellStyle name="Normal 8 2 4 4" xfId="2083" xr:uid="{BA9C25CE-3637-4A56-AEC3-1BB87FF4DD09}"/>
    <cellStyle name="Normal 8 2 4 4 2" xfId="2084" xr:uid="{07F2B998-4E0B-4C5E-BEC8-6147DF9E118B}"/>
    <cellStyle name="Normal 8 2 4 4 3" xfId="3741" xr:uid="{B4C80DF6-F19A-4478-A4BC-9BD529BEF0C8}"/>
    <cellStyle name="Normal 8 2 4 4 4" xfId="3742" xr:uid="{25EF438C-079A-47E7-A3FB-F4419F29E774}"/>
    <cellStyle name="Normal 8 2 4 5" xfId="2085" xr:uid="{FCCAAB17-DD91-4461-8CCE-17519A291C2A}"/>
    <cellStyle name="Normal 8 2 4 6" xfId="3743" xr:uid="{6E1A2D3D-DCE4-4888-B4FA-B260FE3CB0F8}"/>
    <cellStyle name="Normal 8 2 4 7" xfId="3744" xr:uid="{DCEF6789-5753-4025-A393-1015D85939B3}"/>
    <cellStyle name="Normal 8 2 5" xfId="381" xr:uid="{2A0CC9C1-47B9-4389-B53A-3E02A210DB27}"/>
    <cellStyle name="Normal 8 2 5 2" xfId="778" xr:uid="{4CE8F3CF-7C4C-4EE2-9AEE-AB698025DD13}"/>
    <cellStyle name="Normal 8 2 5 2 2" xfId="779" xr:uid="{379BC8DC-C466-4E85-BC11-FEFDEE489E00}"/>
    <cellStyle name="Normal 8 2 5 2 2 2" xfId="2086" xr:uid="{BF064471-F96D-4E05-80B9-10916091FF3F}"/>
    <cellStyle name="Normal 8 2 5 2 2 2 2" xfId="2087" xr:uid="{7372BD6C-A4DE-4218-82FA-4747293AB690}"/>
    <cellStyle name="Normal 8 2 5 2 2 3" xfId="2088" xr:uid="{D16F093B-F6F7-4863-B4E2-042733F84F48}"/>
    <cellStyle name="Normal 8 2 5 2 3" xfId="2089" xr:uid="{82CC0DAB-1F93-4CDF-8CDB-4CDA7EC0A732}"/>
    <cellStyle name="Normal 8 2 5 2 3 2" xfId="2090" xr:uid="{3634F526-D61E-48C2-885C-8C59EDD45196}"/>
    <cellStyle name="Normal 8 2 5 2 4" xfId="2091" xr:uid="{E3B69801-4D81-438E-89E2-BE572B8C616A}"/>
    <cellStyle name="Normal 8 2 5 3" xfId="780" xr:uid="{6830C144-6502-4639-B5E2-352C0751BDFD}"/>
    <cellStyle name="Normal 8 2 5 3 2" xfId="2092" xr:uid="{6980B952-425D-4FA7-949E-2FF52C9AD0D8}"/>
    <cellStyle name="Normal 8 2 5 3 2 2" xfId="2093" xr:uid="{7A227E72-4002-441B-A6E5-5B5E56335529}"/>
    <cellStyle name="Normal 8 2 5 3 3" xfId="2094" xr:uid="{C6CC56AD-FEFB-46B8-B6C6-D5A1D2D8F5F3}"/>
    <cellStyle name="Normal 8 2 5 3 4" xfId="3745" xr:uid="{BD7997C6-00FF-4B29-B8B1-7B0603DEB102}"/>
    <cellStyle name="Normal 8 2 5 4" xfId="2095" xr:uid="{785E87C3-6911-4DF1-8F25-123394BC1755}"/>
    <cellStyle name="Normal 8 2 5 4 2" xfId="2096" xr:uid="{46E830EE-BECB-4CDB-9058-6133936AE5CC}"/>
    <cellStyle name="Normal 8 2 5 5" xfId="2097" xr:uid="{570B41D2-898A-448C-9325-9E666FF02DF4}"/>
    <cellStyle name="Normal 8 2 5 6" xfId="3746" xr:uid="{E52F4C08-44B9-49D2-9B23-234319A817A4}"/>
    <cellStyle name="Normal 8 2 6" xfId="382" xr:uid="{F7324607-7119-4B6A-B598-402B9BB5F134}"/>
    <cellStyle name="Normal 8 2 6 2" xfId="781" xr:uid="{1460479B-CC68-4CA3-B508-90ADD0368E88}"/>
    <cellStyle name="Normal 8 2 6 2 2" xfId="2098" xr:uid="{78B884F4-D4F0-4E0D-8729-A85CC958B561}"/>
    <cellStyle name="Normal 8 2 6 2 2 2" xfId="2099" xr:uid="{D05F3A49-7EAF-4D52-8DD1-CEE7A33F82A2}"/>
    <cellStyle name="Normal 8 2 6 2 3" xfId="2100" xr:uid="{51EDF5C0-CB29-4960-B1C1-8AE6C5C0FF11}"/>
    <cellStyle name="Normal 8 2 6 2 4" xfId="3747" xr:uid="{634146BF-5229-4AD4-9635-15749B7D3935}"/>
    <cellStyle name="Normal 8 2 6 3" xfId="2101" xr:uid="{C02EBA71-217A-4BFE-A9C7-C30CC4A9612E}"/>
    <cellStyle name="Normal 8 2 6 3 2" xfId="2102" xr:uid="{470ABA7E-5CD5-4B82-978F-AAFBC5669DC9}"/>
    <cellStyle name="Normal 8 2 6 4" xfId="2103" xr:uid="{B50DC44B-3BCA-47EB-8FCA-DECFD843526E}"/>
    <cellStyle name="Normal 8 2 6 5" xfId="3748" xr:uid="{A488F244-B14F-461C-8372-51A71CA764B0}"/>
    <cellStyle name="Normal 8 2 7" xfId="782" xr:uid="{FF4B13EB-6A31-45C7-97B4-9113E619081B}"/>
    <cellStyle name="Normal 8 2 7 2" xfId="2104" xr:uid="{88763B8F-7974-4DC9-B7F0-28DE434276F4}"/>
    <cellStyle name="Normal 8 2 7 2 2" xfId="2105" xr:uid="{2CB23E9D-E29D-4972-B556-9276EEE0DEED}"/>
    <cellStyle name="Normal 8 2 7 3" xfId="2106" xr:uid="{F4B6A716-2634-4FDD-A863-B5F8D62D0FFA}"/>
    <cellStyle name="Normal 8 2 7 4" xfId="3749" xr:uid="{0CD9CCB2-1AFE-451B-9B06-58AB7E036A80}"/>
    <cellStyle name="Normal 8 2 8" xfId="2107" xr:uid="{E190D791-7330-4B56-A4EE-86285BB13D8D}"/>
    <cellStyle name="Normal 8 2 8 2" xfId="2108" xr:uid="{279EDA22-99B8-4C83-A1FF-8ECC61D69A4A}"/>
    <cellStyle name="Normal 8 2 8 3" xfId="3750" xr:uid="{B75B5DB4-F99D-425D-A32B-DDE10A63A427}"/>
    <cellStyle name="Normal 8 2 8 4" xfId="3751" xr:uid="{91412F7F-A704-4F7D-807F-300FA2318C92}"/>
    <cellStyle name="Normal 8 2 9" xfId="2109" xr:uid="{87E96673-4C2E-499D-B85B-857A17641EB7}"/>
    <cellStyle name="Normal 8 3" xfId="153" xr:uid="{5CCD61F7-A176-4B1A-B254-6FCED6507802}"/>
    <cellStyle name="Normal 8 3 10" xfId="3752" xr:uid="{32EC808F-559E-4310-BFE0-6BC78B0B6CE8}"/>
    <cellStyle name="Normal 8 3 11" xfId="3753" xr:uid="{6BEF091E-A13A-4A5F-946B-34650FFF0A25}"/>
    <cellStyle name="Normal 8 3 2" xfId="154" xr:uid="{46D91783-D03A-48BD-ABC2-F5F4B3F021B7}"/>
    <cellStyle name="Normal 8 3 2 2" xfId="155" xr:uid="{5971508E-F5C7-4018-9122-C2E7DF05EA6D}"/>
    <cellStyle name="Normal 8 3 2 2 2" xfId="383" xr:uid="{EA61C27B-72E6-46B7-A5DE-BCAC5C17AC3E}"/>
    <cellStyle name="Normal 8 3 2 2 2 2" xfId="783" xr:uid="{ABF64D12-6DCE-422E-AF15-3B4A0A2777D5}"/>
    <cellStyle name="Normal 8 3 2 2 2 2 2" xfId="2110" xr:uid="{3D83359D-250B-4352-AC22-3818E6BB8269}"/>
    <cellStyle name="Normal 8 3 2 2 2 2 2 2" xfId="2111" xr:uid="{76BCED03-6E10-4DC5-AE4D-E7DD1F6CB7B1}"/>
    <cellStyle name="Normal 8 3 2 2 2 2 3" xfId="2112" xr:uid="{02E1B3A1-A538-40A1-9DEC-F9999C251491}"/>
    <cellStyle name="Normal 8 3 2 2 2 2 4" xfId="3754" xr:uid="{D924BFFB-9112-486D-84F9-E31FA4C3144C}"/>
    <cellStyle name="Normal 8 3 2 2 2 3" xfId="2113" xr:uid="{585372B3-36B9-48B4-B805-D1947F3A61E4}"/>
    <cellStyle name="Normal 8 3 2 2 2 3 2" xfId="2114" xr:uid="{4CEE2AFC-6B79-4957-952F-658DEFFDBF66}"/>
    <cellStyle name="Normal 8 3 2 2 2 3 3" xfId="3755" xr:uid="{BA84D3DC-8F96-45BD-A7D2-9D87845DDB66}"/>
    <cellStyle name="Normal 8 3 2 2 2 3 4" xfId="3756" xr:uid="{6002A8F7-A107-4D99-A1B0-235290D7BB6A}"/>
    <cellStyle name="Normal 8 3 2 2 2 4" xfId="2115" xr:uid="{B40C1583-955D-48D5-A419-CDE561D3242D}"/>
    <cellStyle name="Normal 8 3 2 2 2 5" xfId="3757" xr:uid="{0975999D-A4E6-4FB1-B33E-1EDD7A394113}"/>
    <cellStyle name="Normal 8 3 2 2 2 6" xfId="3758" xr:uid="{B404493E-CF99-41CE-A24D-F7305A09E136}"/>
    <cellStyle name="Normal 8 3 2 2 3" xfId="784" xr:uid="{B333E198-7B66-4573-9FBE-0FED54B13FAE}"/>
    <cellStyle name="Normal 8 3 2 2 3 2" xfId="2116" xr:uid="{958E67C4-898D-431D-A4A0-73AF7B76D33A}"/>
    <cellStyle name="Normal 8 3 2 2 3 2 2" xfId="2117" xr:uid="{8725F580-3E33-48D9-842D-3A1A53573815}"/>
    <cellStyle name="Normal 8 3 2 2 3 2 3" xfId="3759" xr:uid="{AA460771-D9AB-42ED-B677-116D61D225BB}"/>
    <cellStyle name="Normal 8 3 2 2 3 2 4" xfId="3760" xr:uid="{C25C3959-5C8F-49E3-940C-FD251399C2C5}"/>
    <cellStyle name="Normal 8 3 2 2 3 3" xfId="2118" xr:uid="{57577458-A8D2-4841-ACC5-6C5B9CE859C6}"/>
    <cellStyle name="Normal 8 3 2 2 3 4" xfId="3761" xr:uid="{929AE048-72E7-4742-A82E-68274694E258}"/>
    <cellStyle name="Normal 8 3 2 2 3 5" xfId="3762" xr:uid="{7D4408CC-26F1-4FF6-9802-78A0F64CB2DF}"/>
    <cellStyle name="Normal 8 3 2 2 4" xfId="2119" xr:uid="{8F9CE818-A5AE-4023-8B44-C18898676EE1}"/>
    <cellStyle name="Normal 8 3 2 2 4 2" xfId="2120" xr:uid="{A404DD15-7EA9-497C-8AA4-8DBF64C6DD5E}"/>
    <cellStyle name="Normal 8 3 2 2 4 3" xfId="3763" xr:uid="{A390FFD3-F9D0-46DA-95CE-8F76BD50048E}"/>
    <cellStyle name="Normal 8 3 2 2 4 4" xfId="3764" xr:uid="{C225244A-64E8-4776-BC4F-DE3D5DE19101}"/>
    <cellStyle name="Normal 8 3 2 2 5" xfId="2121" xr:uid="{28696947-3E93-4874-B0FF-E0FD7A960FB7}"/>
    <cellStyle name="Normal 8 3 2 2 5 2" xfId="3765" xr:uid="{F1D3BB1E-79B6-4306-85CF-2D8ED0B15054}"/>
    <cellStyle name="Normal 8 3 2 2 5 3" xfId="3766" xr:uid="{0212667F-7853-4D3F-8A82-277D649C7675}"/>
    <cellStyle name="Normal 8 3 2 2 5 4" xfId="3767" xr:uid="{A2F9FADB-C23F-4C59-998E-EFCE8AFCC369}"/>
    <cellStyle name="Normal 8 3 2 2 6" xfId="3768" xr:uid="{74BAEEC6-0EBC-4E07-AE52-7AECF2002837}"/>
    <cellStyle name="Normal 8 3 2 2 7" xfId="3769" xr:uid="{A92C6FA5-8105-41DD-87EE-6A66E4F6B3DA}"/>
    <cellStyle name="Normal 8 3 2 2 8" xfId="3770" xr:uid="{2DF888F4-78B9-46EE-A60E-D2824928296B}"/>
    <cellStyle name="Normal 8 3 2 3" xfId="384" xr:uid="{FE6C3806-0F8B-4334-9595-FF4833ACFF7C}"/>
    <cellStyle name="Normal 8 3 2 3 2" xfId="785" xr:uid="{A7A2DB4C-C452-4384-AB1C-E6E2C661DBC0}"/>
    <cellStyle name="Normal 8 3 2 3 2 2" xfId="786" xr:uid="{5055C392-37A7-4CC3-BA57-107299DC27A3}"/>
    <cellStyle name="Normal 8 3 2 3 2 2 2" xfId="2122" xr:uid="{DC56E1CE-9737-4D20-9034-9EC7ECAB7F1F}"/>
    <cellStyle name="Normal 8 3 2 3 2 2 2 2" xfId="2123" xr:uid="{9F8670CF-9BC4-4B6D-B2F4-C45C4B3E0438}"/>
    <cellStyle name="Normal 8 3 2 3 2 2 3" xfId="2124" xr:uid="{F21D9927-BA4A-4F4F-8400-97C329EC0AD2}"/>
    <cellStyle name="Normal 8 3 2 3 2 3" xfId="2125" xr:uid="{C6986B7D-1253-421F-9B04-55C6C44BDB30}"/>
    <cellStyle name="Normal 8 3 2 3 2 3 2" xfId="2126" xr:uid="{3AA81ECE-13E2-4D9B-9636-FA3DC454AC55}"/>
    <cellStyle name="Normal 8 3 2 3 2 4" xfId="2127" xr:uid="{622BF7DB-62CF-479C-8DF3-60A74B652C9E}"/>
    <cellStyle name="Normal 8 3 2 3 3" xfId="787" xr:uid="{4C028962-83DB-4B76-8ED8-858EA7E29AD1}"/>
    <cellStyle name="Normal 8 3 2 3 3 2" xfId="2128" xr:uid="{F52DDAE5-DCFD-4C41-90B9-8B9D85916BDE}"/>
    <cellStyle name="Normal 8 3 2 3 3 2 2" xfId="2129" xr:uid="{BC301C24-1ADC-40D3-A416-1B679C3E0951}"/>
    <cellStyle name="Normal 8 3 2 3 3 3" xfId="2130" xr:uid="{E8E0A605-27A5-43DC-9E97-8B3098EA2E55}"/>
    <cellStyle name="Normal 8 3 2 3 3 4" xfId="3771" xr:uid="{CCA414F4-CFDF-4595-BBB3-598A8E68BBAE}"/>
    <cellStyle name="Normal 8 3 2 3 4" xfId="2131" xr:uid="{B83219BF-CD50-47F2-940D-9E7DDF630839}"/>
    <cellStyle name="Normal 8 3 2 3 4 2" xfId="2132" xr:uid="{D95999D0-E442-461F-A6A6-0F514ED50108}"/>
    <cellStyle name="Normal 8 3 2 3 5" xfId="2133" xr:uid="{7E65D625-C138-48B2-A77A-E3C0656C06C1}"/>
    <cellStyle name="Normal 8 3 2 3 6" xfId="3772" xr:uid="{D32B8828-EC57-4D75-B672-B64D6E687250}"/>
    <cellStyle name="Normal 8 3 2 4" xfId="385" xr:uid="{0193640B-74D9-4451-99AA-7B90E3A73990}"/>
    <cellStyle name="Normal 8 3 2 4 2" xfId="788" xr:uid="{CEC88CB0-B3CE-47B9-AF4B-8A608AB2FD34}"/>
    <cellStyle name="Normal 8 3 2 4 2 2" xfId="2134" xr:uid="{4AE80ECF-8EFA-4A21-B964-4E579C4424AE}"/>
    <cellStyle name="Normal 8 3 2 4 2 2 2" xfId="2135" xr:uid="{59C9C0C9-29C3-4CA9-B1ED-F8A3A8FECD6D}"/>
    <cellStyle name="Normal 8 3 2 4 2 3" xfId="2136" xr:uid="{E79F42C4-D73C-47C8-AC84-F59F647A995A}"/>
    <cellStyle name="Normal 8 3 2 4 2 4" xfId="3773" xr:uid="{1A722071-F494-47B7-8145-642141A72794}"/>
    <cellStyle name="Normal 8 3 2 4 3" xfId="2137" xr:uid="{CB1B22FB-518F-4748-8DA2-E5B8E4476CDD}"/>
    <cellStyle name="Normal 8 3 2 4 3 2" xfId="2138" xr:uid="{C2DB351A-3124-4BEB-A28D-BC4D08ACE649}"/>
    <cellStyle name="Normal 8 3 2 4 4" xfId="2139" xr:uid="{10E80B79-E4F9-4E91-B7C6-6CDECB61BEA2}"/>
    <cellStyle name="Normal 8 3 2 4 5" xfId="3774" xr:uid="{00AAAB21-A8D9-4A86-A902-43196A32B709}"/>
    <cellStyle name="Normal 8 3 2 5" xfId="386" xr:uid="{2C1C8D64-E9D0-411C-8CE4-2E78B64CC969}"/>
    <cellStyle name="Normal 8 3 2 5 2" xfId="2140" xr:uid="{2E367509-E210-48D6-BE5C-3D76AFE30A39}"/>
    <cellStyle name="Normal 8 3 2 5 2 2" xfId="2141" xr:uid="{F3DD43CA-A919-4AEF-AD52-89B2A576219D}"/>
    <cellStyle name="Normal 8 3 2 5 3" xfId="2142" xr:uid="{24E1D83B-B90C-4027-864B-2B9A9146F833}"/>
    <cellStyle name="Normal 8 3 2 5 4" xfId="3775" xr:uid="{AC00787A-015E-40EA-BA9A-A3BE33DE0742}"/>
    <cellStyle name="Normal 8 3 2 6" xfId="2143" xr:uid="{4A52B39D-97D9-498C-8A82-EC941981208E}"/>
    <cellStyle name="Normal 8 3 2 6 2" xfId="2144" xr:uid="{55C451B4-B72E-4A5B-A338-79ACA1EBF2BF}"/>
    <cellStyle name="Normal 8 3 2 6 3" xfId="3776" xr:uid="{A0923876-891E-4A81-86F0-ADD6E5E1603D}"/>
    <cellStyle name="Normal 8 3 2 6 4" xfId="3777" xr:uid="{B2F32C88-B8BB-4987-9EEF-2A38864AA758}"/>
    <cellStyle name="Normal 8 3 2 7" xfId="2145" xr:uid="{FE2B1462-5BDD-4048-8DF6-BD0328A86356}"/>
    <cellStyle name="Normal 8 3 2 8" xfId="3778" xr:uid="{FD8325EA-BDA1-4471-A273-90B65C611450}"/>
    <cellStyle name="Normal 8 3 2 9" xfId="3779" xr:uid="{296D8813-7095-4DFC-88C5-CF2A4ABB60C9}"/>
    <cellStyle name="Normal 8 3 3" xfId="156" xr:uid="{6E5E43A4-67BF-4A52-A0BF-AF11EBB6893C}"/>
    <cellStyle name="Normal 8 3 3 2" xfId="157" xr:uid="{1443E3E3-1F10-4EF8-B513-6BCE2D72A2F6}"/>
    <cellStyle name="Normal 8 3 3 2 2" xfId="789" xr:uid="{4EA1CD1F-114C-4EC4-B2C5-1207381A7F0C}"/>
    <cellStyle name="Normal 8 3 3 2 2 2" xfId="2146" xr:uid="{25531FC9-822C-49AE-9D1D-8F0123679726}"/>
    <cellStyle name="Normal 8 3 3 2 2 2 2" xfId="2147" xr:uid="{7974789B-1661-40EF-BFE5-ACC3E9F46446}"/>
    <cellStyle name="Normal 8 3 3 2 2 2 2 2" xfId="4492" xr:uid="{EFF8CA65-135C-4357-B2C6-6E76B14AC796}"/>
    <cellStyle name="Normal 8 3 3 2 2 2 3" xfId="4493" xr:uid="{2E394EF5-C253-4724-81AA-FCA8E75280EC}"/>
    <cellStyle name="Normal 8 3 3 2 2 3" xfId="2148" xr:uid="{22581828-76C4-4673-80D9-6AE352C05843}"/>
    <cellStyle name="Normal 8 3 3 2 2 3 2" xfId="4494" xr:uid="{4AD1B0AA-5EB3-43EA-B4EC-CB521798F3C5}"/>
    <cellStyle name="Normal 8 3 3 2 2 4" xfId="3780" xr:uid="{D70295EE-C05D-45F2-B67E-B05EE65B8359}"/>
    <cellStyle name="Normal 8 3 3 2 3" xfId="2149" xr:uid="{A5F1C68A-C442-48D6-AE5F-8A067985AAC2}"/>
    <cellStyle name="Normal 8 3 3 2 3 2" xfId="2150" xr:uid="{7E714AA2-C8A1-48D5-B8DA-AE9C2C3458F0}"/>
    <cellStyle name="Normal 8 3 3 2 3 2 2" xfId="4495" xr:uid="{EA4E2544-CCB6-46ED-A8D2-9C76EF1031A5}"/>
    <cellStyle name="Normal 8 3 3 2 3 3" xfId="3781" xr:uid="{39320059-9BFF-48B9-B9C2-A737245BBF61}"/>
    <cellStyle name="Normal 8 3 3 2 3 4" xfId="3782" xr:uid="{3DAB1975-3AE5-4083-9A14-52C21DECF5D6}"/>
    <cellStyle name="Normal 8 3 3 2 4" xfId="2151" xr:uid="{1D378462-6A6F-442A-8589-5552A149E7E6}"/>
    <cellStyle name="Normal 8 3 3 2 4 2" xfId="4496" xr:uid="{9D1CCB96-E2A3-4540-A5F3-955D7DC2C05E}"/>
    <cellStyle name="Normal 8 3 3 2 5" xfId="3783" xr:uid="{E7F7C0C5-FB10-44B8-ADA2-F928C5F4A732}"/>
    <cellStyle name="Normal 8 3 3 2 6" xfId="3784" xr:uid="{F56B006E-EDDD-48CC-8FF2-F11BBC2C98F9}"/>
    <cellStyle name="Normal 8 3 3 3" xfId="387" xr:uid="{65E06BBD-19E1-4623-9635-B52AE48D4ABC}"/>
    <cellStyle name="Normal 8 3 3 3 2" xfId="2152" xr:uid="{82419E53-0B28-4ABB-BF08-806A74CD0577}"/>
    <cellStyle name="Normal 8 3 3 3 2 2" xfId="2153" xr:uid="{0F0D741E-1B2F-4A91-869A-212A77CA8003}"/>
    <cellStyle name="Normal 8 3 3 3 2 2 2" xfId="4497" xr:uid="{36B08219-95D0-4013-9EC0-7811E35A653C}"/>
    <cellStyle name="Normal 8 3 3 3 2 3" xfId="3785" xr:uid="{F74D097F-3ACD-4195-BB3C-9B1DD72B1EF6}"/>
    <cellStyle name="Normal 8 3 3 3 2 4" xfId="3786" xr:uid="{A0C3E916-B4CF-4BF7-8C4A-1CC5456ECB95}"/>
    <cellStyle name="Normal 8 3 3 3 3" xfId="2154" xr:uid="{E7642A6F-4CE1-44F5-8924-7DF235088ED3}"/>
    <cellStyle name="Normal 8 3 3 3 3 2" xfId="4498" xr:uid="{BB60D7E6-9DE6-4483-BB9C-E0DBB80641BD}"/>
    <cellStyle name="Normal 8 3 3 3 4" xfId="3787" xr:uid="{7F9BF6ED-82CF-45D8-BFE0-2511026A3F11}"/>
    <cellStyle name="Normal 8 3 3 3 5" xfId="3788" xr:uid="{BAE0642A-0AE7-4FCE-B8A1-55578C569C52}"/>
    <cellStyle name="Normal 8 3 3 4" xfId="2155" xr:uid="{CFE9C741-60AA-4C4E-A15D-7868D4A67B11}"/>
    <cellStyle name="Normal 8 3 3 4 2" xfId="2156" xr:uid="{02E470FD-381A-4615-88A0-3459B075FD03}"/>
    <cellStyle name="Normal 8 3 3 4 2 2" xfId="4499" xr:uid="{605265BA-B59C-476E-A810-38D5DEB88438}"/>
    <cellStyle name="Normal 8 3 3 4 3" xfId="3789" xr:uid="{4E8E0972-BD92-4CCC-9C18-803429B3E90D}"/>
    <cellStyle name="Normal 8 3 3 4 4" xfId="3790" xr:uid="{5AC786EF-50D8-4730-92D2-CA940D531371}"/>
    <cellStyle name="Normal 8 3 3 5" xfId="2157" xr:uid="{B911D9FF-C0CF-48CF-8820-5A2B650F3FB6}"/>
    <cellStyle name="Normal 8 3 3 5 2" xfId="3791" xr:uid="{C244925F-27DA-40F3-8744-4A1A93F023BE}"/>
    <cellStyle name="Normal 8 3 3 5 3" xfId="3792" xr:uid="{56EE0A8C-1115-40BB-B2E8-9AB42B8347D0}"/>
    <cellStyle name="Normal 8 3 3 5 4" xfId="3793" xr:uid="{BC2D538A-45C1-4E89-9BD1-C35EB35FBF9C}"/>
    <cellStyle name="Normal 8 3 3 6" xfId="3794" xr:uid="{C73D7686-3686-4C6A-9C63-B6E55ADA43AF}"/>
    <cellStyle name="Normal 8 3 3 7" xfId="3795" xr:uid="{43608CB2-102E-4213-B52D-404AF1310890}"/>
    <cellStyle name="Normal 8 3 3 8" xfId="3796" xr:uid="{C73593C1-DCBD-43F4-9235-492924375E2F}"/>
    <cellStyle name="Normal 8 3 4" xfId="158" xr:uid="{89E1F9B3-0B04-4743-9B50-B73EE614186A}"/>
    <cellStyle name="Normal 8 3 4 2" xfId="790" xr:uid="{5A7B921C-BC83-426F-AFC7-809DD7ACB844}"/>
    <cellStyle name="Normal 8 3 4 2 2" xfId="791" xr:uid="{EB9E4A11-9654-4E2D-8C74-DE075B013544}"/>
    <cellStyle name="Normal 8 3 4 2 2 2" xfId="2158" xr:uid="{CE3FCA9E-307C-4557-971B-7D45535F4B6E}"/>
    <cellStyle name="Normal 8 3 4 2 2 2 2" xfId="2159" xr:uid="{1C5EABC4-255B-4FC1-BFD2-7D837F0923F2}"/>
    <cellStyle name="Normal 8 3 4 2 2 3" xfId="2160" xr:uid="{69E82D83-DB78-4653-85C5-64FFE5F9C2A8}"/>
    <cellStyle name="Normal 8 3 4 2 2 4" xfId="3797" xr:uid="{905374F4-2F56-4143-8984-28E0AD8F573C}"/>
    <cellStyle name="Normal 8 3 4 2 3" xfId="2161" xr:uid="{FCEB3B04-86F4-4F69-A01E-CFB5202C1965}"/>
    <cellStyle name="Normal 8 3 4 2 3 2" xfId="2162" xr:uid="{114FF15C-7C8D-4606-A7D6-2986E7FE6087}"/>
    <cellStyle name="Normal 8 3 4 2 4" xfId="2163" xr:uid="{3D2B7CD5-BCD2-46D0-BE54-10B2D533AFC3}"/>
    <cellStyle name="Normal 8 3 4 2 5" xfId="3798" xr:uid="{AF7424AA-438F-49B1-A7D8-755EA988E8E4}"/>
    <cellStyle name="Normal 8 3 4 3" xfId="792" xr:uid="{A49FA75C-803C-42E9-A6B4-08DF2596FF97}"/>
    <cellStyle name="Normal 8 3 4 3 2" xfId="2164" xr:uid="{87CBF687-4F0D-4B53-9231-8F0EEB0D28E0}"/>
    <cellStyle name="Normal 8 3 4 3 2 2" xfId="2165" xr:uid="{2E5A8339-B84E-4F4D-A9ED-D812EC01D080}"/>
    <cellStyle name="Normal 8 3 4 3 3" xfId="2166" xr:uid="{187B7340-DC8C-4692-AFD7-FCF26EAF0B04}"/>
    <cellStyle name="Normal 8 3 4 3 4" xfId="3799" xr:uid="{8291B566-77ED-47B9-9DB5-87DD43510832}"/>
    <cellStyle name="Normal 8 3 4 4" xfId="2167" xr:uid="{FC6F08A2-0ED7-4CCB-847F-86F067BC483B}"/>
    <cellStyle name="Normal 8 3 4 4 2" xfId="2168" xr:uid="{52C6C8AA-DF20-44DE-9AE5-D903AEDA995C}"/>
    <cellStyle name="Normal 8 3 4 4 3" xfId="3800" xr:uid="{88E5B99C-85EF-42DA-AC4B-447E8D1D72A6}"/>
    <cellStyle name="Normal 8 3 4 4 4" xfId="3801" xr:uid="{744638E3-960C-4290-918A-2F5A5E78289E}"/>
    <cellStyle name="Normal 8 3 4 5" xfId="2169" xr:uid="{812BC014-69C3-411D-B719-86CB36F614CF}"/>
    <cellStyle name="Normal 8 3 4 6" xfId="3802" xr:uid="{DE3B9674-16A8-4EFE-A097-2540E1EA9BAA}"/>
    <cellStyle name="Normal 8 3 4 7" xfId="3803" xr:uid="{DEAE1290-78EC-4B73-8CAE-AA1D000018BE}"/>
    <cellStyle name="Normal 8 3 5" xfId="388" xr:uid="{EDD77987-DCD3-4EDB-8D7E-45F442DEAEEB}"/>
    <cellStyle name="Normal 8 3 5 2" xfId="793" xr:uid="{BDA58C9C-EB60-4BB7-A3E6-96A603D08937}"/>
    <cellStyle name="Normal 8 3 5 2 2" xfId="2170" xr:uid="{CA962C55-6ABC-4F97-8EA4-7F3C4017DFE5}"/>
    <cellStyle name="Normal 8 3 5 2 2 2" xfId="2171" xr:uid="{3F02B0B7-1F30-4AEC-ADFE-50B6EC1BB783}"/>
    <cellStyle name="Normal 8 3 5 2 3" xfId="2172" xr:uid="{2F252D32-5139-4FE8-9BE3-67933EAB0448}"/>
    <cellStyle name="Normal 8 3 5 2 4" xfId="3804" xr:uid="{C5B9B854-5F3A-439A-8CBF-42153B99AAD0}"/>
    <cellStyle name="Normal 8 3 5 3" xfId="2173" xr:uid="{69D098C0-C167-415F-9D59-A3FD80C5361F}"/>
    <cellStyle name="Normal 8 3 5 3 2" xfId="2174" xr:uid="{0116A2D7-802A-49BB-B6D0-6A1D4B5C38D7}"/>
    <cellStyle name="Normal 8 3 5 3 3" xfId="3805" xr:uid="{27C0B9BD-73BE-467E-883A-594D2B83A690}"/>
    <cellStyle name="Normal 8 3 5 3 4" xfId="3806" xr:uid="{0228F891-984E-4AE4-B78A-CB83E704C067}"/>
    <cellStyle name="Normal 8 3 5 4" xfId="2175" xr:uid="{831DD537-4ED8-469B-A9BB-C55208D27C16}"/>
    <cellStyle name="Normal 8 3 5 5" xfId="3807" xr:uid="{EEC517C7-C3DB-4FD5-97BF-23E1AE11374C}"/>
    <cellStyle name="Normal 8 3 5 6" xfId="3808" xr:uid="{045346FF-F4F7-449F-BE7A-DB9CA55B0EA4}"/>
    <cellStyle name="Normal 8 3 6" xfId="389" xr:uid="{5888B710-7A00-4409-AE67-70CBD3EC4AD6}"/>
    <cellStyle name="Normal 8 3 6 2" xfId="2176" xr:uid="{E2F63BDE-01C1-4512-8225-2F404A904BB9}"/>
    <cellStyle name="Normal 8 3 6 2 2" xfId="2177" xr:uid="{3DD5BFAC-70D6-408E-8679-B7ECA5A0EBA0}"/>
    <cellStyle name="Normal 8 3 6 2 3" xfId="3809" xr:uid="{01B823E6-6D15-41EE-B173-9204A9E97759}"/>
    <cellStyle name="Normal 8 3 6 2 4" xfId="3810" xr:uid="{5D4A9D3C-D723-45B9-87FB-54739B7F2760}"/>
    <cellStyle name="Normal 8 3 6 3" xfId="2178" xr:uid="{49BAC627-7857-47D1-BCE5-00108AFEC26D}"/>
    <cellStyle name="Normal 8 3 6 4" xfId="3811" xr:uid="{084E7B25-159E-4268-8C25-1B4BCE92266A}"/>
    <cellStyle name="Normal 8 3 6 5" xfId="3812" xr:uid="{A5F7E5A7-1837-42E7-AC74-194889F455CB}"/>
    <cellStyle name="Normal 8 3 7" xfId="2179" xr:uid="{C6A1ED63-BEEC-4E0E-A7E6-9983122B1413}"/>
    <cellStyle name="Normal 8 3 7 2" xfId="2180" xr:uid="{76668CE9-59A5-44C8-9FCD-743EE1E317DE}"/>
    <cellStyle name="Normal 8 3 7 3" xfId="3813" xr:uid="{5C81679C-96B5-4FE4-9C15-6B58DF8D988D}"/>
    <cellStyle name="Normal 8 3 7 4" xfId="3814" xr:uid="{2CD62D9C-C59A-46EF-AC2A-DEB24A798153}"/>
    <cellStyle name="Normal 8 3 8" xfId="2181" xr:uid="{ADA50BF1-77DE-4957-A54B-04FF3F8ABE92}"/>
    <cellStyle name="Normal 8 3 8 2" xfId="3815" xr:uid="{4E23F76A-7B4F-40FF-B630-27C2BD7707D9}"/>
    <cellStyle name="Normal 8 3 8 3" xfId="3816" xr:uid="{CC6FD5CA-A395-489C-9763-B7AA353B46C3}"/>
    <cellStyle name="Normal 8 3 8 4" xfId="3817" xr:uid="{087F9A97-F5F8-403A-BBE9-6F6160C7CE67}"/>
    <cellStyle name="Normal 8 3 9" xfId="3818" xr:uid="{0F7708E5-D0F0-496B-8630-70792CDA9964}"/>
    <cellStyle name="Normal 8 4" xfId="159" xr:uid="{F4D3A929-F819-4469-807E-49F046696584}"/>
    <cellStyle name="Normal 8 4 10" xfId="3819" xr:uid="{47F3A98D-124B-456B-A1E8-E677C6FC85F5}"/>
    <cellStyle name="Normal 8 4 11" xfId="3820" xr:uid="{C3E974A5-8528-4078-8F84-F0E305E43332}"/>
    <cellStyle name="Normal 8 4 2" xfId="160" xr:uid="{B72F0DA5-D2F1-4ECF-8DCE-329B693F2991}"/>
    <cellStyle name="Normal 8 4 2 2" xfId="390" xr:uid="{B72D3CBA-FEA8-44EE-9806-2D748B9E2F13}"/>
    <cellStyle name="Normal 8 4 2 2 2" xfId="794" xr:uid="{5D6706DE-1A8C-47CF-9E06-D6CDE92CDE84}"/>
    <cellStyle name="Normal 8 4 2 2 2 2" xfId="795" xr:uid="{E4347C24-75E1-4A3B-899E-ECD224A12B3C}"/>
    <cellStyle name="Normal 8 4 2 2 2 2 2" xfId="2182" xr:uid="{8D4CE820-E75F-499E-BC9D-BD62466ADFC7}"/>
    <cellStyle name="Normal 8 4 2 2 2 2 3" xfId="3821" xr:uid="{67892825-6A2E-45DC-A874-5035DEA007FB}"/>
    <cellStyle name="Normal 8 4 2 2 2 2 4" xfId="3822" xr:uid="{7677CBF1-BF9F-4ABF-A77B-1455F40B48AA}"/>
    <cellStyle name="Normal 8 4 2 2 2 3" xfId="2183" xr:uid="{5A6CE44F-C56C-4800-8F8F-16211E7C41CD}"/>
    <cellStyle name="Normal 8 4 2 2 2 3 2" xfId="3823" xr:uid="{73D6C298-81E4-4EDE-89EB-430FA44C65FF}"/>
    <cellStyle name="Normal 8 4 2 2 2 3 3" xfId="3824" xr:uid="{21A784E6-F928-4CAC-8B02-441F850A4A71}"/>
    <cellStyle name="Normal 8 4 2 2 2 3 4" xfId="3825" xr:uid="{81B071B1-218E-4A95-9C32-8F496D3D1064}"/>
    <cellStyle name="Normal 8 4 2 2 2 4" xfId="3826" xr:uid="{CBC6F4F7-2748-4000-B1DE-C5045DEC93D8}"/>
    <cellStyle name="Normal 8 4 2 2 2 5" xfId="3827" xr:uid="{6249804B-61B5-4800-B9BD-29FA0DC64461}"/>
    <cellStyle name="Normal 8 4 2 2 2 6" xfId="3828" xr:uid="{F6F7F9B9-91A7-4AFE-978B-76E5465878C4}"/>
    <cellStyle name="Normal 8 4 2 2 3" xfId="796" xr:uid="{A67655AF-F129-47D1-B174-1EFD365B9CAE}"/>
    <cellStyle name="Normal 8 4 2 2 3 2" xfId="2184" xr:uid="{C41CE579-973F-4E3E-A717-83BFBE8CE8CB}"/>
    <cellStyle name="Normal 8 4 2 2 3 2 2" xfId="3829" xr:uid="{856D37E0-B4FE-4F3A-A811-9FC998D0EB17}"/>
    <cellStyle name="Normal 8 4 2 2 3 2 3" xfId="3830" xr:uid="{FC6E13D4-F3BA-4D8C-A09C-0440DDD850F7}"/>
    <cellStyle name="Normal 8 4 2 2 3 2 4" xfId="3831" xr:uid="{F7326D5D-2374-4174-AAFE-5FA247CF571A}"/>
    <cellStyle name="Normal 8 4 2 2 3 3" xfId="3832" xr:uid="{DAE248D6-9E1D-442F-A449-1B79CFAD1C2D}"/>
    <cellStyle name="Normal 8 4 2 2 3 4" xfId="3833" xr:uid="{863FB23A-8602-4CC0-8ED7-4722E3B12758}"/>
    <cellStyle name="Normal 8 4 2 2 3 5" xfId="3834" xr:uid="{2AA00D47-21E7-4A0A-A229-92DC0314A4DB}"/>
    <cellStyle name="Normal 8 4 2 2 4" xfId="2185" xr:uid="{04233285-A4AA-4A29-A20E-8ACE13B3690C}"/>
    <cellStyle name="Normal 8 4 2 2 4 2" xfId="3835" xr:uid="{57D330EC-353C-4688-B5DA-2E7CCA06B9A2}"/>
    <cellStyle name="Normal 8 4 2 2 4 3" xfId="3836" xr:uid="{034D811B-3ED7-4F8D-978C-02C9BB1D1688}"/>
    <cellStyle name="Normal 8 4 2 2 4 4" xfId="3837" xr:uid="{23D2FB43-0A2A-4035-836D-22695C7A04FB}"/>
    <cellStyle name="Normal 8 4 2 2 5" xfId="3838" xr:uid="{C248A680-BD73-4FAC-95EE-E0405214D57D}"/>
    <cellStyle name="Normal 8 4 2 2 5 2" xfId="3839" xr:uid="{94342E89-6A7C-4BBC-8628-8A354C5E0466}"/>
    <cellStyle name="Normal 8 4 2 2 5 3" xfId="3840" xr:uid="{55F2C5C5-C62D-4A36-A0E2-1E102ADC1440}"/>
    <cellStyle name="Normal 8 4 2 2 5 4" xfId="3841" xr:uid="{577D7207-32C3-483C-9A50-DBA92254214C}"/>
    <cellStyle name="Normal 8 4 2 2 6" xfId="3842" xr:uid="{8D18E783-B877-4094-A8C9-9AB0599E8B68}"/>
    <cellStyle name="Normal 8 4 2 2 7" xfId="3843" xr:uid="{F178D36C-5CE1-4323-A390-7858B8EDDBC7}"/>
    <cellStyle name="Normal 8 4 2 2 8" xfId="3844" xr:uid="{434C452B-7BE9-473D-BFAD-CDFCF6B106C0}"/>
    <cellStyle name="Normal 8 4 2 3" xfId="797" xr:uid="{22F14FA2-BC98-4586-8804-53448C2C749A}"/>
    <cellStyle name="Normal 8 4 2 3 2" xfId="798" xr:uid="{BE9F4F86-5547-4981-8AA5-6AD19F7AAEF7}"/>
    <cellStyle name="Normal 8 4 2 3 2 2" xfId="799" xr:uid="{DD1CB430-A11D-400F-AFD7-606563D35FEC}"/>
    <cellStyle name="Normal 8 4 2 3 2 3" xfId="3845" xr:uid="{2E6C4F07-99FA-4C6B-8C85-3913D702C254}"/>
    <cellStyle name="Normal 8 4 2 3 2 4" xfId="3846" xr:uid="{11D06730-31C4-4DD2-9087-42B8E61B5707}"/>
    <cellStyle name="Normal 8 4 2 3 3" xfId="800" xr:uid="{C7A6B806-9A44-4572-9251-8C54F7E73A4F}"/>
    <cellStyle name="Normal 8 4 2 3 3 2" xfId="3847" xr:uid="{109C5F36-B05C-4167-BF34-9D42544298B1}"/>
    <cellStyle name="Normal 8 4 2 3 3 3" xfId="3848" xr:uid="{FC1F7F60-1723-4074-97A4-8D4F73B15BD0}"/>
    <cellStyle name="Normal 8 4 2 3 3 4" xfId="3849" xr:uid="{6D13AB4D-699F-44B2-96A6-AD561254E25E}"/>
    <cellStyle name="Normal 8 4 2 3 4" xfId="3850" xr:uid="{5869A87E-345A-4F82-B65E-5DB1AC579DAA}"/>
    <cellStyle name="Normal 8 4 2 3 5" xfId="3851" xr:uid="{C9A56DA5-7191-4992-9AEB-D25D50B359DD}"/>
    <cellStyle name="Normal 8 4 2 3 6" xfId="3852" xr:uid="{799483E0-30CE-406C-B432-23914BF66DE6}"/>
    <cellStyle name="Normal 8 4 2 4" xfId="801" xr:uid="{86F16A19-5345-49A1-9766-6D19C4C5CA09}"/>
    <cellStyle name="Normal 8 4 2 4 2" xfId="802" xr:uid="{8DF87833-91E9-4B24-8908-65D9411CED9B}"/>
    <cellStyle name="Normal 8 4 2 4 2 2" xfId="3853" xr:uid="{286B0593-4C42-4D14-B9C6-28138C7A100F}"/>
    <cellStyle name="Normal 8 4 2 4 2 3" xfId="3854" xr:uid="{B2F2D3B6-0FA9-4026-8C4D-9558962B24AD}"/>
    <cellStyle name="Normal 8 4 2 4 2 4" xfId="3855" xr:uid="{F895B82F-CF87-4333-A498-73743DEA3420}"/>
    <cellStyle name="Normal 8 4 2 4 3" xfId="3856" xr:uid="{EC65C6E2-98A6-43FD-BCCD-9821E0FAA9DF}"/>
    <cellStyle name="Normal 8 4 2 4 4" xfId="3857" xr:uid="{C6B9938B-AAED-4F4A-BA03-16F8F50E2F69}"/>
    <cellStyle name="Normal 8 4 2 4 5" xfId="3858" xr:uid="{0CE6F314-516F-426E-B085-635670A65162}"/>
    <cellStyle name="Normal 8 4 2 5" xfId="803" xr:uid="{24A9FCD9-5448-4386-9422-8164D953AFA2}"/>
    <cellStyle name="Normal 8 4 2 5 2" xfId="3859" xr:uid="{4A4783A7-DBD5-43E4-8656-D0BE62E15A7A}"/>
    <cellStyle name="Normal 8 4 2 5 3" xfId="3860" xr:uid="{0A4C0183-4DD5-4D72-A07D-7C23127BADEF}"/>
    <cellStyle name="Normal 8 4 2 5 4" xfId="3861" xr:uid="{97146083-DFD2-4D53-A8AF-8876BBFA76D5}"/>
    <cellStyle name="Normal 8 4 2 6" xfId="3862" xr:uid="{CCA97BFB-24CD-4BB4-A053-271408AC5AAA}"/>
    <cellStyle name="Normal 8 4 2 6 2" xfId="3863" xr:uid="{662C9438-065E-4258-B277-8905C57DFEFC}"/>
    <cellStyle name="Normal 8 4 2 6 3" xfId="3864" xr:uid="{1E941B87-553D-4369-982D-9CA739D66EA2}"/>
    <cellStyle name="Normal 8 4 2 6 4" xfId="3865" xr:uid="{FCDD82FE-2F61-4D8A-BC6A-7AD7D1740CC7}"/>
    <cellStyle name="Normal 8 4 2 7" xfId="3866" xr:uid="{522F98D1-12C9-48A9-B8A0-6409A1F2ABF4}"/>
    <cellStyle name="Normal 8 4 2 8" xfId="3867" xr:uid="{411D8E24-A7DA-4300-8202-CB5E82189BEE}"/>
    <cellStyle name="Normal 8 4 2 9" xfId="3868" xr:uid="{BEA7AB8E-110B-4BB3-B7BD-7274D75550CA}"/>
    <cellStyle name="Normal 8 4 3" xfId="391" xr:uid="{0F27C91C-AC94-4E14-8BD9-338B5513ABFF}"/>
    <cellStyle name="Normal 8 4 3 2" xfId="804" xr:uid="{52B8CEBD-2974-40BE-8F74-53AF3A2B8464}"/>
    <cellStyle name="Normal 8 4 3 2 2" xfId="805" xr:uid="{731957B9-46B1-4215-A1FA-E2C33E641536}"/>
    <cellStyle name="Normal 8 4 3 2 2 2" xfId="2186" xr:uid="{D9B33D7E-B5E6-4E40-B6C8-5AD6A3357182}"/>
    <cellStyle name="Normal 8 4 3 2 2 2 2" xfId="2187" xr:uid="{81CB4228-00A1-4FFA-9303-8B37945E5B5D}"/>
    <cellStyle name="Normal 8 4 3 2 2 3" xfId="2188" xr:uid="{FC1B414A-A6D3-4173-86A7-88422F02D910}"/>
    <cellStyle name="Normal 8 4 3 2 2 4" xfId="3869" xr:uid="{2E447186-A0E9-4399-B19C-35238756A09A}"/>
    <cellStyle name="Normal 8 4 3 2 3" xfId="2189" xr:uid="{948CA2B3-F239-4300-BA0C-A856538BF239}"/>
    <cellStyle name="Normal 8 4 3 2 3 2" xfId="2190" xr:uid="{C45BFFEC-B96C-47AC-B2C1-548CD1F0B00D}"/>
    <cellStyle name="Normal 8 4 3 2 3 3" xfId="3870" xr:uid="{E81C9B2E-672A-4E49-859E-808DE5C0A54C}"/>
    <cellStyle name="Normal 8 4 3 2 3 4" xfId="3871" xr:uid="{BF7D3DCF-7FF5-47A2-BEE3-7A0C15BDB754}"/>
    <cellStyle name="Normal 8 4 3 2 4" xfId="2191" xr:uid="{4F601A82-27EC-4319-93E2-CC2DE7F9E97B}"/>
    <cellStyle name="Normal 8 4 3 2 5" xfId="3872" xr:uid="{2106D04E-A020-4C74-914C-57D6FF43FC49}"/>
    <cellStyle name="Normal 8 4 3 2 6" xfId="3873" xr:uid="{4576646C-3C68-457B-AF81-CCB14E0F4F61}"/>
    <cellStyle name="Normal 8 4 3 3" xfId="806" xr:uid="{FEB6A499-F814-435D-8809-4C2D2B9F13A4}"/>
    <cellStyle name="Normal 8 4 3 3 2" xfId="2192" xr:uid="{7DD5FB19-273B-41B2-BF7E-BA837356BC2E}"/>
    <cellStyle name="Normal 8 4 3 3 2 2" xfId="2193" xr:uid="{FB4677BE-3303-41F7-9AB6-5C7FE91C4F45}"/>
    <cellStyle name="Normal 8 4 3 3 2 3" xfId="3874" xr:uid="{0E215EB1-3ECE-43A5-B9E9-8CAC45F3FE32}"/>
    <cellStyle name="Normal 8 4 3 3 2 4" xfId="3875" xr:uid="{61281B8C-5074-4E49-9BB4-1FCEBE9048B7}"/>
    <cellStyle name="Normal 8 4 3 3 3" xfId="2194" xr:uid="{522E4491-DA68-446A-BFD1-D8350F1C4583}"/>
    <cellStyle name="Normal 8 4 3 3 4" xfId="3876" xr:uid="{7FAEFF9D-E346-4CBA-A3A4-30F3E3077D6E}"/>
    <cellStyle name="Normal 8 4 3 3 5" xfId="3877" xr:uid="{68394EDF-5140-4883-B23E-86A229D4DA08}"/>
    <cellStyle name="Normal 8 4 3 4" xfId="2195" xr:uid="{9766FA65-76A8-4945-9BCB-0B68E560460F}"/>
    <cellStyle name="Normal 8 4 3 4 2" xfId="2196" xr:uid="{27A16F31-43AE-4E1C-9733-89BC451E8950}"/>
    <cellStyle name="Normal 8 4 3 4 3" xfId="3878" xr:uid="{BA06F7A7-1EB9-4747-80F9-C6425241D8B7}"/>
    <cellStyle name="Normal 8 4 3 4 4" xfId="3879" xr:uid="{D5CD5EC2-60D1-47F7-97E0-09EE60C8C8FE}"/>
    <cellStyle name="Normal 8 4 3 5" xfId="2197" xr:uid="{C1EDE7D7-278C-45E7-BE6A-F30E523FB27C}"/>
    <cellStyle name="Normal 8 4 3 5 2" xfId="3880" xr:uid="{BEC876B6-DA66-4A63-AB71-DF157BA27CA0}"/>
    <cellStyle name="Normal 8 4 3 5 3" xfId="3881" xr:uid="{0F6A20A8-ACF6-4568-8BB0-1F592AC090E3}"/>
    <cellStyle name="Normal 8 4 3 5 4" xfId="3882" xr:uid="{0B7898D1-C376-4D5B-8602-FEF659F6802E}"/>
    <cellStyle name="Normal 8 4 3 6" xfId="3883" xr:uid="{5992B796-6B92-43FD-8073-BE3B91005D12}"/>
    <cellStyle name="Normal 8 4 3 7" xfId="3884" xr:uid="{8221F257-8D75-46DD-86B2-021AA1D71343}"/>
    <cellStyle name="Normal 8 4 3 8" xfId="3885" xr:uid="{8D8DDF97-E7B6-497F-AC87-28FDCFE75059}"/>
    <cellStyle name="Normal 8 4 4" xfId="392" xr:uid="{ED568C2E-D803-4B03-8B69-3919767A8A4E}"/>
    <cellStyle name="Normal 8 4 4 2" xfId="807" xr:uid="{85DC605A-A596-4190-813C-F3DF99DB26B4}"/>
    <cellStyle name="Normal 8 4 4 2 2" xfId="808" xr:uid="{E96B90E2-FC1D-4569-B798-C0C542D45C55}"/>
    <cellStyle name="Normal 8 4 4 2 2 2" xfId="2198" xr:uid="{B096B5C9-2845-4AC7-A678-9D6F91B2CCBD}"/>
    <cellStyle name="Normal 8 4 4 2 2 3" xfId="3886" xr:uid="{F27EBBE0-9E8D-46EC-82DD-7F2EEA3A3DF3}"/>
    <cellStyle name="Normal 8 4 4 2 2 4" xfId="3887" xr:uid="{14C836FC-2DA6-44C1-A30A-D70686D2D10C}"/>
    <cellStyle name="Normal 8 4 4 2 3" xfId="2199" xr:uid="{B8404C74-1CD9-4C5C-9D1C-C0ECC8022CE4}"/>
    <cellStyle name="Normal 8 4 4 2 4" xfId="3888" xr:uid="{0A813494-12DA-475A-AFF7-61618501990E}"/>
    <cellStyle name="Normal 8 4 4 2 5" xfId="3889" xr:uid="{6895A3AA-0585-4402-AFD7-B2995B3EAD1F}"/>
    <cellStyle name="Normal 8 4 4 3" xfId="809" xr:uid="{BA139B5A-0638-4181-A874-50485E926492}"/>
    <cellStyle name="Normal 8 4 4 3 2" xfId="2200" xr:uid="{CFEAB1C0-2A8E-4543-B4CB-65ECCDFEEF30}"/>
    <cellStyle name="Normal 8 4 4 3 3" xfId="3890" xr:uid="{5D116C30-0455-4D9D-AD86-BA200AA42073}"/>
    <cellStyle name="Normal 8 4 4 3 4" xfId="3891" xr:uid="{FDB52BF2-171A-4060-9A3A-0637BC7710F3}"/>
    <cellStyle name="Normal 8 4 4 4" xfId="2201" xr:uid="{E0E8F86C-AD1C-470A-8FCF-477D5831FC4D}"/>
    <cellStyle name="Normal 8 4 4 4 2" xfId="3892" xr:uid="{F72D6142-766D-4F34-81DF-8637B68F1284}"/>
    <cellStyle name="Normal 8 4 4 4 3" xfId="3893" xr:uid="{C125B795-EBD4-471F-8710-2D9266FA2FB7}"/>
    <cellStyle name="Normal 8 4 4 4 4" xfId="3894" xr:uid="{077A9651-1B53-4F82-9E31-156A3C9D97BE}"/>
    <cellStyle name="Normal 8 4 4 5" xfId="3895" xr:uid="{249325AD-999C-47B0-B23A-53A2F24CC3BE}"/>
    <cellStyle name="Normal 8 4 4 6" xfId="3896" xr:uid="{7259104A-4A87-4462-8CBF-B17492A6A527}"/>
    <cellStyle name="Normal 8 4 4 7" xfId="3897" xr:uid="{522680F8-6903-4A41-B691-6A6B2A0B4123}"/>
    <cellStyle name="Normal 8 4 5" xfId="393" xr:uid="{E6EE555B-626B-437C-ABF0-772FCDD14121}"/>
    <cellStyle name="Normal 8 4 5 2" xfId="810" xr:uid="{01A066A7-90CB-441A-B2DC-6B8678E248A1}"/>
    <cellStyle name="Normal 8 4 5 2 2" xfId="2202" xr:uid="{0B980003-0FAD-4EF9-9CAA-6DA495BD803A}"/>
    <cellStyle name="Normal 8 4 5 2 3" xfId="3898" xr:uid="{58C73EF8-4AD3-4F79-B533-062695210A07}"/>
    <cellStyle name="Normal 8 4 5 2 4" xfId="3899" xr:uid="{0E01B270-CF53-4618-8DE4-9E0C56AAAC58}"/>
    <cellStyle name="Normal 8 4 5 3" xfId="2203" xr:uid="{B72A147E-400F-4CD1-8D17-4477BB80DCFD}"/>
    <cellStyle name="Normal 8 4 5 3 2" xfId="3900" xr:uid="{88A59DC3-CEE4-4D1F-BCFA-679E0ED01C83}"/>
    <cellStyle name="Normal 8 4 5 3 3" xfId="3901" xr:uid="{A7E92CA6-0869-4548-AF30-C3C4EC889E6D}"/>
    <cellStyle name="Normal 8 4 5 3 4" xfId="3902" xr:uid="{BE2E6424-200D-41F2-B689-80395CC2F565}"/>
    <cellStyle name="Normal 8 4 5 4" xfId="3903" xr:uid="{D5A5063F-C630-4E86-8A67-DE4528BB7125}"/>
    <cellStyle name="Normal 8 4 5 5" xfId="3904" xr:uid="{C0C60250-5056-4628-820D-2FB2F68904BD}"/>
    <cellStyle name="Normal 8 4 5 6" xfId="3905" xr:uid="{1AEAD26F-D11F-4EE2-967F-7730F98BBB53}"/>
    <cellStyle name="Normal 8 4 6" xfId="811" xr:uid="{5E621791-5E27-402E-808D-DDB85C61BACC}"/>
    <cellStyle name="Normal 8 4 6 2" xfId="2204" xr:uid="{20750F52-D63C-414B-B5D8-C02CD8D5454C}"/>
    <cellStyle name="Normal 8 4 6 2 2" xfId="3906" xr:uid="{7AC5B159-2842-4729-A381-2EE77E748063}"/>
    <cellStyle name="Normal 8 4 6 2 3" xfId="3907" xr:uid="{47210073-3044-4B40-AC8E-F29C2CC6C569}"/>
    <cellStyle name="Normal 8 4 6 2 4" xfId="3908" xr:uid="{60F68EE7-E3F5-4E52-A128-50CCC06BBC35}"/>
    <cellStyle name="Normal 8 4 6 3" xfId="3909" xr:uid="{B8434A52-C245-4700-9CCB-16B479BD711B}"/>
    <cellStyle name="Normal 8 4 6 4" xfId="3910" xr:uid="{653713F8-5B15-4E2A-B2F1-F24DE2918D72}"/>
    <cellStyle name="Normal 8 4 6 5" xfId="3911" xr:uid="{3103A6F5-CAF8-49A3-88ED-FFDF2468E379}"/>
    <cellStyle name="Normal 8 4 7" xfId="2205" xr:uid="{4B53D9BC-4A0F-49E5-B5E3-E926C5306FC4}"/>
    <cellStyle name="Normal 8 4 7 2" xfId="3912" xr:uid="{759155C8-FF9C-46A6-976C-EE8D938C1B63}"/>
    <cellStyle name="Normal 8 4 7 3" xfId="3913" xr:uid="{C66B95CD-9F0E-4FE4-BBF6-B872D8B3DE25}"/>
    <cellStyle name="Normal 8 4 7 4" xfId="3914" xr:uid="{C3C48E5A-537F-4BC3-8BDA-5A39F1FA3E6C}"/>
    <cellStyle name="Normal 8 4 8" xfId="3915" xr:uid="{69F3389C-2E91-437C-81EC-D28DDF7FC7F4}"/>
    <cellStyle name="Normal 8 4 8 2" xfId="3916" xr:uid="{8E6B3092-B711-45B2-9EC4-05A68B65283E}"/>
    <cellStyle name="Normal 8 4 8 3" xfId="3917" xr:uid="{9836D11F-23FD-43DD-B8BF-992D4E2BAC18}"/>
    <cellStyle name="Normal 8 4 8 4" xfId="3918" xr:uid="{A2ACDAA3-61B2-47DF-8991-B6B5A0BA35D0}"/>
    <cellStyle name="Normal 8 4 9" xfId="3919" xr:uid="{1B1FE360-EC2B-4823-985E-237E12009175}"/>
    <cellStyle name="Normal 8 5" xfId="161" xr:uid="{DC916CD5-9D7B-4521-8D6A-B7C114B643FC}"/>
    <cellStyle name="Normal 8 5 2" xfId="162" xr:uid="{FC5B13B5-DAAF-4F5E-8CCB-E9E42482E0A7}"/>
    <cellStyle name="Normal 8 5 2 2" xfId="394" xr:uid="{000689BB-CC8C-4F2F-97D2-8E47ED3FB83A}"/>
    <cellStyle name="Normal 8 5 2 2 2" xfId="812" xr:uid="{EA26F2C0-A86C-4695-A4E2-476E91778FE0}"/>
    <cellStyle name="Normal 8 5 2 2 2 2" xfId="2206" xr:uid="{33CAAF4F-EC58-4175-8FE9-CC3CE795B1A9}"/>
    <cellStyle name="Normal 8 5 2 2 2 3" xfId="3920" xr:uid="{64E7F194-0BBB-4333-A372-583AD9D95A8F}"/>
    <cellStyle name="Normal 8 5 2 2 2 4" xfId="3921" xr:uid="{295E4D66-6339-49F3-AE66-DB17E1BC231E}"/>
    <cellStyle name="Normal 8 5 2 2 3" xfId="2207" xr:uid="{931B1109-9FEC-453F-81E7-B5E60B0D7008}"/>
    <cellStyle name="Normal 8 5 2 2 3 2" xfId="3922" xr:uid="{C381A7ED-37C1-4BEA-B28B-8924AC53FFE7}"/>
    <cellStyle name="Normal 8 5 2 2 3 3" xfId="3923" xr:uid="{AF493A69-F8F9-4B94-82E1-F8BE1B475C2B}"/>
    <cellStyle name="Normal 8 5 2 2 3 4" xfId="3924" xr:uid="{CDBEE882-C390-45AA-BAE1-1EC96A5EB6F7}"/>
    <cellStyle name="Normal 8 5 2 2 4" xfId="3925" xr:uid="{228B2C8D-1356-4E40-920C-810197D6BD5D}"/>
    <cellStyle name="Normal 8 5 2 2 5" xfId="3926" xr:uid="{6FB4C46B-4AE1-4FE2-91BE-428689A94FEC}"/>
    <cellStyle name="Normal 8 5 2 2 6" xfId="3927" xr:uid="{7F5DD74C-7814-496A-8FD6-896F6780B743}"/>
    <cellStyle name="Normal 8 5 2 3" xfId="813" xr:uid="{E694DE46-4B38-41C0-AD54-8BCAB75B6D42}"/>
    <cellStyle name="Normal 8 5 2 3 2" xfId="2208" xr:uid="{16450CE0-CA68-4F3C-86FF-5BC057AD2600}"/>
    <cellStyle name="Normal 8 5 2 3 2 2" xfId="3928" xr:uid="{3A7F3F3C-FEC9-48DE-AD28-905AC2DFFBF3}"/>
    <cellStyle name="Normal 8 5 2 3 2 3" xfId="3929" xr:uid="{55F39DF0-F02D-4DED-A4F6-B695E14EDB83}"/>
    <cellStyle name="Normal 8 5 2 3 2 4" xfId="3930" xr:uid="{B307AC9B-4299-4415-972A-C21D319ACB4C}"/>
    <cellStyle name="Normal 8 5 2 3 3" xfId="3931" xr:uid="{13182902-1E6D-4E9E-8B40-6D1AFD3B296E}"/>
    <cellStyle name="Normal 8 5 2 3 4" xfId="3932" xr:uid="{D379954D-4954-4C3A-8407-F20E5FA36C22}"/>
    <cellStyle name="Normal 8 5 2 3 5" xfId="3933" xr:uid="{649402B1-6050-4F19-A4A3-3389915509EA}"/>
    <cellStyle name="Normal 8 5 2 4" xfId="2209" xr:uid="{B1D8C9D7-494E-4D3F-BDEA-7D5D6A072C29}"/>
    <cellStyle name="Normal 8 5 2 4 2" xfId="3934" xr:uid="{1197120D-FC78-48F7-83C2-2D08F586D6C8}"/>
    <cellStyle name="Normal 8 5 2 4 3" xfId="3935" xr:uid="{96A40C31-2924-47F5-97D7-A0A34E1CFBC5}"/>
    <cellStyle name="Normal 8 5 2 4 4" xfId="3936" xr:uid="{871FC558-6A4E-458D-BBBC-C05F1DAC2C8C}"/>
    <cellStyle name="Normal 8 5 2 5" xfId="3937" xr:uid="{32311DD2-C908-4C4E-BB7D-4CD0BF60504E}"/>
    <cellStyle name="Normal 8 5 2 5 2" xfId="3938" xr:uid="{777A67C3-F719-4FF0-923E-27A721EF63B5}"/>
    <cellStyle name="Normal 8 5 2 5 3" xfId="3939" xr:uid="{913B33A7-15B8-41E1-A28F-3D90E8A54644}"/>
    <cellStyle name="Normal 8 5 2 5 4" xfId="3940" xr:uid="{05717069-E66E-4D91-8CFD-43E2167E62B0}"/>
    <cellStyle name="Normal 8 5 2 6" xfId="3941" xr:uid="{3F8065B5-3F2F-4210-888F-22E111BA1C81}"/>
    <cellStyle name="Normal 8 5 2 7" xfId="3942" xr:uid="{3EB0CBAC-447B-419E-837A-E503AFA610D8}"/>
    <cellStyle name="Normal 8 5 2 8" xfId="3943" xr:uid="{0F8BC690-DACD-43B9-BEDE-A3FFCAC57A0B}"/>
    <cellStyle name="Normal 8 5 3" xfId="395" xr:uid="{E8E7822D-21E3-4682-9D80-9A2E84DF17F7}"/>
    <cellStyle name="Normal 8 5 3 2" xfId="814" xr:uid="{BAD5C7CF-8A78-4474-9650-4890AC76CD70}"/>
    <cellStyle name="Normal 8 5 3 2 2" xfId="815" xr:uid="{B7115DDA-9FED-4F23-B318-40BE74F86F5F}"/>
    <cellStyle name="Normal 8 5 3 2 3" xfId="3944" xr:uid="{E1B2CA78-3D2F-4B1E-A57B-F0811C9569FB}"/>
    <cellStyle name="Normal 8 5 3 2 4" xfId="3945" xr:uid="{1254C41E-0A5D-4439-91E4-A4588675DFC2}"/>
    <cellStyle name="Normal 8 5 3 3" xfId="816" xr:uid="{687AFE59-5FC7-4237-9D25-8B74BC74BDD8}"/>
    <cellStyle name="Normal 8 5 3 3 2" xfId="3946" xr:uid="{F39A6417-9DE0-48A2-81EB-601114C19B44}"/>
    <cellStyle name="Normal 8 5 3 3 3" xfId="3947" xr:uid="{6EAC8DC1-D0BF-4BC3-B9AD-493633DC0BB9}"/>
    <cellStyle name="Normal 8 5 3 3 4" xfId="3948" xr:uid="{9E770EBD-B539-41A1-A23C-717CCD329488}"/>
    <cellStyle name="Normal 8 5 3 4" xfId="3949" xr:uid="{19FC6900-080D-4402-BD2F-52658DF9D46E}"/>
    <cellStyle name="Normal 8 5 3 5" xfId="3950" xr:uid="{55FCAC75-9D5F-47CE-83BA-5642AD16868B}"/>
    <cellStyle name="Normal 8 5 3 6" xfId="3951" xr:uid="{3B825414-AE27-4122-A56E-296F1D298BEA}"/>
    <cellStyle name="Normal 8 5 4" xfId="396" xr:uid="{9E742C09-B37E-4D6E-8DC6-CF943D1516DF}"/>
    <cellStyle name="Normal 8 5 4 2" xfId="817" xr:uid="{06BCD43D-5F6D-478B-A97D-0D587A77E474}"/>
    <cellStyle name="Normal 8 5 4 2 2" xfId="3952" xr:uid="{80FA8C90-4876-4630-B7FC-280BA9B515B0}"/>
    <cellStyle name="Normal 8 5 4 2 3" xfId="3953" xr:uid="{57360718-8F3E-4DA8-9D7F-6E29339FCAD8}"/>
    <cellStyle name="Normal 8 5 4 2 4" xfId="3954" xr:uid="{EC6C8382-0638-4AD3-B29C-12FBE218F690}"/>
    <cellStyle name="Normal 8 5 4 3" xfId="3955" xr:uid="{DC0FA3A4-C464-48D3-A1CB-26BBE911A15E}"/>
    <cellStyle name="Normal 8 5 4 4" xfId="3956" xr:uid="{93717295-00D6-4CE2-BB2F-36BB37B19E7E}"/>
    <cellStyle name="Normal 8 5 4 5" xfId="3957" xr:uid="{F4CB1032-1C35-421C-8C0F-AD187327B076}"/>
    <cellStyle name="Normal 8 5 5" xfId="818" xr:uid="{75B80D15-4B22-4E69-BF26-E09CDD220A64}"/>
    <cellStyle name="Normal 8 5 5 2" xfId="3958" xr:uid="{9438DD87-E181-4800-9A69-1FDEF51580EF}"/>
    <cellStyle name="Normal 8 5 5 3" xfId="3959" xr:uid="{2B41582E-8A7B-435B-97CA-7BD738F6FAE6}"/>
    <cellStyle name="Normal 8 5 5 4" xfId="3960" xr:uid="{18508660-581E-4887-BB33-A0CB1297DD94}"/>
    <cellStyle name="Normal 8 5 6" xfId="3961" xr:uid="{8285AB10-CBA2-430E-9F68-B05D3CA2AB51}"/>
    <cellStyle name="Normal 8 5 6 2" xfId="3962" xr:uid="{553E863E-7CA1-4D6C-8EA8-5DB7FFEC0343}"/>
    <cellStyle name="Normal 8 5 6 3" xfId="3963" xr:uid="{4264341C-6076-40D5-812C-C9A80BAE12E4}"/>
    <cellStyle name="Normal 8 5 6 4" xfId="3964" xr:uid="{00492D89-5CFB-4943-9F92-A3F041BD5610}"/>
    <cellStyle name="Normal 8 5 7" xfId="3965" xr:uid="{1C7B8C4A-FD0F-47B8-BD84-04D62E85CF2E}"/>
    <cellStyle name="Normal 8 5 8" xfId="3966" xr:uid="{7A30429C-BFF3-4EE2-96FB-0F75ABB7651C}"/>
    <cellStyle name="Normal 8 5 9" xfId="3967" xr:uid="{80344BD9-DE70-43BB-A713-133E219AFD3E}"/>
    <cellStyle name="Normal 8 6" xfId="163" xr:uid="{71CC26E5-DB1B-492E-B88D-2D9877621E1E}"/>
    <cellStyle name="Normal 8 6 2" xfId="397" xr:uid="{61D9A08F-7DE1-4874-A03C-F1E4209F3519}"/>
    <cellStyle name="Normal 8 6 2 2" xfId="819" xr:uid="{4941AC6A-B06F-4FFA-BE0F-B6DC532C3D9E}"/>
    <cellStyle name="Normal 8 6 2 2 2" xfId="2210" xr:uid="{008759D6-CE36-474D-91B6-964F6433761A}"/>
    <cellStyle name="Normal 8 6 2 2 2 2" xfId="2211" xr:uid="{ED4D94F0-2AC2-4073-80BC-96FF6F8952E5}"/>
    <cellStyle name="Normal 8 6 2 2 3" xfId="2212" xr:uid="{CA775CE1-F650-44B6-970C-1316F8719536}"/>
    <cellStyle name="Normal 8 6 2 2 4" xfId="3968" xr:uid="{34391FE3-989E-410D-9439-C1AF0E61FD6E}"/>
    <cellStyle name="Normal 8 6 2 3" xfId="2213" xr:uid="{C3CCF952-357E-401B-85B6-9E6D6D591F5F}"/>
    <cellStyle name="Normal 8 6 2 3 2" xfId="2214" xr:uid="{690BC1B9-8D49-4AE3-9EEA-35DD33A1FBBC}"/>
    <cellStyle name="Normal 8 6 2 3 3" xfId="3969" xr:uid="{1104D0BB-1128-4AA1-A451-942DE31765D9}"/>
    <cellStyle name="Normal 8 6 2 3 4" xfId="3970" xr:uid="{0E148692-4A6B-4C14-ABE3-719C72AEDA15}"/>
    <cellStyle name="Normal 8 6 2 4" xfId="2215" xr:uid="{52F0CDA4-F8F0-4199-BC54-490F6D816A46}"/>
    <cellStyle name="Normal 8 6 2 5" xfId="3971" xr:uid="{627AB560-DFB6-43F1-A06D-1F9A1CFC46F4}"/>
    <cellStyle name="Normal 8 6 2 6" xfId="3972" xr:uid="{47E9F170-8A65-40F3-B3E4-7AA975849B67}"/>
    <cellStyle name="Normal 8 6 3" xfId="820" xr:uid="{41985EE6-D4D2-4115-9344-0D1366257C1B}"/>
    <cellStyle name="Normal 8 6 3 2" xfId="2216" xr:uid="{52EFA992-F079-4A2E-AFE5-B30801F55C15}"/>
    <cellStyle name="Normal 8 6 3 2 2" xfId="2217" xr:uid="{3F97CFD6-C682-4A22-9E40-12832140D572}"/>
    <cellStyle name="Normal 8 6 3 2 3" xfId="3973" xr:uid="{D8F1B605-64BD-4988-B1AC-421986714467}"/>
    <cellStyle name="Normal 8 6 3 2 4" xfId="3974" xr:uid="{F7C4594E-32CC-48DD-AA6D-935484BD75E4}"/>
    <cellStyle name="Normal 8 6 3 3" xfId="2218" xr:uid="{F204DAFC-3C59-4A5A-8FF5-EB68819D5CF3}"/>
    <cellStyle name="Normal 8 6 3 4" xfId="3975" xr:uid="{0601863D-F320-4669-910D-D554417A5686}"/>
    <cellStyle name="Normal 8 6 3 5" xfId="3976" xr:uid="{450CB7C0-D0EB-4D75-91B4-B991E3CDF056}"/>
    <cellStyle name="Normal 8 6 4" xfId="2219" xr:uid="{828BC79C-89D0-431C-A1D3-EF471973DAF8}"/>
    <cellStyle name="Normal 8 6 4 2" xfId="2220" xr:uid="{A8F5AB60-3870-4939-8596-1030446FA225}"/>
    <cellStyle name="Normal 8 6 4 3" xfId="3977" xr:uid="{C510A766-8EED-477A-AD86-33F9A9F74934}"/>
    <cellStyle name="Normal 8 6 4 4" xfId="3978" xr:uid="{2BC31EEE-A2EA-438D-B07D-0D71123C2A16}"/>
    <cellStyle name="Normal 8 6 5" xfId="2221" xr:uid="{F8A3EEA0-E428-4EC4-B46D-AFFA149D4C1F}"/>
    <cellStyle name="Normal 8 6 5 2" xfId="3979" xr:uid="{BF8D798B-4023-42CA-92FE-AA7C3074BCB7}"/>
    <cellStyle name="Normal 8 6 5 3" xfId="3980" xr:uid="{8C799577-2CB5-4EDE-90CB-3BAB16090DDA}"/>
    <cellStyle name="Normal 8 6 5 4" xfId="3981" xr:uid="{54006239-D26F-42EB-A0AB-3036B650172F}"/>
    <cellStyle name="Normal 8 6 6" xfId="3982" xr:uid="{BA4FA2EA-4DEC-4E7F-AF41-2E572697D249}"/>
    <cellStyle name="Normal 8 6 7" xfId="3983" xr:uid="{CA9540BE-6DE5-4A55-9517-C3294921145C}"/>
    <cellStyle name="Normal 8 6 8" xfId="3984" xr:uid="{8FBD17CC-5D58-4C1E-8BE0-B832C6A39307}"/>
    <cellStyle name="Normal 8 7" xfId="398" xr:uid="{0E808FEA-2F80-46D7-9AB6-E70C074881A2}"/>
    <cellStyle name="Normal 8 7 2" xfId="821" xr:uid="{0E20385E-95EA-4EA5-B544-EA1088DCCBA1}"/>
    <cellStyle name="Normal 8 7 2 2" xfId="822" xr:uid="{97F9D4AA-E848-44DA-9335-1A2B4F705232}"/>
    <cellStyle name="Normal 8 7 2 2 2" xfId="2222" xr:uid="{2C0D2E8A-3458-4D4D-A7F1-651FACF8EB78}"/>
    <cellStyle name="Normal 8 7 2 2 3" xfId="3985" xr:uid="{3ACEAC72-7650-4BA9-812F-28ECD7A9BD20}"/>
    <cellStyle name="Normal 8 7 2 2 4" xfId="3986" xr:uid="{AC5D1225-EBB9-418D-9EA4-49DA5CAFC029}"/>
    <cellStyle name="Normal 8 7 2 3" xfId="2223" xr:uid="{7F9D8D09-31F6-49D6-B313-D5D664CA8043}"/>
    <cellStyle name="Normal 8 7 2 4" xfId="3987" xr:uid="{11D8963B-5C15-49AC-976A-54F4CEEA23AE}"/>
    <cellStyle name="Normal 8 7 2 5" xfId="3988" xr:uid="{6615E1BD-E2E6-46B5-A90D-21EDEE265EF3}"/>
    <cellStyle name="Normal 8 7 3" xfId="823" xr:uid="{5D555117-F320-44C6-B4DB-1B1D791FFF51}"/>
    <cellStyle name="Normal 8 7 3 2" xfId="2224" xr:uid="{9C190628-4B74-41B3-9B3C-F97D50115027}"/>
    <cellStyle name="Normal 8 7 3 3" xfId="3989" xr:uid="{DF31A147-F43B-42C8-968D-BFDFCF09CFA2}"/>
    <cellStyle name="Normal 8 7 3 4" xfId="3990" xr:uid="{1551A8E8-481C-4062-B1D9-337CD8F79238}"/>
    <cellStyle name="Normal 8 7 4" xfId="2225" xr:uid="{32D648DA-77BD-4919-A8C9-773F9EDD4BF2}"/>
    <cellStyle name="Normal 8 7 4 2" xfId="3991" xr:uid="{9424CC3E-AE94-4D7B-93CF-6F6FE7E2334C}"/>
    <cellStyle name="Normal 8 7 4 3" xfId="3992" xr:uid="{0A6963A5-9FE6-4771-BAA0-EE01E128C6FB}"/>
    <cellStyle name="Normal 8 7 4 4" xfId="3993" xr:uid="{C990206A-FC46-4B28-AE0D-59021A154942}"/>
    <cellStyle name="Normal 8 7 5" xfId="3994" xr:uid="{0145E14D-7033-45A1-A23F-0FE48CC4A621}"/>
    <cellStyle name="Normal 8 7 6" xfId="3995" xr:uid="{802D6862-BA04-4B9C-86E3-DBCFB869CD0E}"/>
    <cellStyle name="Normal 8 7 7" xfId="3996" xr:uid="{61CC7444-524E-470F-994B-5A0696EC5ED3}"/>
    <cellStyle name="Normal 8 8" xfId="399" xr:uid="{0ACBBBA4-9511-4870-A205-6F97EEB28587}"/>
    <cellStyle name="Normal 8 8 2" xfId="824" xr:uid="{2A62F45D-3377-46CF-B0CC-59590D7D98D2}"/>
    <cellStyle name="Normal 8 8 2 2" xfId="2226" xr:uid="{0E27E26C-E168-40FD-81AF-785D54B5835F}"/>
    <cellStyle name="Normal 8 8 2 3" xfId="3997" xr:uid="{5A0DDC05-48A1-40EB-80FF-D4852BEFBB47}"/>
    <cellStyle name="Normal 8 8 2 4" xfId="3998" xr:uid="{653C3352-6D05-46F8-A553-1058CF41B938}"/>
    <cellStyle name="Normal 8 8 3" xfId="2227" xr:uid="{18F69E5E-992D-4AB5-8436-868E3AAA36DD}"/>
    <cellStyle name="Normal 8 8 3 2" xfId="3999" xr:uid="{6A9F87BE-04DA-4BED-899B-ABE445E3191E}"/>
    <cellStyle name="Normal 8 8 3 3" xfId="4000" xr:uid="{84E701B6-E952-493B-BF1E-E5B45758C1BC}"/>
    <cellStyle name="Normal 8 8 3 4" xfId="4001" xr:uid="{1F469A57-C779-4345-85CC-EBB52F5D3F5E}"/>
    <cellStyle name="Normal 8 8 4" xfId="4002" xr:uid="{2F18ABC0-2A9A-4D33-8C32-D25EA34DE1FB}"/>
    <cellStyle name="Normal 8 8 5" xfId="4003" xr:uid="{DCFBE040-04B1-41A2-840A-2EAE8ACE2B89}"/>
    <cellStyle name="Normal 8 8 6" xfId="4004" xr:uid="{524FC98E-9DBD-4EBC-9F1A-A9677E3B1653}"/>
    <cellStyle name="Normal 8 9" xfId="400" xr:uid="{637DA437-6F4F-4398-80F3-9F55959DB236}"/>
    <cellStyle name="Normal 8 9 2" xfId="2228" xr:uid="{F6908244-D301-4ED2-92EB-66CC82965FF2}"/>
    <cellStyle name="Normal 8 9 2 2" xfId="4005" xr:uid="{91A74693-757C-4C14-A179-4254F5B5A188}"/>
    <cellStyle name="Normal 8 9 2 2 2" xfId="4410" xr:uid="{3996607B-073A-4982-BA16-61A67A9DA9F3}"/>
    <cellStyle name="Normal 8 9 2 2 3" xfId="4689" xr:uid="{90C3186F-8882-424B-B9E7-CAA468A1C78F}"/>
    <cellStyle name="Normal 8 9 2 3" xfId="4006" xr:uid="{37C9EAEE-5A9C-4EE9-AAFF-BBE6A041E79C}"/>
    <cellStyle name="Normal 8 9 2 4" xfId="4007" xr:uid="{0EA3EA75-D12E-4C76-85CC-9383F2B7304D}"/>
    <cellStyle name="Normal 8 9 3" xfId="4008" xr:uid="{1945C320-976A-4402-B0F5-5DB08F30C114}"/>
    <cellStyle name="Normal 8 9 3 2" xfId="5363" xr:uid="{AF2E9C33-330D-4FC9-9587-27E6E695EE51}"/>
    <cellStyle name="Normal 8 9 4" xfId="4009" xr:uid="{05F0ED7D-95A1-40BB-938C-A366BE1E5948}"/>
    <cellStyle name="Normal 8 9 4 2" xfId="4580" xr:uid="{5FD2B08D-E956-445E-8BE8-704081B673F9}"/>
    <cellStyle name="Normal 8 9 4 3" xfId="4690" xr:uid="{F6EA1E45-096D-4DEB-945B-97C33D9E50E6}"/>
    <cellStyle name="Normal 8 9 4 4" xfId="4609" xr:uid="{EB434436-8845-4435-9F8C-DA7533B0ED1F}"/>
    <cellStyle name="Normal 8 9 5" xfId="4010" xr:uid="{7241F38D-2018-45F4-AC04-3AEF2F80CB4E}"/>
    <cellStyle name="Normal 9" xfId="164" xr:uid="{AB2A2383-AFCC-4CB7-B567-F61A76745609}"/>
    <cellStyle name="Normal 9 10" xfId="401" xr:uid="{D5C0F602-5629-4374-AD31-DB62C6458A66}"/>
    <cellStyle name="Normal 9 10 2" xfId="2229" xr:uid="{E07EB0FE-33E0-4A51-8E6F-0BE761ABB965}"/>
    <cellStyle name="Normal 9 10 2 2" xfId="4011" xr:uid="{5E7BCF5D-3939-428D-8F42-8E6C7B591B90}"/>
    <cellStyle name="Normal 9 10 2 3" xfId="4012" xr:uid="{A72D903D-8548-4CD7-81BA-B3F7C79689C4}"/>
    <cellStyle name="Normal 9 10 2 4" xfId="4013" xr:uid="{6DFB6511-305E-43A1-A0BA-6E5EE36B783B}"/>
    <cellStyle name="Normal 9 10 3" xfId="4014" xr:uid="{F9EC2C56-2473-4FF0-A6DC-24DA869EA5E7}"/>
    <cellStyle name="Normal 9 10 4" xfId="4015" xr:uid="{52E1D8C4-C363-457F-A4EF-82236D369B52}"/>
    <cellStyle name="Normal 9 10 5" xfId="4016" xr:uid="{58B1E2EC-9AD1-439C-BA4B-632BC31F5CB8}"/>
    <cellStyle name="Normal 9 11" xfId="2230" xr:uid="{4BB7DDEA-6BA1-4DF4-8B31-9CD5384361BE}"/>
    <cellStyle name="Normal 9 11 2" xfId="4017" xr:uid="{177BD495-C647-4F15-9B3A-DF20C3D533DD}"/>
    <cellStyle name="Normal 9 11 3" xfId="4018" xr:uid="{E6FEC07E-BDCA-4E09-9074-808A90DFE362}"/>
    <cellStyle name="Normal 9 11 4" xfId="4019" xr:uid="{C5679237-1D62-4ED5-837D-F4E1CBAC9E70}"/>
    <cellStyle name="Normal 9 12" xfId="4020" xr:uid="{484AE278-F41E-4DC7-B08A-CE8273DCD2CE}"/>
    <cellStyle name="Normal 9 12 2" xfId="4021" xr:uid="{8A06B297-662B-4367-B536-49F71E8A2736}"/>
    <cellStyle name="Normal 9 12 3" xfId="4022" xr:uid="{80970DA8-20BF-41FA-BE29-AF3CA3D5EF2C}"/>
    <cellStyle name="Normal 9 12 4" xfId="4023" xr:uid="{4EB34AF4-C504-40B7-BD97-29FDE4592269}"/>
    <cellStyle name="Normal 9 13" xfId="4024" xr:uid="{7DB01C29-9852-4221-9D8B-7170616A49CA}"/>
    <cellStyle name="Normal 9 13 2" xfId="4025" xr:uid="{62DA4217-C9E5-4BD4-AE35-2182C2D83C03}"/>
    <cellStyle name="Normal 9 14" xfId="4026" xr:uid="{03D34228-625F-4C96-8C42-7767D03EF048}"/>
    <cellStyle name="Normal 9 15" xfId="4027" xr:uid="{FA08F806-4E8A-415D-BD85-6392FCB5E4DC}"/>
    <cellStyle name="Normal 9 16" xfId="4028" xr:uid="{03D08D64-BDB4-4C66-993E-60B2E342F1D1}"/>
    <cellStyle name="Normal 9 2" xfId="165" xr:uid="{182FA137-0C9D-4A0A-87EE-C53E2CD4CF76}"/>
    <cellStyle name="Normal 9 2 2" xfId="402" xr:uid="{939F8B0D-68B2-4A49-B50A-C738413DD7B8}"/>
    <cellStyle name="Normal 9 2 2 2" xfId="4672" xr:uid="{92C2F30C-9C21-40DD-B5CB-0167DD79EDA3}"/>
    <cellStyle name="Normal 9 2 3" xfId="4561" xr:uid="{843D74EF-2EAC-41BB-9BF6-528F9F2B2EFF}"/>
    <cellStyle name="Normal 9 3" xfId="166" xr:uid="{24D15D4D-B9CD-4F9C-8B3E-B4F10B3626E5}"/>
    <cellStyle name="Normal 9 3 10" xfId="4029" xr:uid="{736E8BD1-7578-4ACF-B6D6-A8C0040ECED7}"/>
    <cellStyle name="Normal 9 3 11" xfId="4030" xr:uid="{728B69B8-313E-47B9-9E35-868626F2D26F}"/>
    <cellStyle name="Normal 9 3 2" xfId="167" xr:uid="{BA578868-9FFE-4F9C-BC08-112BCC34733D}"/>
    <cellStyle name="Normal 9 3 2 2" xfId="168" xr:uid="{8CAD0DE4-DC1E-4EA1-A2A5-23FC0F93C56C}"/>
    <cellStyle name="Normal 9 3 2 2 2" xfId="403" xr:uid="{7D3886F0-7904-434D-8B10-93461652D074}"/>
    <cellStyle name="Normal 9 3 2 2 2 2" xfId="825" xr:uid="{CEF919FB-D2DE-402C-B26C-32DA8CC268EF}"/>
    <cellStyle name="Normal 9 3 2 2 2 2 2" xfId="826" xr:uid="{1DCD5AF4-104D-44FE-A990-61CF97CA3110}"/>
    <cellStyle name="Normal 9 3 2 2 2 2 2 2" xfId="2231" xr:uid="{DC525D0D-C8A1-4997-BBB6-78C916EA927D}"/>
    <cellStyle name="Normal 9 3 2 2 2 2 2 2 2" xfId="2232" xr:uid="{C6F9C2C5-4C5A-48B0-91A0-2CB5BB67BA9E}"/>
    <cellStyle name="Normal 9 3 2 2 2 2 2 3" xfId="2233" xr:uid="{987AD199-A34B-4147-84A8-8DD62A6F144E}"/>
    <cellStyle name="Normal 9 3 2 2 2 2 3" xfId="2234" xr:uid="{6B8D791A-AC9A-41EB-AF63-14A2B9C1A8A7}"/>
    <cellStyle name="Normal 9 3 2 2 2 2 3 2" xfId="2235" xr:uid="{5C1D7A01-1470-43DF-90E5-8F434A7E173B}"/>
    <cellStyle name="Normal 9 3 2 2 2 2 4" xfId="2236" xr:uid="{15C96CCF-1021-448F-AF02-BD6AC7366E7A}"/>
    <cellStyle name="Normal 9 3 2 2 2 3" xfId="827" xr:uid="{36A8E125-E5D7-4F2F-888D-3F2B88EC26CE}"/>
    <cellStyle name="Normal 9 3 2 2 2 3 2" xfId="2237" xr:uid="{696ECE98-50E4-416E-BC50-63F8BC3A339C}"/>
    <cellStyle name="Normal 9 3 2 2 2 3 2 2" xfId="2238" xr:uid="{2C5AABFC-15B6-4F64-B89D-D5ACBF5F82A9}"/>
    <cellStyle name="Normal 9 3 2 2 2 3 3" xfId="2239" xr:uid="{1D87E75A-F443-4A29-A2E5-D3F791F03AE9}"/>
    <cellStyle name="Normal 9 3 2 2 2 3 4" xfId="4031" xr:uid="{E50C1669-DB06-4323-B23E-EC798DF06420}"/>
    <cellStyle name="Normal 9 3 2 2 2 4" xfId="2240" xr:uid="{589DE59F-FE14-4810-B8AA-77A90249D969}"/>
    <cellStyle name="Normal 9 3 2 2 2 4 2" xfId="2241" xr:uid="{8880944B-5790-417A-A828-A73B2145AF47}"/>
    <cellStyle name="Normal 9 3 2 2 2 5" xfId="2242" xr:uid="{48318937-F909-44E2-B9D1-C53094B040D8}"/>
    <cellStyle name="Normal 9 3 2 2 2 6" xfId="4032" xr:uid="{60BFC942-2B77-4A14-94C5-5CBF0B4A1249}"/>
    <cellStyle name="Normal 9 3 2 2 3" xfId="404" xr:uid="{16F47252-6D53-472A-A773-408385E61EC3}"/>
    <cellStyle name="Normal 9 3 2 2 3 2" xfId="828" xr:uid="{82DF2D16-685E-488B-95E4-F835FAF68591}"/>
    <cellStyle name="Normal 9 3 2 2 3 2 2" xfId="829" xr:uid="{54C2953A-C30F-4CDB-BB63-273E3D9841CC}"/>
    <cellStyle name="Normal 9 3 2 2 3 2 2 2" xfId="2243" xr:uid="{432D5281-B5ED-4D12-A808-C6B5CA520BA9}"/>
    <cellStyle name="Normal 9 3 2 2 3 2 2 2 2" xfId="2244" xr:uid="{11191939-D698-40E3-B470-E2B11AEE0FBE}"/>
    <cellStyle name="Normal 9 3 2 2 3 2 2 3" xfId="2245" xr:uid="{60666AA0-1C3F-4768-A571-F522B3E4D19C}"/>
    <cellStyle name="Normal 9 3 2 2 3 2 3" xfId="2246" xr:uid="{47B2C7F0-E143-4636-A72D-A091964B810D}"/>
    <cellStyle name="Normal 9 3 2 2 3 2 3 2" xfId="2247" xr:uid="{EE35DCFB-F2FA-4911-A64A-640C165674F3}"/>
    <cellStyle name="Normal 9 3 2 2 3 2 4" xfId="2248" xr:uid="{66E0AD21-189F-44C0-A920-41754BBF5DE2}"/>
    <cellStyle name="Normal 9 3 2 2 3 3" xfId="830" xr:uid="{9AE6E9E6-C034-4FBF-A3BC-E9752172BD60}"/>
    <cellStyle name="Normal 9 3 2 2 3 3 2" xfId="2249" xr:uid="{890365E7-7DF1-43EC-BA88-AA8CBEFAA702}"/>
    <cellStyle name="Normal 9 3 2 2 3 3 2 2" xfId="2250" xr:uid="{2988A508-D975-4226-BE33-7BBF9DF8375F}"/>
    <cellStyle name="Normal 9 3 2 2 3 3 3" xfId="2251" xr:uid="{433BBA95-2DA6-441A-81D4-276E025DC332}"/>
    <cellStyle name="Normal 9 3 2 2 3 4" xfId="2252" xr:uid="{537637A1-2857-4B8C-9FAE-EA912A0C9AFC}"/>
    <cellStyle name="Normal 9 3 2 2 3 4 2" xfId="2253" xr:uid="{C8E3DDCE-F79A-4957-A730-29C2E1F52CB9}"/>
    <cellStyle name="Normal 9 3 2 2 3 5" xfId="2254" xr:uid="{674C9B5F-08ED-40D4-AEE8-F5E0E0969E90}"/>
    <cellStyle name="Normal 9 3 2 2 4" xfId="831" xr:uid="{627DB2B4-022E-4AAF-AE85-B60ED9AF5417}"/>
    <cellStyle name="Normal 9 3 2 2 4 2" xfId="832" xr:uid="{ECD709F3-B1EE-4EEC-92A8-B89F7F6000EA}"/>
    <cellStyle name="Normal 9 3 2 2 4 2 2" xfId="2255" xr:uid="{88DDA9F6-6600-4F2C-9A28-872C15EC8990}"/>
    <cellStyle name="Normal 9 3 2 2 4 2 2 2" xfId="2256" xr:uid="{FC0A46BD-C87F-484C-9B09-B04612F6072F}"/>
    <cellStyle name="Normal 9 3 2 2 4 2 3" xfId="2257" xr:uid="{6B84EB5C-5D0C-48BF-A463-11CB29CBCFA9}"/>
    <cellStyle name="Normal 9 3 2 2 4 3" xfId="2258" xr:uid="{C881004D-69F3-41C0-AE18-12CACC3D8D08}"/>
    <cellStyle name="Normal 9 3 2 2 4 3 2" xfId="2259" xr:uid="{A0E6DAF7-32A5-4543-BA6E-AFE44368E163}"/>
    <cellStyle name="Normal 9 3 2 2 4 4" xfId="2260" xr:uid="{E85BB184-08B6-4742-912B-A13B51B04E53}"/>
    <cellStyle name="Normal 9 3 2 2 5" xfId="833" xr:uid="{129978ED-7B25-4FCB-B7BA-B3EACEAB383E}"/>
    <cellStyle name="Normal 9 3 2 2 5 2" xfId="2261" xr:uid="{808121E1-BEDE-4BCC-8B55-9178E4C07838}"/>
    <cellStyle name="Normal 9 3 2 2 5 2 2" xfId="2262" xr:uid="{10B1BBD8-426D-46C2-953C-A6249F42BAD0}"/>
    <cellStyle name="Normal 9 3 2 2 5 3" xfId="2263" xr:uid="{A0331C28-1F51-4876-9B95-2AD1B57C2E6A}"/>
    <cellStyle name="Normal 9 3 2 2 5 4" xfId="4033" xr:uid="{78BB20B7-9F0E-4384-B512-F2F726458D56}"/>
    <cellStyle name="Normal 9 3 2 2 6" xfId="2264" xr:uid="{7C183E3B-BC19-4689-8D49-F2907D32BD79}"/>
    <cellStyle name="Normal 9 3 2 2 6 2" xfId="2265" xr:uid="{E30F3269-E3F3-4EED-9854-77C897D393B2}"/>
    <cellStyle name="Normal 9 3 2 2 7" xfId="2266" xr:uid="{FEEA400C-3D60-4498-9E03-838F9C2C74E6}"/>
    <cellStyle name="Normal 9 3 2 2 8" xfId="4034" xr:uid="{CC89C809-441D-47EB-92BA-F1169EE18B27}"/>
    <cellStyle name="Normal 9 3 2 3" xfId="405" xr:uid="{0C0DF49F-4230-435E-BDE8-EB92A5656D86}"/>
    <cellStyle name="Normal 9 3 2 3 2" xfId="834" xr:uid="{E82CEE82-27FD-44B9-8715-40F55581DA67}"/>
    <cellStyle name="Normal 9 3 2 3 2 2" xfId="835" xr:uid="{E1B9609F-3EB9-4F5D-9CA4-DF51F1FA947C}"/>
    <cellStyle name="Normal 9 3 2 3 2 2 2" xfId="2267" xr:uid="{6CDD0A5C-5D7A-42CB-8F26-4EDB9848E2B7}"/>
    <cellStyle name="Normal 9 3 2 3 2 2 2 2" xfId="2268" xr:uid="{5CA59C8C-9442-47D7-8C9D-1A5C5EDCACDC}"/>
    <cellStyle name="Normal 9 3 2 3 2 2 3" xfId="2269" xr:uid="{A67D8F16-583C-489C-862B-29BAC5637B9C}"/>
    <cellStyle name="Normal 9 3 2 3 2 3" xfId="2270" xr:uid="{3CB13D75-E1A6-4ED9-8693-102705DEE837}"/>
    <cellStyle name="Normal 9 3 2 3 2 3 2" xfId="2271" xr:uid="{43389FC8-063C-4DB0-8063-B96ACBAC2F49}"/>
    <cellStyle name="Normal 9 3 2 3 2 4" xfId="2272" xr:uid="{AC71E7DA-251F-4678-9BA9-B07AE0200E24}"/>
    <cellStyle name="Normal 9 3 2 3 3" xfId="836" xr:uid="{F389C8FA-82C6-4704-9331-2D57CEA2B387}"/>
    <cellStyle name="Normal 9 3 2 3 3 2" xfId="2273" xr:uid="{135496EB-1F4B-4D90-904A-01673B4D83D3}"/>
    <cellStyle name="Normal 9 3 2 3 3 2 2" xfId="2274" xr:uid="{7D71B7F8-9A92-4147-BBCB-A8BD138A508B}"/>
    <cellStyle name="Normal 9 3 2 3 3 3" xfId="2275" xr:uid="{EC260660-125C-45E3-80AF-1EE925165DAA}"/>
    <cellStyle name="Normal 9 3 2 3 3 4" xfId="4035" xr:uid="{DA1F248D-9CA0-4F9C-B61B-8488055A23C2}"/>
    <cellStyle name="Normal 9 3 2 3 4" xfId="2276" xr:uid="{B78642A7-77F9-4066-9D1C-8DCB57E48D10}"/>
    <cellStyle name="Normal 9 3 2 3 4 2" xfId="2277" xr:uid="{36CCE24A-18D1-4297-A15B-FE4AA67B3EAB}"/>
    <cellStyle name="Normal 9 3 2 3 5" xfId="2278" xr:uid="{A6E2F9B2-9A39-44B2-A8CE-8851CB12A67C}"/>
    <cellStyle name="Normal 9 3 2 3 6" xfId="4036" xr:uid="{938B8605-F391-45B1-9799-0FD3EE751843}"/>
    <cellStyle name="Normal 9 3 2 4" xfId="406" xr:uid="{DA1A29B3-924E-4E38-A933-FD825E004A67}"/>
    <cellStyle name="Normal 9 3 2 4 2" xfId="837" xr:uid="{E871D294-66CB-4E79-9B33-E611F377F02C}"/>
    <cellStyle name="Normal 9 3 2 4 2 2" xfId="838" xr:uid="{28C5B97E-5040-4354-A16F-0774B548C4B2}"/>
    <cellStyle name="Normal 9 3 2 4 2 2 2" xfId="2279" xr:uid="{4F549F7B-F90E-4FF0-BB05-9C06B7AFCC6F}"/>
    <cellStyle name="Normal 9 3 2 4 2 2 2 2" xfId="2280" xr:uid="{98876DCA-3A78-4A9C-AD17-E52197718219}"/>
    <cellStyle name="Normal 9 3 2 4 2 2 3" xfId="2281" xr:uid="{A69B21BE-0947-45F8-8F94-7EDAF3C4CB65}"/>
    <cellStyle name="Normal 9 3 2 4 2 3" xfId="2282" xr:uid="{E270C204-44B7-47E3-96CB-EF4B324209DD}"/>
    <cellStyle name="Normal 9 3 2 4 2 3 2" xfId="2283" xr:uid="{ED5469DA-86EE-498E-99A1-F5EF7D24BB74}"/>
    <cellStyle name="Normal 9 3 2 4 2 4" xfId="2284" xr:uid="{F23A4B52-E05D-40FE-B343-C3099B7C1361}"/>
    <cellStyle name="Normal 9 3 2 4 3" xfId="839" xr:uid="{2B064E19-5061-4398-8DE1-A3DB3B443D1F}"/>
    <cellStyle name="Normal 9 3 2 4 3 2" xfId="2285" xr:uid="{1CDBEB22-18BB-440F-8BB3-42B26EEF5BC3}"/>
    <cellStyle name="Normal 9 3 2 4 3 2 2" xfId="2286" xr:uid="{72692B6F-0D7C-4100-96E3-A04C96CF2C65}"/>
    <cellStyle name="Normal 9 3 2 4 3 3" xfId="2287" xr:uid="{8400DFEC-4F8F-4E02-9BB5-99072DFDC1B0}"/>
    <cellStyle name="Normal 9 3 2 4 4" xfId="2288" xr:uid="{278BBA83-73E8-459F-BB05-6F2F5254FF05}"/>
    <cellStyle name="Normal 9 3 2 4 4 2" xfId="2289" xr:uid="{093AE861-9C18-479C-B258-85268BB911B2}"/>
    <cellStyle name="Normal 9 3 2 4 5" xfId="2290" xr:uid="{B3B4E5DF-E7B2-4D4E-80F6-E499E563783E}"/>
    <cellStyle name="Normal 9 3 2 5" xfId="407" xr:uid="{5757C0E2-058C-4239-8C19-F9AB33925D26}"/>
    <cellStyle name="Normal 9 3 2 5 2" xfId="840" xr:uid="{DF5C3A90-B928-4F13-B3AE-4D1BECCF3625}"/>
    <cellStyle name="Normal 9 3 2 5 2 2" xfId="2291" xr:uid="{3522320F-160F-4213-A8DB-DD504EB774E5}"/>
    <cellStyle name="Normal 9 3 2 5 2 2 2" xfId="2292" xr:uid="{3A289F79-7830-407A-A4A8-AC4DB4FAD29A}"/>
    <cellStyle name="Normal 9 3 2 5 2 3" xfId="2293" xr:uid="{1CFC083B-990A-4898-A589-0765DDDCAA13}"/>
    <cellStyle name="Normal 9 3 2 5 3" xfId="2294" xr:uid="{4ED91026-4193-4724-A8F6-F17D3E385755}"/>
    <cellStyle name="Normal 9 3 2 5 3 2" xfId="2295" xr:uid="{AE3553ED-52CA-4A16-A9C3-9DFEBB7E1F86}"/>
    <cellStyle name="Normal 9 3 2 5 4" xfId="2296" xr:uid="{37F93424-419E-4019-AA70-AE09907F8B36}"/>
    <cellStyle name="Normal 9 3 2 6" xfId="841" xr:uid="{4494635F-C24E-44C2-93D0-BF0371003254}"/>
    <cellStyle name="Normal 9 3 2 6 2" xfId="2297" xr:uid="{30CD6B0D-4D2F-49AD-A262-5E40614037AA}"/>
    <cellStyle name="Normal 9 3 2 6 2 2" xfId="2298" xr:uid="{5A658491-7D04-4B2E-A6AE-5C92BC7CF213}"/>
    <cellStyle name="Normal 9 3 2 6 3" xfId="2299" xr:uid="{73CC41EF-E18D-4FC8-AD82-EF2746246A00}"/>
    <cellStyle name="Normal 9 3 2 6 4" xfId="4037" xr:uid="{8F2A0549-5AC0-4C73-92FF-3BCDECE80A72}"/>
    <cellStyle name="Normal 9 3 2 7" xfId="2300" xr:uid="{D8519F66-3E71-4DB8-A5FA-8A6360EA4DBF}"/>
    <cellStyle name="Normal 9 3 2 7 2" xfId="2301" xr:uid="{AAC7AED0-70C1-4035-BDF7-C700735EA4DB}"/>
    <cellStyle name="Normal 9 3 2 8" xfId="2302" xr:uid="{E28D50A4-9219-4BEA-9572-76A2BCFF5A62}"/>
    <cellStyle name="Normal 9 3 2 9" xfId="4038" xr:uid="{7DE37854-6D6B-4879-AC5E-757D92DAFAAC}"/>
    <cellStyle name="Normal 9 3 3" xfId="169" xr:uid="{3524ECE5-CE21-4478-838E-A3C23E27E8E1}"/>
    <cellStyle name="Normal 9 3 3 2" xfId="170" xr:uid="{0BC472BE-6C4A-40FA-A716-E00D02060CFB}"/>
    <cellStyle name="Normal 9 3 3 2 2" xfId="842" xr:uid="{EFA68108-9A82-40C9-AC62-C193B869078F}"/>
    <cellStyle name="Normal 9 3 3 2 2 2" xfId="843" xr:uid="{4C5F56BB-9214-4367-8DCE-61F09D5D73E9}"/>
    <cellStyle name="Normal 9 3 3 2 2 2 2" xfId="2303" xr:uid="{B41F2A78-792B-44EA-B3E7-5938226E85C6}"/>
    <cellStyle name="Normal 9 3 3 2 2 2 2 2" xfId="2304" xr:uid="{EDD86A3C-E1D0-4642-A124-AEA2DEB36082}"/>
    <cellStyle name="Normal 9 3 3 2 2 2 3" xfId="2305" xr:uid="{1BB0B265-38DA-4C38-B688-5EDAF71A40D0}"/>
    <cellStyle name="Normal 9 3 3 2 2 3" xfId="2306" xr:uid="{7A4F85B6-427B-4A84-BBEB-2D537F4AD7F9}"/>
    <cellStyle name="Normal 9 3 3 2 2 3 2" xfId="2307" xr:uid="{8B7A71E4-3030-4B6C-873F-3BDBAE6A92B1}"/>
    <cellStyle name="Normal 9 3 3 2 2 4" xfId="2308" xr:uid="{D8A84408-B29A-4D21-8AA3-B073231853E2}"/>
    <cellStyle name="Normal 9 3 3 2 3" xfId="844" xr:uid="{CE88B9FD-3107-4060-971A-9DBEABA94EF8}"/>
    <cellStyle name="Normal 9 3 3 2 3 2" xfId="2309" xr:uid="{29309D9A-B8F9-45A7-90B1-41BEB58C4D93}"/>
    <cellStyle name="Normal 9 3 3 2 3 2 2" xfId="2310" xr:uid="{011B17CF-80C2-4E43-BC19-67BA30A320D9}"/>
    <cellStyle name="Normal 9 3 3 2 3 3" xfId="2311" xr:uid="{22467FF7-BBAA-4D46-B157-A87D7A20A8A0}"/>
    <cellStyle name="Normal 9 3 3 2 3 4" xfId="4039" xr:uid="{3721FBB0-2E29-41A4-B0C6-1AB9903255C5}"/>
    <cellStyle name="Normal 9 3 3 2 4" xfId="2312" xr:uid="{FBBDE6F7-A31E-4CA9-9390-FA9DCB90ECBB}"/>
    <cellStyle name="Normal 9 3 3 2 4 2" xfId="2313" xr:uid="{A758828E-8630-453C-873E-D21BA0013021}"/>
    <cellStyle name="Normal 9 3 3 2 5" xfId="2314" xr:uid="{9D7283D7-03FA-49F1-9C8C-D6D9DE85ACC6}"/>
    <cellStyle name="Normal 9 3 3 2 6" xfId="4040" xr:uid="{F836EFF1-7FBF-48E5-8C59-0625A430298A}"/>
    <cellStyle name="Normal 9 3 3 3" xfId="408" xr:uid="{0ABB43F7-6E43-43CA-9EDE-8683EDD222FB}"/>
    <cellStyle name="Normal 9 3 3 3 2" xfId="845" xr:uid="{1F21AF16-DFF3-402B-8070-903855F9926B}"/>
    <cellStyle name="Normal 9 3 3 3 2 2" xfId="846" xr:uid="{AD723165-246F-4EB4-BB9C-EEE0FEB2352E}"/>
    <cellStyle name="Normal 9 3 3 3 2 2 2" xfId="2315" xr:uid="{DB09FE32-7572-49CE-986D-067AF35E8D76}"/>
    <cellStyle name="Normal 9 3 3 3 2 2 2 2" xfId="2316" xr:uid="{6F373F1A-ABD9-4249-A8E0-A0A3F6B6130E}"/>
    <cellStyle name="Normal 9 3 3 3 2 2 2 2 2" xfId="4765" xr:uid="{C2C408F1-54AE-4CE2-B1CD-6BABBEEDDA43}"/>
    <cellStyle name="Normal 9 3 3 3 2 2 3" xfId="2317" xr:uid="{94AB366E-F289-444F-940D-24718D0E5EE7}"/>
    <cellStyle name="Normal 9 3 3 3 2 2 3 2" xfId="4766" xr:uid="{5C9B2A9B-7B82-4AAE-9477-EFE179415492}"/>
    <cellStyle name="Normal 9 3 3 3 2 3" xfId="2318" xr:uid="{0908CCF0-D3E5-41DD-943F-E91F63FD4AAD}"/>
    <cellStyle name="Normal 9 3 3 3 2 3 2" xfId="2319" xr:uid="{0C48C67F-E74E-4F6A-821F-AE512E715598}"/>
    <cellStyle name="Normal 9 3 3 3 2 3 2 2" xfId="4768" xr:uid="{EB47377C-F590-4BDF-93BD-1D3AD3134C2E}"/>
    <cellStyle name="Normal 9 3 3 3 2 3 3" xfId="4767" xr:uid="{ACAE4E53-6930-4867-A346-6AF89041BCBC}"/>
    <cellStyle name="Normal 9 3 3 3 2 4" xfId="2320" xr:uid="{AD12C4A0-12E7-480D-916C-2F572FBB8555}"/>
    <cellStyle name="Normal 9 3 3 3 2 4 2" xfId="4769" xr:uid="{C33A5363-B6E9-4A7D-82FE-61CF4D6066EC}"/>
    <cellStyle name="Normal 9 3 3 3 3" xfId="847" xr:uid="{07C824BE-3292-4A9E-9898-A06CAD7CF59E}"/>
    <cellStyle name="Normal 9 3 3 3 3 2" xfId="2321" xr:uid="{0B3BB201-E618-4F56-9B51-F99F76B314B4}"/>
    <cellStyle name="Normal 9 3 3 3 3 2 2" xfId="2322" xr:uid="{CD615315-E6E9-436B-B1D7-01B6ADA5BD64}"/>
    <cellStyle name="Normal 9 3 3 3 3 2 2 2" xfId="4772" xr:uid="{92DDBCBB-C778-4F50-8CF1-F48B3AD84332}"/>
    <cellStyle name="Normal 9 3 3 3 3 2 3" xfId="4771" xr:uid="{DD09B9D8-98F8-4B9F-8BBD-08B51FD2C418}"/>
    <cellStyle name="Normal 9 3 3 3 3 3" xfId="2323" xr:uid="{4073BA8D-3FAD-437B-8C72-55ECE8F79B31}"/>
    <cellStyle name="Normal 9 3 3 3 3 3 2" xfId="4773" xr:uid="{D6260977-9269-4F1C-9784-481B08D9F27D}"/>
    <cellStyle name="Normal 9 3 3 3 3 4" xfId="4770" xr:uid="{AC7EB022-7879-42FC-8E6B-F013E3FF5142}"/>
    <cellStyle name="Normal 9 3 3 3 4" xfId="2324" xr:uid="{8A57A778-DFAB-4A91-BD25-A79D1C6197D2}"/>
    <cellStyle name="Normal 9 3 3 3 4 2" xfId="2325" xr:uid="{D30F970E-7FA9-485E-80A6-6A706DDBBF4F}"/>
    <cellStyle name="Normal 9 3 3 3 4 2 2" xfId="4775" xr:uid="{B9C99BFC-BF5B-4EA2-891A-7B26AEADA666}"/>
    <cellStyle name="Normal 9 3 3 3 4 3" xfId="4774" xr:uid="{CDF63B05-7124-48CF-AF12-6979D26E3E98}"/>
    <cellStyle name="Normal 9 3 3 3 5" xfId="2326" xr:uid="{AFA15EF9-DE42-4DDC-87F0-CB54C88ECA2A}"/>
    <cellStyle name="Normal 9 3 3 3 5 2" xfId="4776" xr:uid="{9AB3F160-1534-4BD9-88B5-FA23F8DC9FA8}"/>
    <cellStyle name="Normal 9 3 3 4" xfId="409" xr:uid="{CDA6FD79-6F5C-4F3D-9BA6-5EE2B79560C9}"/>
    <cellStyle name="Normal 9 3 3 4 2" xfId="848" xr:uid="{2266DF1F-1FDE-4AAB-B55D-151EDBA44AAE}"/>
    <cellStyle name="Normal 9 3 3 4 2 2" xfId="2327" xr:uid="{643434FB-3793-4E30-9E4E-CEA949C77E46}"/>
    <cellStyle name="Normal 9 3 3 4 2 2 2" xfId="2328" xr:uid="{3964578E-01AA-48D0-815C-B065BEDFD994}"/>
    <cellStyle name="Normal 9 3 3 4 2 2 2 2" xfId="4780" xr:uid="{56D154AD-02BE-4E8F-AB9B-2F0E92C18AA6}"/>
    <cellStyle name="Normal 9 3 3 4 2 2 3" xfId="4779" xr:uid="{4F03BE4E-6B0E-45E7-9797-833174BA4416}"/>
    <cellStyle name="Normal 9 3 3 4 2 3" xfId="2329" xr:uid="{8C33945E-B7EF-495E-859D-261ADFE71E99}"/>
    <cellStyle name="Normal 9 3 3 4 2 3 2" xfId="4781" xr:uid="{6C31829D-7DB3-4B48-BE8E-A0BE08B1145B}"/>
    <cellStyle name="Normal 9 3 3 4 2 4" xfId="4778" xr:uid="{DA8D8A0B-997B-4297-A28F-C0822688FEA7}"/>
    <cellStyle name="Normal 9 3 3 4 3" xfId="2330" xr:uid="{BA7925B2-CE81-45A8-8C6E-60D3ED0B574C}"/>
    <cellStyle name="Normal 9 3 3 4 3 2" xfId="2331" xr:uid="{8380ACB3-12B3-433F-89D8-FC14189BFF26}"/>
    <cellStyle name="Normal 9 3 3 4 3 2 2" xfId="4783" xr:uid="{673286C3-921F-4750-9A5A-FC8F72218AEC}"/>
    <cellStyle name="Normal 9 3 3 4 3 3" xfId="4782" xr:uid="{0854DA08-9164-4414-BF6C-D22A21FC8A83}"/>
    <cellStyle name="Normal 9 3 3 4 4" xfId="2332" xr:uid="{7E668222-85D7-472F-A0FC-50BD93642E43}"/>
    <cellStyle name="Normal 9 3 3 4 4 2" xfId="4784" xr:uid="{DD487F60-1980-4892-8BDC-AB01264A5D7A}"/>
    <cellStyle name="Normal 9 3 3 4 5" xfId="4777" xr:uid="{4F7889F1-F295-4581-AE0E-0C759719DBC9}"/>
    <cellStyle name="Normal 9 3 3 5" xfId="849" xr:uid="{18EDEBD3-4469-4149-9354-D85F7A955747}"/>
    <cellStyle name="Normal 9 3 3 5 2" xfId="2333" xr:uid="{DD2F6CE6-A771-4F99-8348-CFB1A758A290}"/>
    <cellStyle name="Normal 9 3 3 5 2 2" xfId="2334" xr:uid="{C06C4844-7617-47D1-B866-11BA63BA926E}"/>
    <cellStyle name="Normal 9 3 3 5 2 2 2" xfId="4787" xr:uid="{7E9E3C83-BAE6-4013-8488-E3B791AC0BC2}"/>
    <cellStyle name="Normal 9 3 3 5 2 3" xfId="4786" xr:uid="{23C7831E-F9D8-4951-8A9E-83A727D6867B}"/>
    <cellStyle name="Normal 9 3 3 5 3" xfId="2335" xr:uid="{1B7434D0-530F-4D78-8040-D32967AE36A0}"/>
    <cellStyle name="Normal 9 3 3 5 3 2" xfId="4788" xr:uid="{7774B0B0-BB28-4611-B048-9143D2961E4F}"/>
    <cellStyle name="Normal 9 3 3 5 4" xfId="4041" xr:uid="{812CBEDD-8118-4410-A293-B7C38F445FA6}"/>
    <cellStyle name="Normal 9 3 3 5 4 2" xfId="4789" xr:uid="{E459C263-B1BA-4B32-8A22-C3EB091B009A}"/>
    <cellStyle name="Normal 9 3 3 5 5" xfId="4785" xr:uid="{9944EBF5-9595-42ED-9D2E-1443CA36BFF4}"/>
    <cellStyle name="Normal 9 3 3 6" xfId="2336" xr:uid="{1C782B2A-80ED-42A1-99FF-29B1D86977B4}"/>
    <cellStyle name="Normal 9 3 3 6 2" xfId="2337" xr:uid="{99D2F5B9-C5F1-4186-BAAE-B9C517F1BB9B}"/>
    <cellStyle name="Normal 9 3 3 6 2 2" xfId="4791" xr:uid="{F68772B2-D2F7-49E1-8D63-E99F92BA977B}"/>
    <cellStyle name="Normal 9 3 3 6 3" xfId="4790" xr:uid="{ACFB40C0-93B7-4563-B7D8-19F5E21196CA}"/>
    <cellStyle name="Normal 9 3 3 7" xfId="2338" xr:uid="{FA5547C2-F055-43EE-9956-7CD590DB719C}"/>
    <cellStyle name="Normal 9 3 3 7 2" xfId="4792" xr:uid="{2D98782A-3788-4FBD-A439-BC50B45DAA32}"/>
    <cellStyle name="Normal 9 3 3 8" xfId="4042" xr:uid="{B0B758CB-FFAD-443E-99B9-DE714BEE66EE}"/>
    <cellStyle name="Normal 9 3 3 8 2" xfId="4793" xr:uid="{C5B559C9-6778-4F56-8B6D-C3A9C6DBD88F}"/>
    <cellStyle name="Normal 9 3 4" xfId="171" xr:uid="{52DAAE1D-0CE5-4C92-81F5-FA2BC39AA8BA}"/>
    <cellStyle name="Normal 9 3 4 2" xfId="450" xr:uid="{4370DAFF-C9A1-44A5-AF24-F2BD179196AB}"/>
    <cellStyle name="Normal 9 3 4 2 2" xfId="850" xr:uid="{7B258390-D430-4204-9FA7-D2234527457B}"/>
    <cellStyle name="Normal 9 3 4 2 2 2" xfId="2339" xr:uid="{67914C9A-F86D-4240-9FB4-DC6ED0FC969B}"/>
    <cellStyle name="Normal 9 3 4 2 2 2 2" xfId="2340" xr:uid="{BFAD58E9-74F0-4C79-96D1-70BDB98B8338}"/>
    <cellStyle name="Normal 9 3 4 2 2 2 2 2" xfId="4798" xr:uid="{BB43B9EF-48B8-4A61-9D90-33DB4CECB79A}"/>
    <cellStyle name="Normal 9 3 4 2 2 2 3" xfId="4797" xr:uid="{A9120C53-4E3D-4FD4-8314-F47F07FD365A}"/>
    <cellStyle name="Normal 9 3 4 2 2 3" xfId="2341" xr:uid="{095D2753-312A-454A-B938-9C994520354A}"/>
    <cellStyle name="Normal 9 3 4 2 2 3 2" xfId="4799" xr:uid="{B41B451A-FFDD-4B2B-BDDC-D05BC8B08AB7}"/>
    <cellStyle name="Normal 9 3 4 2 2 4" xfId="4043" xr:uid="{A383E528-4B7E-45D7-BD8A-F17EA04B23DB}"/>
    <cellStyle name="Normal 9 3 4 2 2 4 2" xfId="4800" xr:uid="{27700FC5-49F7-4AAF-ACC1-FDC207AEF203}"/>
    <cellStyle name="Normal 9 3 4 2 2 5" xfId="4796" xr:uid="{2E0D8766-7198-4454-9DF7-12AD007BCE6C}"/>
    <cellStyle name="Normal 9 3 4 2 3" xfId="2342" xr:uid="{FD0682E3-F1FC-44B4-A925-43ABB49A664F}"/>
    <cellStyle name="Normal 9 3 4 2 3 2" xfId="2343" xr:uid="{6EDC6C20-CAC9-4C7B-A6D4-1ECD6C89C218}"/>
    <cellStyle name="Normal 9 3 4 2 3 2 2" xfId="4802" xr:uid="{2DDE1657-FC39-4FF4-A353-BE4EB43C4255}"/>
    <cellStyle name="Normal 9 3 4 2 3 3" xfId="4801" xr:uid="{152A6889-BAEB-498B-BF79-D03CA927B9DF}"/>
    <cellStyle name="Normal 9 3 4 2 4" xfId="2344" xr:uid="{8C1FA748-0FFB-4A5C-A573-34D405E9EB03}"/>
    <cellStyle name="Normal 9 3 4 2 4 2" xfId="4803" xr:uid="{1EB1A900-1F0A-4650-ACC3-CACF220A33EE}"/>
    <cellStyle name="Normal 9 3 4 2 5" xfId="4044" xr:uid="{FD37E861-558C-4E74-8F68-51445560A913}"/>
    <cellStyle name="Normal 9 3 4 2 5 2" xfId="4804" xr:uid="{D4C1E558-516E-428C-B719-0E16307E1CA5}"/>
    <cellStyle name="Normal 9 3 4 2 6" xfId="4795" xr:uid="{8B40DADF-7991-4A07-B20E-5AF3AAE6AEA3}"/>
    <cellStyle name="Normal 9 3 4 3" xfId="851" xr:uid="{88929EBC-73FA-4EF5-AC8D-6F080EE05C39}"/>
    <cellStyle name="Normal 9 3 4 3 2" xfId="2345" xr:uid="{ECDE17C6-355A-4BD4-B1BC-65E77C5AEFE8}"/>
    <cellStyle name="Normal 9 3 4 3 2 2" xfId="2346" xr:uid="{35CEADFC-DE89-4A78-8E67-E635EEA3E31F}"/>
    <cellStyle name="Normal 9 3 4 3 2 2 2" xfId="4807" xr:uid="{2857FBF6-2088-4ADD-BB5C-F467240BB072}"/>
    <cellStyle name="Normal 9 3 4 3 2 3" xfId="4806" xr:uid="{7B4480D0-8C6F-438A-B929-6BDB4CA69877}"/>
    <cellStyle name="Normal 9 3 4 3 3" xfId="2347" xr:uid="{AB5C4AFC-9059-40FD-8AC9-D4E9A49DD9B8}"/>
    <cellStyle name="Normal 9 3 4 3 3 2" xfId="4808" xr:uid="{8C3159BF-CA4F-4ECE-B6B7-270B80F5157E}"/>
    <cellStyle name="Normal 9 3 4 3 4" xfId="4045" xr:uid="{E1FC53E3-0F83-4AD2-A4F3-F1320AF770F8}"/>
    <cellStyle name="Normal 9 3 4 3 4 2" xfId="4809" xr:uid="{D9786F9C-D876-42D8-ABD5-7B451AACD1EA}"/>
    <cellStyle name="Normal 9 3 4 3 5" xfId="4805" xr:uid="{97862A62-2ADA-4BA8-A981-133F360D807A}"/>
    <cellStyle name="Normal 9 3 4 4" xfId="2348" xr:uid="{AA64767B-C9D9-484C-8810-08825A06CB07}"/>
    <cellStyle name="Normal 9 3 4 4 2" xfId="2349" xr:uid="{23F5FD73-D146-4996-B167-071519C00D79}"/>
    <cellStyle name="Normal 9 3 4 4 2 2" xfId="4811" xr:uid="{2FC985BA-863F-438E-B34D-0B5E73E4C160}"/>
    <cellStyle name="Normal 9 3 4 4 3" xfId="4046" xr:uid="{AD0BC053-67F3-48D5-BDFA-829B0294221C}"/>
    <cellStyle name="Normal 9 3 4 4 3 2" xfId="4812" xr:uid="{57F65462-A4AF-4B7F-B7F4-3DE6823995B5}"/>
    <cellStyle name="Normal 9 3 4 4 4" xfId="4047" xr:uid="{21C081F1-EC54-4253-B04D-FAA446F5670C}"/>
    <cellStyle name="Normal 9 3 4 4 4 2" xfId="4813" xr:uid="{CA04FA05-BE22-4A09-A021-091BC64B24E5}"/>
    <cellStyle name="Normal 9 3 4 4 5" xfId="4810" xr:uid="{9DBFC168-440E-4D46-A0F0-2E2E8EDFD65E}"/>
    <cellStyle name="Normal 9 3 4 5" xfId="2350" xr:uid="{96929F69-E7BA-42FD-AEA7-038FD512E5F8}"/>
    <cellStyle name="Normal 9 3 4 5 2" xfId="4814" xr:uid="{F83AD288-3953-49AC-943A-EE537937ECE6}"/>
    <cellStyle name="Normal 9 3 4 6" xfId="4048" xr:uid="{5022DBB7-420A-4DEA-99EC-1BC90CB569D2}"/>
    <cellStyle name="Normal 9 3 4 6 2" xfId="4815" xr:uid="{E8ADF4D4-3F18-40E8-9CDE-FB40FBBEAC34}"/>
    <cellStyle name="Normal 9 3 4 7" xfId="4049" xr:uid="{3CE71D2E-1E6F-4B96-BC13-8316E522B4CF}"/>
    <cellStyle name="Normal 9 3 4 7 2" xfId="4816" xr:uid="{87CBAC8E-09E3-4E54-83BC-1BDC1EDAFC23}"/>
    <cellStyle name="Normal 9 3 4 8" xfId="4794" xr:uid="{ED9234D8-2328-4F16-8D33-F381659EC98B}"/>
    <cellStyle name="Normal 9 3 5" xfId="410" xr:uid="{08F26769-FFE4-4C88-8443-497F93102AAD}"/>
    <cellStyle name="Normal 9 3 5 2" xfId="852" xr:uid="{5B556DA4-2320-4C0A-BFAD-E938BB926593}"/>
    <cellStyle name="Normal 9 3 5 2 2" xfId="853" xr:uid="{F2951AF9-1282-41BA-8DE5-E7CFB6650F82}"/>
    <cellStyle name="Normal 9 3 5 2 2 2" xfId="2351" xr:uid="{EFA93FD9-0269-4BE1-A4EE-9C8A336718C4}"/>
    <cellStyle name="Normal 9 3 5 2 2 2 2" xfId="2352" xr:uid="{DF858DF9-8162-4A07-9DC0-F76F778B232C}"/>
    <cellStyle name="Normal 9 3 5 2 2 2 2 2" xfId="4821" xr:uid="{F4077262-B857-4F4F-BC0D-D7CD50FF1ECE}"/>
    <cellStyle name="Normal 9 3 5 2 2 2 3" xfId="4820" xr:uid="{19514BBB-5738-492F-9660-A62F30395785}"/>
    <cellStyle name="Normal 9 3 5 2 2 3" xfId="2353" xr:uid="{84103D14-B56C-498C-8EF3-E49FA78AA6D1}"/>
    <cellStyle name="Normal 9 3 5 2 2 3 2" xfId="4822" xr:uid="{D9FC9A62-970E-4944-A34F-29F75F8E850C}"/>
    <cellStyle name="Normal 9 3 5 2 2 4" xfId="4819" xr:uid="{66D3B5B3-A6E0-4802-B4F3-AA2495ACD1A5}"/>
    <cellStyle name="Normal 9 3 5 2 3" xfId="2354" xr:uid="{9E4C4FE7-BCE0-4028-AEDA-95A9B8FFDAAE}"/>
    <cellStyle name="Normal 9 3 5 2 3 2" xfId="2355" xr:uid="{2B6DB772-408B-4654-917B-49557ECDF239}"/>
    <cellStyle name="Normal 9 3 5 2 3 2 2" xfId="4824" xr:uid="{E9243525-FF21-42A1-B39D-78352EEE04F5}"/>
    <cellStyle name="Normal 9 3 5 2 3 3" xfId="4823" xr:uid="{59A5432F-0B9C-43DE-827B-6A74DFC25D8D}"/>
    <cellStyle name="Normal 9 3 5 2 4" xfId="2356" xr:uid="{8DB3B662-E61C-476F-8DEE-C0DD3EF2D052}"/>
    <cellStyle name="Normal 9 3 5 2 4 2" xfId="4825" xr:uid="{8F2C92B8-7F55-46BB-9E0D-1667556A1330}"/>
    <cellStyle name="Normal 9 3 5 2 5" xfId="4818" xr:uid="{E1BFD04A-5264-4E23-8F44-B81392E828CC}"/>
    <cellStyle name="Normal 9 3 5 3" xfId="854" xr:uid="{161B3B32-D431-47A8-8BF3-7B27F383A680}"/>
    <cellStyle name="Normal 9 3 5 3 2" xfId="2357" xr:uid="{1332523E-9386-40B5-B7C3-5D39B59BEAAE}"/>
    <cellStyle name="Normal 9 3 5 3 2 2" xfId="2358" xr:uid="{2A3D6499-CF9F-4F1A-8A86-377F625D722A}"/>
    <cellStyle name="Normal 9 3 5 3 2 2 2" xfId="4828" xr:uid="{48C10B81-7045-46A1-9077-E275F1FA3B37}"/>
    <cellStyle name="Normal 9 3 5 3 2 3" xfId="4827" xr:uid="{3864723E-0E23-4882-9524-2FE3090B7B6C}"/>
    <cellStyle name="Normal 9 3 5 3 3" xfId="2359" xr:uid="{7CA8AD8E-A984-4CCD-8D2B-76690AA79A3C}"/>
    <cellStyle name="Normal 9 3 5 3 3 2" xfId="4829" xr:uid="{A3949B4A-0D37-4802-97BD-8EE02E9BA490}"/>
    <cellStyle name="Normal 9 3 5 3 4" xfId="4050" xr:uid="{FAEB9E8E-2B4E-460A-B50C-EB6838DF09DB}"/>
    <cellStyle name="Normal 9 3 5 3 4 2" xfId="4830" xr:uid="{C67AD8F6-E8CF-4F85-B7E3-570C21B8CD76}"/>
    <cellStyle name="Normal 9 3 5 3 5" xfId="4826" xr:uid="{498CAD29-DB5D-4E17-933C-CE1B7D27DFEC}"/>
    <cellStyle name="Normal 9 3 5 4" xfId="2360" xr:uid="{7D1C80C4-4D2F-4F87-9A9E-F894D81DD0C0}"/>
    <cellStyle name="Normal 9 3 5 4 2" xfId="2361" xr:uid="{4A790A54-7590-458D-A544-E4915744F94F}"/>
    <cellStyle name="Normal 9 3 5 4 2 2" xfId="4832" xr:uid="{3DF39AE6-5D55-4E44-AAC2-06E09F29442C}"/>
    <cellStyle name="Normal 9 3 5 4 3" xfId="4831" xr:uid="{F0666868-6ED4-4067-BA16-A053FE746743}"/>
    <cellStyle name="Normal 9 3 5 5" xfId="2362" xr:uid="{7093F2C3-CBC6-4F4D-84B3-5E7EC01138F9}"/>
    <cellStyle name="Normal 9 3 5 5 2" xfId="4833" xr:uid="{6564C384-7152-4194-AEE0-2FF66B777474}"/>
    <cellStyle name="Normal 9 3 5 6" xfId="4051" xr:uid="{3A694992-981A-4AE4-8888-2A6B72E01843}"/>
    <cellStyle name="Normal 9 3 5 6 2" xfId="4834" xr:uid="{E82B6966-DA3D-47EA-A25A-2E0EFBDB178D}"/>
    <cellStyle name="Normal 9 3 5 7" xfId="4817" xr:uid="{E0694C0E-75E0-4D50-8FC0-88F49C58AA71}"/>
    <cellStyle name="Normal 9 3 6" xfId="411" xr:uid="{BD7B3580-D160-4ADB-9FC7-3D00384C10C7}"/>
    <cellStyle name="Normal 9 3 6 2" xfId="855" xr:uid="{898755BF-9638-4A5C-B7B3-154C94479C38}"/>
    <cellStyle name="Normal 9 3 6 2 2" xfId="2363" xr:uid="{04D32735-58F3-48B3-AAF4-56206A467F04}"/>
    <cellStyle name="Normal 9 3 6 2 2 2" xfId="2364" xr:uid="{E7B6DC3B-B1CB-470B-8717-6CCFF6839FFE}"/>
    <cellStyle name="Normal 9 3 6 2 2 2 2" xfId="4838" xr:uid="{54796065-91BC-48D9-86BD-42942F7F3CC4}"/>
    <cellStyle name="Normal 9 3 6 2 2 3" xfId="4837" xr:uid="{29071005-9CED-4B59-88C1-7947B47D1E5E}"/>
    <cellStyle name="Normal 9 3 6 2 3" xfId="2365" xr:uid="{A0646194-A39F-4AA1-A64D-C40214520400}"/>
    <cellStyle name="Normal 9 3 6 2 3 2" xfId="4839" xr:uid="{858CE680-2AB9-4848-ABBE-EC063D37F0A5}"/>
    <cellStyle name="Normal 9 3 6 2 4" xfId="4052" xr:uid="{CB0BAB55-C8B9-4057-9D51-086707FCBFBD}"/>
    <cellStyle name="Normal 9 3 6 2 4 2" xfId="4840" xr:uid="{871ABC2B-4385-447D-AB0A-B85E8EE16A62}"/>
    <cellStyle name="Normal 9 3 6 2 5" xfId="4836" xr:uid="{E4D6289C-9407-4A8B-A779-CF66C9C997B8}"/>
    <cellStyle name="Normal 9 3 6 3" xfId="2366" xr:uid="{5132E01D-D042-4F55-AB19-7941B050195B}"/>
    <cellStyle name="Normal 9 3 6 3 2" xfId="2367" xr:uid="{15F583CC-64CE-4BEF-9268-F8C1E9C88AD6}"/>
    <cellStyle name="Normal 9 3 6 3 2 2" xfId="4842" xr:uid="{29F9A4AD-0B7A-4C03-AFD9-51DA07EDDB3D}"/>
    <cellStyle name="Normal 9 3 6 3 3" xfId="4841" xr:uid="{F07E65DB-BB3B-40A5-9DEC-7444506D28BD}"/>
    <cellStyle name="Normal 9 3 6 4" xfId="2368" xr:uid="{95F2C493-5B7A-4F84-B68C-1F7CBCB5A5AB}"/>
    <cellStyle name="Normal 9 3 6 4 2" xfId="4843" xr:uid="{519E4363-7D41-4419-9B37-C58353CB6FD9}"/>
    <cellStyle name="Normal 9 3 6 5" xfId="4053" xr:uid="{E378B192-4A89-465A-A54A-5CEE3C5F7935}"/>
    <cellStyle name="Normal 9 3 6 5 2" xfId="4844" xr:uid="{F16033F3-83B7-43B4-BBF3-C5A33AF9DBB5}"/>
    <cellStyle name="Normal 9 3 6 6" xfId="4835" xr:uid="{7C897F5F-B741-48AC-A80D-DC2FDF776639}"/>
    <cellStyle name="Normal 9 3 7" xfId="856" xr:uid="{23D83139-C126-4DD1-AFC2-ED1235055372}"/>
    <cellStyle name="Normal 9 3 7 2" xfId="2369" xr:uid="{30910C59-1F79-4DC7-A0BA-FEF10E0858BE}"/>
    <cellStyle name="Normal 9 3 7 2 2" xfId="2370" xr:uid="{55CFBA2F-2CEA-4FCA-B9BA-941DAB73BC83}"/>
    <cellStyle name="Normal 9 3 7 2 2 2" xfId="4847" xr:uid="{AD4DAE50-DC0A-420B-B6B7-AE13217D7FD9}"/>
    <cellStyle name="Normal 9 3 7 2 3" xfId="4846" xr:uid="{4CBF3E8E-8195-463E-9C12-4A05F02AC02C}"/>
    <cellStyle name="Normal 9 3 7 3" xfId="2371" xr:uid="{C93D5D9B-3ECC-49B9-9698-2E2255C2D56D}"/>
    <cellStyle name="Normal 9 3 7 3 2" xfId="4848" xr:uid="{0C8F9FD8-BD43-45A8-8279-FDC1D3122306}"/>
    <cellStyle name="Normal 9 3 7 4" xfId="4054" xr:uid="{4205B9EA-F418-4EE7-AE97-4FB26BE859F7}"/>
    <cellStyle name="Normal 9 3 7 4 2" xfId="4849" xr:uid="{2917100A-E4E7-49BA-BACA-AB3247543ABF}"/>
    <cellStyle name="Normal 9 3 7 5" xfId="4845" xr:uid="{1D42CE5F-2865-4182-96C8-8E3C7DFDD7D0}"/>
    <cellStyle name="Normal 9 3 8" xfId="2372" xr:uid="{62874BDB-7187-4A48-9D04-D5908B4C4727}"/>
    <cellStyle name="Normal 9 3 8 2" xfId="2373" xr:uid="{A05BE076-BE47-4835-9D2A-DDDE8218FA67}"/>
    <cellStyle name="Normal 9 3 8 2 2" xfId="4851" xr:uid="{BAF82745-5C45-4305-A00F-0093CA88A746}"/>
    <cellStyle name="Normal 9 3 8 3" xfId="4055" xr:uid="{C38FA025-F580-42E4-B91B-CD08E568E03E}"/>
    <cellStyle name="Normal 9 3 8 3 2" xfId="4852" xr:uid="{9F0149A8-A140-41B1-8CF4-7D562D7FF590}"/>
    <cellStyle name="Normal 9 3 8 4" xfId="4056" xr:uid="{88ED0DED-33F0-45FD-85CE-B60C456D085F}"/>
    <cellStyle name="Normal 9 3 8 4 2" xfId="4853" xr:uid="{40EC59E0-6827-4D3B-BC15-492B274A0464}"/>
    <cellStyle name="Normal 9 3 8 5" xfId="4850" xr:uid="{4952C050-5765-4346-B621-52C0217866CC}"/>
    <cellStyle name="Normal 9 3 9" xfId="2374" xr:uid="{F06791B7-1069-46E1-B6C1-6AFFA7A16E02}"/>
    <cellStyle name="Normal 9 3 9 2" xfId="4854" xr:uid="{AD7B79F9-98C7-462E-96DB-6681164B0982}"/>
    <cellStyle name="Normal 9 4" xfId="172" xr:uid="{4C762D72-952F-4378-81E1-4221B8DA1BD7}"/>
    <cellStyle name="Normal 9 4 10" xfId="4057" xr:uid="{22D14468-8FC1-4DFA-81BE-3F21D1D46434}"/>
    <cellStyle name="Normal 9 4 10 2" xfId="4856" xr:uid="{AB1B450F-9C13-4E5D-B4C9-8EE70DB53768}"/>
    <cellStyle name="Normal 9 4 11" xfId="4058" xr:uid="{375A4C7E-4236-425E-9077-9B4079D74CBD}"/>
    <cellStyle name="Normal 9 4 11 2" xfId="4857" xr:uid="{A36F3B2A-1653-4DE4-B34A-25145F46DDAA}"/>
    <cellStyle name="Normal 9 4 12" xfId="4855" xr:uid="{1740DE4C-385B-45B2-A602-55247FD7C418}"/>
    <cellStyle name="Normal 9 4 2" xfId="173" xr:uid="{724CB27F-E098-4088-A19B-D8327AAF33CB}"/>
    <cellStyle name="Normal 9 4 2 10" xfId="4858" xr:uid="{7EEBDA08-B61C-4184-809C-27183AF4957D}"/>
    <cellStyle name="Normal 9 4 2 2" xfId="174" xr:uid="{ACE42FFF-AC02-466D-AEBB-FB27570A6D58}"/>
    <cellStyle name="Normal 9 4 2 2 2" xfId="412" xr:uid="{54A6B780-872A-4962-84C2-8D19A4A2F66C}"/>
    <cellStyle name="Normal 9 4 2 2 2 2" xfId="857" xr:uid="{25CFF5F3-3BCD-4E7E-82BD-1B7CFEAE43E2}"/>
    <cellStyle name="Normal 9 4 2 2 2 2 2" xfId="2375" xr:uid="{085C055B-8274-4544-84B6-2A4B4F337A8E}"/>
    <cellStyle name="Normal 9 4 2 2 2 2 2 2" xfId="2376" xr:uid="{11B6ECB7-DD1D-4268-BB0F-A3EDD2EA31B9}"/>
    <cellStyle name="Normal 9 4 2 2 2 2 2 2 2" xfId="4863" xr:uid="{DF60F39C-FC80-4EC7-B2FB-453F2C0484E1}"/>
    <cellStyle name="Normal 9 4 2 2 2 2 2 3" xfId="4862" xr:uid="{2FD149C6-FD5D-428D-B24A-0B4592A1C8CC}"/>
    <cellStyle name="Normal 9 4 2 2 2 2 3" xfId="2377" xr:uid="{BAA8E14A-6B0F-4C23-BD14-E792C1EFFC96}"/>
    <cellStyle name="Normal 9 4 2 2 2 2 3 2" xfId="4864" xr:uid="{30D9AD30-3F81-4AAF-93C5-483FF0B50544}"/>
    <cellStyle name="Normal 9 4 2 2 2 2 4" xfId="4059" xr:uid="{E47A8E12-DE2B-4BF8-931E-8B1C4DA4F243}"/>
    <cellStyle name="Normal 9 4 2 2 2 2 4 2" xfId="4865" xr:uid="{025E2827-FFC0-44D1-847D-6BB5F84E506C}"/>
    <cellStyle name="Normal 9 4 2 2 2 2 5" xfId="4861" xr:uid="{15EA3C02-3766-411F-B33E-8435AE79874E}"/>
    <cellStyle name="Normal 9 4 2 2 2 3" xfId="2378" xr:uid="{78700A60-2344-4F9E-9CAA-9F7303D6AF33}"/>
    <cellStyle name="Normal 9 4 2 2 2 3 2" xfId="2379" xr:uid="{4859A7B7-C933-4011-A520-3EC5071456C3}"/>
    <cellStyle name="Normal 9 4 2 2 2 3 2 2" xfId="4867" xr:uid="{86604081-039C-4586-BC4B-8D69A0AD91C0}"/>
    <cellStyle name="Normal 9 4 2 2 2 3 3" xfId="4060" xr:uid="{EDAD11C3-7DE3-40FA-BB14-CB5A283A5F02}"/>
    <cellStyle name="Normal 9 4 2 2 2 3 3 2" xfId="4868" xr:uid="{39FB359C-BDC3-46B9-A017-1031EABE0D10}"/>
    <cellStyle name="Normal 9 4 2 2 2 3 4" xfId="4061" xr:uid="{9E28472B-1AEA-474A-B5FB-AECCD5237D81}"/>
    <cellStyle name="Normal 9 4 2 2 2 3 4 2" xfId="4869" xr:uid="{DF722958-0203-48A0-8C84-2F29119C080B}"/>
    <cellStyle name="Normal 9 4 2 2 2 3 5" xfId="4866" xr:uid="{E8FA1AC1-EB4A-421A-932D-B7D20941D7E2}"/>
    <cellStyle name="Normal 9 4 2 2 2 4" xfId="2380" xr:uid="{45F25305-944C-4978-BD69-2923C0601DB5}"/>
    <cellStyle name="Normal 9 4 2 2 2 4 2" xfId="4870" xr:uid="{EED36E28-0EAC-4072-AEAA-AD238247C8B2}"/>
    <cellStyle name="Normal 9 4 2 2 2 5" xfId="4062" xr:uid="{9C34392E-CDD3-4104-9EF5-A6D21BF13F98}"/>
    <cellStyle name="Normal 9 4 2 2 2 5 2" xfId="4871" xr:uid="{4EBA7152-A074-400B-8571-C20116067AAF}"/>
    <cellStyle name="Normal 9 4 2 2 2 6" xfId="4063" xr:uid="{C77F301C-1ECF-4511-897C-746F7602E83F}"/>
    <cellStyle name="Normal 9 4 2 2 2 6 2" xfId="4872" xr:uid="{E31F4FFB-D912-4940-8288-7B8F6033857C}"/>
    <cellStyle name="Normal 9 4 2 2 2 7" xfId="4860" xr:uid="{BFAD4408-2A0A-4187-A847-A0526DA4608B}"/>
    <cellStyle name="Normal 9 4 2 2 3" xfId="858" xr:uid="{7CB6259A-954D-4F3A-8383-8811A91DF217}"/>
    <cellStyle name="Normal 9 4 2 2 3 2" xfId="2381" xr:uid="{2CF66503-D162-4A33-8C49-7FF1B13DDC39}"/>
    <cellStyle name="Normal 9 4 2 2 3 2 2" xfId="2382" xr:uid="{BC654F04-7AA7-4FC7-906F-445EB7EE054F}"/>
    <cellStyle name="Normal 9 4 2 2 3 2 2 2" xfId="4875" xr:uid="{24FD8F08-2954-4058-9CE3-34551FA305E5}"/>
    <cellStyle name="Normal 9 4 2 2 3 2 3" xfId="4064" xr:uid="{A658B61B-BA0B-438F-8715-9EDEC555765A}"/>
    <cellStyle name="Normal 9 4 2 2 3 2 3 2" xfId="4876" xr:uid="{D22986F2-04DC-4D6D-9AF2-650A844E19D2}"/>
    <cellStyle name="Normal 9 4 2 2 3 2 4" xfId="4065" xr:uid="{22C52469-DFFD-4A3A-8468-E23B8619A823}"/>
    <cellStyle name="Normal 9 4 2 2 3 2 4 2" xfId="4877" xr:uid="{4E8CE627-9877-4014-AD9F-0B58364B181F}"/>
    <cellStyle name="Normal 9 4 2 2 3 2 5" xfId="4874" xr:uid="{9AD9096A-0608-4D47-A71E-B8C28642FD44}"/>
    <cellStyle name="Normal 9 4 2 2 3 3" xfId="2383" xr:uid="{7E1639BA-659A-42A0-95B1-CD248B87C421}"/>
    <cellStyle name="Normal 9 4 2 2 3 3 2" xfId="4878" xr:uid="{F3B559E7-8563-41A0-B56B-024251B107EF}"/>
    <cellStyle name="Normal 9 4 2 2 3 4" xfId="4066" xr:uid="{F464B905-A6DD-4EE4-A53E-F998A5135CCC}"/>
    <cellStyle name="Normal 9 4 2 2 3 4 2" xfId="4879" xr:uid="{5CE5599E-F3AF-47D4-9F51-E55356DFC0B6}"/>
    <cellStyle name="Normal 9 4 2 2 3 5" xfId="4067" xr:uid="{8B29A109-9230-4E4D-AA60-C2866ACAD59F}"/>
    <cellStyle name="Normal 9 4 2 2 3 5 2" xfId="4880" xr:uid="{67CF9269-694C-489A-A287-BAF9329BDB02}"/>
    <cellStyle name="Normal 9 4 2 2 3 6" xfId="4873" xr:uid="{BC72CF96-1C76-4594-9755-B2E20A464632}"/>
    <cellStyle name="Normal 9 4 2 2 4" xfId="2384" xr:uid="{2BE0781B-F4E5-45B2-BE99-3018A73A1374}"/>
    <cellStyle name="Normal 9 4 2 2 4 2" xfId="2385" xr:uid="{DAEBE2BE-1543-4C0E-B22E-146CC9AB01A9}"/>
    <cellStyle name="Normal 9 4 2 2 4 2 2" xfId="4882" xr:uid="{285DB511-BC18-4253-AECD-DC37F5B950DD}"/>
    <cellStyle name="Normal 9 4 2 2 4 3" xfId="4068" xr:uid="{21F6E41A-EECC-4E20-86F9-EFB348DFA94C}"/>
    <cellStyle name="Normal 9 4 2 2 4 3 2" xfId="4883" xr:uid="{81A4094F-243C-42C2-AE4B-9405EA505361}"/>
    <cellStyle name="Normal 9 4 2 2 4 4" xfId="4069" xr:uid="{CC75113E-9F44-456C-9231-90B93FF21E43}"/>
    <cellStyle name="Normal 9 4 2 2 4 4 2" xfId="4884" xr:uid="{EA675D7A-7859-4B28-9CDC-445DE8562D6B}"/>
    <cellStyle name="Normal 9 4 2 2 4 5" xfId="4881" xr:uid="{D7594C36-B95B-4CC2-ABB5-DA02234C763B}"/>
    <cellStyle name="Normal 9 4 2 2 5" xfId="2386" xr:uid="{39A16445-6516-4779-9151-E35CE96015FF}"/>
    <cellStyle name="Normal 9 4 2 2 5 2" xfId="4070" xr:uid="{0FE575F4-014E-4001-932D-8719B2875B26}"/>
    <cellStyle name="Normal 9 4 2 2 5 2 2" xfId="4886" xr:uid="{22417EB0-92FE-4A16-AB7F-584FB2281B42}"/>
    <cellStyle name="Normal 9 4 2 2 5 3" xfId="4071" xr:uid="{59DFDFFC-9002-4A0C-A95E-9597A2E4DF2A}"/>
    <cellStyle name="Normal 9 4 2 2 5 3 2" xfId="4887" xr:uid="{32D6460F-8E28-41F3-9FDD-0B2224000833}"/>
    <cellStyle name="Normal 9 4 2 2 5 4" xfId="4072" xr:uid="{92167C0B-4E1E-495F-9622-CAF1F482FC02}"/>
    <cellStyle name="Normal 9 4 2 2 5 4 2" xfId="4888" xr:uid="{72E68853-61EE-4D30-9E1E-AB7E83512486}"/>
    <cellStyle name="Normal 9 4 2 2 5 5" xfId="4885" xr:uid="{9D7800F3-68A9-44DC-AAD5-D36313445D61}"/>
    <cellStyle name="Normal 9 4 2 2 6" xfId="4073" xr:uid="{95EED4BC-F18D-462B-A547-F577B593C38A}"/>
    <cellStyle name="Normal 9 4 2 2 6 2" xfId="4889" xr:uid="{D90086F8-9BE6-4F57-8194-3E920FD0EE5D}"/>
    <cellStyle name="Normal 9 4 2 2 7" xfId="4074" xr:uid="{466D1B5D-E4A0-4581-BB6C-0EF77382A6B3}"/>
    <cellStyle name="Normal 9 4 2 2 7 2" xfId="4890" xr:uid="{EA5A9CEA-E1BF-4371-B96F-C677CA09FDB9}"/>
    <cellStyle name="Normal 9 4 2 2 8" xfId="4075" xr:uid="{75CA20B2-376F-482E-A457-C11E3DD04663}"/>
    <cellStyle name="Normal 9 4 2 2 8 2" xfId="4891" xr:uid="{710A6911-DF15-4A98-AFA0-51AC92CC1DC4}"/>
    <cellStyle name="Normal 9 4 2 2 9" xfId="4859" xr:uid="{8CDF7ADA-4071-47F4-8A86-F63768B64B0A}"/>
    <cellStyle name="Normal 9 4 2 3" xfId="413" xr:uid="{79AC7832-D3DF-41B8-AECF-675E51349930}"/>
    <cellStyle name="Normal 9 4 2 3 2" xfId="859" xr:uid="{51C0F1BE-C6CD-4E64-8183-9BA3C6157950}"/>
    <cellStyle name="Normal 9 4 2 3 2 2" xfId="860" xr:uid="{BBB58685-DA28-43CE-8108-6CF78164CBD9}"/>
    <cellStyle name="Normal 9 4 2 3 2 2 2" xfId="2387" xr:uid="{EA6AA169-21C2-4CD6-8F10-62EA2B4A2563}"/>
    <cellStyle name="Normal 9 4 2 3 2 2 2 2" xfId="2388" xr:uid="{CC52D0C6-B716-43D1-97E4-230AB0C4868D}"/>
    <cellStyle name="Normal 9 4 2 3 2 2 2 2 2" xfId="4896" xr:uid="{23037CD7-2541-43CF-A7B6-55E8EB0139A1}"/>
    <cellStyle name="Normal 9 4 2 3 2 2 2 3" xfId="4895" xr:uid="{81655742-ADA4-4E22-9F0A-8F9BC7340738}"/>
    <cellStyle name="Normal 9 4 2 3 2 2 3" xfId="2389" xr:uid="{4DF988D2-9D04-4B67-9D8B-8B7F5B9CBC36}"/>
    <cellStyle name="Normal 9 4 2 3 2 2 3 2" xfId="4897" xr:uid="{D4E3E0E6-133A-475B-8145-6F1A86FDC69B}"/>
    <cellStyle name="Normal 9 4 2 3 2 2 4" xfId="4894" xr:uid="{5DA40C51-5551-44EA-ABB3-CA1EAFDA316C}"/>
    <cellStyle name="Normal 9 4 2 3 2 3" xfId="2390" xr:uid="{1ECB1A96-4D27-402D-819A-C84603704DBD}"/>
    <cellStyle name="Normal 9 4 2 3 2 3 2" xfId="2391" xr:uid="{6EC774D5-AFE3-47B3-BB9F-4854BD388221}"/>
    <cellStyle name="Normal 9 4 2 3 2 3 2 2" xfId="4899" xr:uid="{D1CC8EEE-5A11-4CBF-91EF-F2968A844549}"/>
    <cellStyle name="Normal 9 4 2 3 2 3 3" xfId="4898" xr:uid="{46BE5ED4-2685-44C5-9C69-653C677FE18B}"/>
    <cellStyle name="Normal 9 4 2 3 2 4" xfId="2392" xr:uid="{4F6FEB33-4F9D-4BD3-8F48-63F0B29B982C}"/>
    <cellStyle name="Normal 9 4 2 3 2 4 2" xfId="4900" xr:uid="{5B7203D9-6E14-45CC-B819-0742C78EDA1C}"/>
    <cellStyle name="Normal 9 4 2 3 2 5" xfId="4893" xr:uid="{D91E4B60-6D84-43DF-ACB5-BEFFB61D063F}"/>
    <cellStyle name="Normal 9 4 2 3 3" xfId="861" xr:uid="{D9029905-704E-4AAC-9E31-ED2AD31113E6}"/>
    <cellStyle name="Normal 9 4 2 3 3 2" xfId="2393" xr:uid="{48213217-9C09-4B17-AB9D-532DC03FF7CD}"/>
    <cellStyle name="Normal 9 4 2 3 3 2 2" xfId="2394" xr:uid="{1ACD104D-9BBD-417D-9B2C-365BD8C37080}"/>
    <cellStyle name="Normal 9 4 2 3 3 2 2 2" xfId="4903" xr:uid="{72ED2599-1D00-4A91-AF2E-7243D3F1A89D}"/>
    <cellStyle name="Normal 9 4 2 3 3 2 3" xfId="4902" xr:uid="{3FCD2120-C40A-4812-B402-6BF763E4975F}"/>
    <cellStyle name="Normal 9 4 2 3 3 3" xfId="2395" xr:uid="{2D3997AA-CD67-4C39-AB85-66F0D55C8113}"/>
    <cellStyle name="Normal 9 4 2 3 3 3 2" xfId="4904" xr:uid="{4306DEA2-B9CF-40EF-BAD5-2C027EDFA62D}"/>
    <cellStyle name="Normal 9 4 2 3 3 4" xfId="4076" xr:uid="{A73AE501-928B-4D33-BD24-2458E7DD9EC7}"/>
    <cellStyle name="Normal 9 4 2 3 3 4 2" xfId="4905" xr:uid="{D5E60208-D1FC-40D8-8682-6832B003C0F2}"/>
    <cellStyle name="Normal 9 4 2 3 3 5" xfId="4901" xr:uid="{DB3B475D-3C5F-44A1-BA30-2BC6A906A239}"/>
    <cellStyle name="Normal 9 4 2 3 4" xfId="2396" xr:uid="{53BC0065-0362-48BE-9AED-33BEA4D55BD0}"/>
    <cellStyle name="Normal 9 4 2 3 4 2" xfId="2397" xr:uid="{07E4C7C4-CEC2-4E22-80E7-F89E7BD82EF8}"/>
    <cellStyle name="Normal 9 4 2 3 4 2 2" xfId="4907" xr:uid="{2AAA91A7-2D0D-4A80-B844-FE40A218A121}"/>
    <cellStyle name="Normal 9 4 2 3 4 3" xfId="4906" xr:uid="{1234AB7A-4B71-454E-A838-90F105A40E73}"/>
    <cellStyle name="Normal 9 4 2 3 5" xfId="2398" xr:uid="{6AA43AF4-B77B-4708-8498-A4C1CBFD5392}"/>
    <cellStyle name="Normal 9 4 2 3 5 2" xfId="4908" xr:uid="{B15BC8DF-F3F3-4DCA-835A-B7A980C7F8EF}"/>
    <cellStyle name="Normal 9 4 2 3 6" xfId="4077" xr:uid="{0C723061-D4DD-48B4-B0C9-262CF3DDAEEA}"/>
    <cellStyle name="Normal 9 4 2 3 6 2" xfId="4909" xr:uid="{38DE3EB8-F465-4626-9241-87E898351F93}"/>
    <cellStyle name="Normal 9 4 2 3 7" xfId="4892" xr:uid="{265BBEBD-F20B-4AE6-B850-79B8A134A938}"/>
    <cellStyle name="Normal 9 4 2 4" xfId="414" xr:uid="{F151576C-CF3F-4D72-A6A1-A679100C6C82}"/>
    <cellStyle name="Normal 9 4 2 4 2" xfId="862" xr:uid="{0FF3E776-FBF8-4D00-9842-05B146F54914}"/>
    <cellStyle name="Normal 9 4 2 4 2 2" xfId="2399" xr:uid="{E23C7812-DA18-433B-8DD8-D4E598897176}"/>
    <cellStyle name="Normal 9 4 2 4 2 2 2" xfId="2400" xr:uid="{6572A062-F050-46E0-8174-AA5DF2E81504}"/>
    <cellStyle name="Normal 9 4 2 4 2 2 2 2" xfId="4913" xr:uid="{C4E6DF0D-AD95-445B-8DA0-0F0A467204C2}"/>
    <cellStyle name="Normal 9 4 2 4 2 2 3" xfId="4912" xr:uid="{22DBFE88-44FA-4F83-B83D-00C634835CD4}"/>
    <cellStyle name="Normal 9 4 2 4 2 3" xfId="2401" xr:uid="{C8461F26-30BE-41B4-8D43-93D978721895}"/>
    <cellStyle name="Normal 9 4 2 4 2 3 2" xfId="4914" xr:uid="{B2F4D9C4-3B14-4DFF-A9DB-B0245729886B}"/>
    <cellStyle name="Normal 9 4 2 4 2 4" xfId="4078" xr:uid="{9AD62CC7-9F09-41CE-BE72-4F8EE2D5B0A0}"/>
    <cellStyle name="Normal 9 4 2 4 2 4 2" xfId="4915" xr:uid="{810E5D43-27C1-41E7-BC8B-063E15345876}"/>
    <cellStyle name="Normal 9 4 2 4 2 5" xfId="4911" xr:uid="{94E5B2DE-43D4-41EB-B858-7EE6032A5846}"/>
    <cellStyle name="Normal 9 4 2 4 3" xfId="2402" xr:uid="{0CB4D9F6-A7EC-445B-967F-D350572CA07A}"/>
    <cellStyle name="Normal 9 4 2 4 3 2" xfId="2403" xr:uid="{B6BAEE65-D0FF-4F6E-B711-E3E53089BDE4}"/>
    <cellStyle name="Normal 9 4 2 4 3 2 2" xfId="4917" xr:uid="{FF25F280-7F1C-4F60-9E86-C0F4901631CC}"/>
    <cellStyle name="Normal 9 4 2 4 3 3" xfId="4916" xr:uid="{E217FA11-63BB-4D88-AEC7-F1539BFC04AF}"/>
    <cellStyle name="Normal 9 4 2 4 4" xfId="2404" xr:uid="{D066F40C-739C-4E86-9F8D-AA9C20E29C06}"/>
    <cellStyle name="Normal 9 4 2 4 4 2" xfId="4918" xr:uid="{D525D3A9-E009-4447-811A-338385A4704A}"/>
    <cellStyle name="Normal 9 4 2 4 5" xfId="4079" xr:uid="{BDE9A7E4-A3E5-47FC-AE3C-7FC96BCB7F5B}"/>
    <cellStyle name="Normal 9 4 2 4 5 2" xfId="4919" xr:uid="{086513C0-D99A-4064-85E5-BCD59B47D640}"/>
    <cellStyle name="Normal 9 4 2 4 6" xfId="4910" xr:uid="{D30EA49D-EF02-47A3-AF67-FF62399F6B64}"/>
    <cellStyle name="Normal 9 4 2 5" xfId="415" xr:uid="{451B50B0-5796-47ED-AF0C-36BC0BFFA644}"/>
    <cellStyle name="Normal 9 4 2 5 2" xfId="2405" xr:uid="{22FCE903-71F1-447B-9C7E-3C8C3B705E8B}"/>
    <cellStyle name="Normal 9 4 2 5 2 2" xfId="2406" xr:uid="{DD7A026F-3478-4BE2-8F1A-5E25BE9FF577}"/>
    <cellStyle name="Normal 9 4 2 5 2 2 2" xfId="4922" xr:uid="{EF081F74-E36E-4BE7-B32D-6258C1307994}"/>
    <cellStyle name="Normal 9 4 2 5 2 3" xfId="4921" xr:uid="{8886F280-D8D1-4DEE-A8E0-9FBCA09C6DEA}"/>
    <cellStyle name="Normal 9 4 2 5 3" xfId="2407" xr:uid="{CA12D8EF-AFD9-40A7-9C83-558C097205EE}"/>
    <cellStyle name="Normal 9 4 2 5 3 2" xfId="4923" xr:uid="{C4206BFC-3A33-47F3-9B9F-8C9FFEB1EC63}"/>
    <cellStyle name="Normal 9 4 2 5 4" xfId="4080" xr:uid="{E3B1F85F-62EC-4AF5-82A9-39CA45839DA7}"/>
    <cellStyle name="Normal 9 4 2 5 4 2" xfId="4924" xr:uid="{4C0D7FEC-FA76-4F3F-9B89-F60E7C850942}"/>
    <cellStyle name="Normal 9 4 2 5 5" xfId="4920" xr:uid="{99FD4F47-1283-41C5-8C89-FCBCF61DAB9B}"/>
    <cellStyle name="Normal 9 4 2 6" xfId="2408" xr:uid="{0A476435-EF50-4654-8F95-0570710BDACE}"/>
    <cellStyle name="Normal 9 4 2 6 2" xfId="2409" xr:uid="{19EBE90B-0EA5-42F0-B977-1AAFE72CEBBD}"/>
    <cellStyle name="Normal 9 4 2 6 2 2" xfId="4926" xr:uid="{9E19DF1A-E635-413F-AD8C-EFF18D2469B7}"/>
    <cellStyle name="Normal 9 4 2 6 3" xfId="4081" xr:uid="{5A1CE397-E7C0-41DF-85C2-61D523DB9506}"/>
    <cellStyle name="Normal 9 4 2 6 3 2" xfId="4927" xr:uid="{898E05FD-FADC-44AB-9354-8BBCE5EF0CDC}"/>
    <cellStyle name="Normal 9 4 2 6 4" xfId="4082" xr:uid="{C5F0CC77-1C1C-45EB-8D71-6670FF007239}"/>
    <cellStyle name="Normal 9 4 2 6 4 2" xfId="4928" xr:uid="{EB323598-E10E-4F0A-82C5-60645B390973}"/>
    <cellStyle name="Normal 9 4 2 6 5" xfId="4925" xr:uid="{AFC9F988-0C4B-47BF-AED8-92E0710B719D}"/>
    <cellStyle name="Normal 9 4 2 7" xfId="2410" xr:uid="{005802E2-375A-46D4-AA4A-F8961F9CFEAC}"/>
    <cellStyle name="Normal 9 4 2 7 2" xfId="4929" xr:uid="{ED1942A8-1BCC-4671-B048-02622279122A}"/>
    <cellStyle name="Normal 9 4 2 8" xfId="4083" xr:uid="{10F75595-E2C2-41D4-8AE7-F6D1438B7A94}"/>
    <cellStyle name="Normal 9 4 2 8 2" xfId="4930" xr:uid="{1860AB2A-B861-4A24-8704-9ED83A2019B0}"/>
    <cellStyle name="Normal 9 4 2 9" xfId="4084" xr:uid="{2F71FD59-9A84-4262-9C45-FE6766BAA0F5}"/>
    <cellStyle name="Normal 9 4 2 9 2" xfId="4931" xr:uid="{6B80A5D7-2FBC-48EC-A6ED-241D7FC8409C}"/>
    <cellStyle name="Normal 9 4 3" xfId="175" xr:uid="{35FC0D7A-8BFB-4630-A1A7-3CDB294FEE7C}"/>
    <cellStyle name="Normal 9 4 3 2" xfId="176" xr:uid="{EAED098E-89A6-4BA8-B72A-E20A7720E89F}"/>
    <cellStyle name="Normal 9 4 3 2 2" xfId="863" xr:uid="{326F7893-E95B-4D94-AADE-D2DB2F2721FF}"/>
    <cellStyle name="Normal 9 4 3 2 2 2" xfId="2411" xr:uid="{5D4A8E81-32D9-4016-AD61-500845DCE73C}"/>
    <cellStyle name="Normal 9 4 3 2 2 2 2" xfId="2412" xr:uid="{44E599FE-FAEE-4839-BE6D-4735DE985B11}"/>
    <cellStyle name="Normal 9 4 3 2 2 2 2 2" xfId="4500" xr:uid="{FBFCDBA5-CA84-4ACE-820E-2E075380B310}"/>
    <cellStyle name="Normal 9 4 3 2 2 2 2 2 2" xfId="5307" xr:uid="{97DED5A2-21BD-45B8-B052-2617E38750DE}"/>
    <cellStyle name="Normal 9 4 3 2 2 2 2 2 3" xfId="4936" xr:uid="{0F4AAF0C-D126-46B0-A835-A2B6D3BDB666}"/>
    <cellStyle name="Normal 9 4 3 2 2 2 3" xfId="4501" xr:uid="{B56818F6-900A-4ACD-9F31-87C46CD24D97}"/>
    <cellStyle name="Normal 9 4 3 2 2 2 3 2" xfId="5308" xr:uid="{C711854D-3C12-44B9-B11C-C701F8A821CE}"/>
    <cellStyle name="Normal 9 4 3 2 2 2 3 3" xfId="4935" xr:uid="{118B9C49-48F4-4245-929F-9DA8F13D26B4}"/>
    <cellStyle name="Normal 9 4 3 2 2 3" xfId="2413" xr:uid="{A0CFC5CB-6598-4AA1-8238-D276B3196C93}"/>
    <cellStyle name="Normal 9 4 3 2 2 3 2" xfId="4502" xr:uid="{3AFFCAA8-5F34-43F6-9F9A-0F475DC4A095}"/>
    <cellStyle name="Normal 9 4 3 2 2 3 2 2" xfId="5309" xr:uid="{73FA24D9-945B-4CAC-A4F2-F49402878776}"/>
    <cellStyle name="Normal 9 4 3 2 2 3 2 3" xfId="4937" xr:uid="{F8F14DA6-6F19-4A55-BC45-272CB4A320A7}"/>
    <cellStyle name="Normal 9 4 3 2 2 4" xfId="4085" xr:uid="{641F7AC8-9BDF-4414-92EF-5C4056F6D392}"/>
    <cellStyle name="Normal 9 4 3 2 2 4 2" xfId="4938" xr:uid="{8C0A75BE-43AD-469E-A7CD-4A693BA59A7F}"/>
    <cellStyle name="Normal 9 4 3 2 2 5" xfId="4934" xr:uid="{1DBBADE3-51D8-4E0F-B1FF-B03C27AEA482}"/>
    <cellStyle name="Normal 9 4 3 2 3" xfId="2414" xr:uid="{2494C6CE-D81B-4EEC-B10C-21CA7C818140}"/>
    <cellStyle name="Normal 9 4 3 2 3 2" xfId="2415" xr:uid="{076BC1A4-538A-418D-9C87-D9A22FC901EC}"/>
    <cellStyle name="Normal 9 4 3 2 3 2 2" xfId="4503" xr:uid="{12A78645-E6A9-4AF4-9073-7FF8EAAD9CD6}"/>
    <cellStyle name="Normal 9 4 3 2 3 2 2 2" xfId="5310" xr:uid="{12BFCF1F-1A03-42DB-91A5-DB2FAE6C229E}"/>
    <cellStyle name="Normal 9 4 3 2 3 2 2 3" xfId="4940" xr:uid="{7EFE4E82-B98F-40FE-A0FC-577781AD9E40}"/>
    <cellStyle name="Normal 9 4 3 2 3 3" xfId="4086" xr:uid="{6FBC559F-8F25-4B24-A78E-06459066E122}"/>
    <cellStyle name="Normal 9 4 3 2 3 3 2" xfId="4941" xr:uid="{C75F51F6-E7B7-4680-BD77-B776E434648D}"/>
    <cellStyle name="Normal 9 4 3 2 3 4" xfId="4087" xr:uid="{88233F3B-D5AF-411C-8AB6-FC5BD08F8A59}"/>
    <cellStyle name="Normal 9 4 3 2 3 4 2" xfId="4942" xr:uid="{5FAD6804-D672-4DB6-9B81-CDB77A4FA831}"/>
    <cellStyle name="Normal 9 4 3 2 3 5" xfId="4939" xr:uid="{7D923746-1EBB-4630-AEEE-9944AAF0F3ED}"/>
    <cellStyle name="Normal 9 4 3 2 4" xfId="2416" xr:uid="{9CC14D3F-E3F8-40B5-95D1-6B8FA1D37762}"/>
    <cellStyle name="Normal 9 4 3 2 4 2" xfId="4504" xr:uid="{56EA178B-6A52-42A6-93CA-D4575AF407A5}"/>
    <cellStyle name="Normal 9 4 3 2 4 2 2" xfId="5311" xr:uid="{CC07DAC6-E973-4B48-84B1-DF095B9EED57}"/>
    <cellStyle name="Normal 9 4 3 2 4 2 3" xfId="4943" xr:uid="{2CF1C083-1934-4AD4-9F21-2175700EA6D2}"/>
    <cellStyle name="Normal 9 4 3 2 5" xfId="4088" xr:uid="{023702A1-D15E-4E50-8787-AECDF9C7FC42}"/>
    <cellStyle name="Normal 9 4 3 2 5 2" xfId="4944" xr:uid="{F1E51B9F-6847-4EFD-8CCE-DC59123D99A4}"/>
    <cellStyle name="Normal 9 4 3 2 6" xfId="4089" xr:uid="{D4C090F6-E724-4013-AC5E-2CE6EA962616}"/>
    <cellStyle name="Normal 9 4 3 2 6 2" xfId="4945" xr:uid="{1E2A7715-B46A-435F-8E1C-3A092734C3F2}"/>
    <cellStyle name="Normal 9 4 3 2 7" xfId="4933" xr:uid="{D9448BC5-C9B9-4BEE-B84D-6A23D12893D0}"/>
    <cellStyle name="Normal 9 4 3 3" xfId="416" xr:uid="{7B3299E6-E616-4F5E-BC07-3684A0C6DE7D}"/>
    <cellStyle name="Normal 9 4 3 3 2" xfId="2417" xr:uid="{6C025CE5-98BB-4B1A-9399-AE541EB0E7A7}"/>
    <cellStyle name="Normal 9 4 3 3 2 2" xfId="2418" xr:uid="{147AC543-28B2-4BC7-87BE-C84100B82DFD}"/>
    <cellStyle name="Normal 9 4 3 3 2 2 2" xfId="4505" xr:uid="{4A9A75E1-2D62-40E2-A6DF-0C005B86F639}"/>
    <cellStyle name="Normal 9 4 3 3 2 2 2 2" xfId="5312" xr:uid="{0E871BFA-D84D-4E61-8837-FE1B8F7FB1D2}"/>
    <cellStyle name="Normal 9 4 3 3 2 2 2 3" xfId="4948" xr:uid="{72F1C8CC-6BBA-4A0A-86ED-AB2647F059CD}"/>
    <cellStyle name="Normal 9 4 3 3 2 3" xfId="4090" xr:uid="{2C4704E8-47AD-431F-9A6B-FD114FEF80D4}"/>
    <cellStyle name="Normal 9 4 3 3 2 3 2" xfId="4949" xr:uid="{EC977640-92FF-4B21-8454-48D495BE8FD2}"/>
    <cellStyle name="Normal 9 4 3 3 2 4" xfId="4091" xr:uid="{6F922D8A-940D-471D-8FA2-D98164DEB0EA}"/>
    <cellStyle name="Normal 9 4 3 3 2 4 2" xfId="4950" xr:uid="{B17DD1D0-9343-4F18-8F06-14C800ADFDD5}"/>
    <cellStyle name="Normal 9 4 3 3 2 5" xfId="4947" xr:uid="{E1C03D66-09BD-428C-B4ED-52722ABFFCFF}"/>
    <cellStyle name="Normal 9 4 3 3 3" xfId="2419" xr:uid="{83AAC394-1822-4771-9DDF-8B3D27A38011}"/>
    <cellStyle name="Normal 9 4 3 3 3 2" xfId="4506" xr:uid="{7EF43D44-DF5F-4C5C-A12C-C6D3A97CA3AE}"/>
    <cellStyle name="Normal 9 4 3 3 3 2 2" xfId="5313" xr:uid="{6018A8D3-72C4-4645-AD9A-804FEE8AD350}"/>
    <cellStyle name="Normal 9 4 3 3 3 2 3" xfId="4951" xr:uid="{7242D150-557F-4D12-9AB8-0AA6B9CA2AC2}"/>
    <cellStyle name="Normal 9 4 3 3 4" xfId="4092" xr:uid="{63657D11-91BC-461E-920F-F199D8480DB5}"/>
    <cellStyle name="Normal 9 4 3 3 4 2" xfId="4952" xr:uid="{48D2EE75-2564-41DE-BF63-9C100D417B8F}"/>
    <cellStyle name="Normal 9 4 3 3 5" xfId="4093" xr:uid="{5D6A65D0-0E71-43D7-9BC8-BF6AC78CA481}"/>
    <cellStyle name="Normal 9 4 3 3 5 2" xfId="4953" xr:uid="{5203E803-B480-4CE1-B70D-89EC25B9BAB7}"/>
    <cellStyle name="Normal 9 4 3 3 6" xfId="4946" xr:uid="{1170351F-00CF-415A-B0A0-19C6CD74808B}"/>
    <cellStyle name="Normal 9 4 3 4" xfId="2420" xr:uid="{44E3499A-DB5E-4F4F-B1C0-267C3A291E01}"/>
    <cellStyle name="Normal 9 4 3 4 2" xfId="2421" xr:uid="{4C1A03BD-9A9D-49E7-8F86-98A01312743B}"/>
    <cellStyle name="Normal 9 4 3 4 2 2" xfId="4507" xr:uid="{1876ACA1-E2BA-4D51-874E-8A425E5772C9}"/>
    <cellStyle name="Normal 9 4 3 4 2 2 2" xfId="5314" xr:uid="{2F706625-4F40-4FFB-B8B1-5FE428002D9B}"/>
    <cellStyle name="Normal 9 4 3 4 2 2 3" xfId="4955" xr:uid="{87507BF4-ABCC-4CA5-8586-8BECE525F5AC}"/>
    <cellStyle name="Normal 9 4 3 4 3" xfId="4094" xr:uid="{D1DD91CF-369B-4D42-94B8-E8AB5FA0D4F5}"/>
    <cellStyle name="Normal 9 4 3 4 3 2" xfId="4956" xr:uid="{5D8CCEED-8E6F-4C25-9979-216A13693F65}"/>
    <cellStyle name="Normal 9 4 3 4 4" xfId="4095" xr:uid="{9B9B2BC9-5E73-4974-BC8E-74C974D87E96}"/>
    <cellStyle name="Normal 9 4 3 4 4 2" xfId="4957" xr:uid="{A24CE23B-3B4A-406C-B1C7-0DBC7B320F0D}"/>
    <cellStyle name="Normal 9 4 3 4 5" xfId="4954" xr:uid="{E7E43FA1-CBEF-46A9-A882-88B0F752575E}"/>
    <cellStyle name="Normal 9 4 3 5" xfId="2422" xr:uid="{4A7303F2-041D-49C3-AE2D-E415752FE9D9}"/>
    <cellStyle name="Normal 9 4 3 5 2" xfId="4096" xr:uid="{D5182B0D-48EB-44C0-B8D9-AB358A6FDC60}"/>
    <cellStyle name="Normal 9 4 3 5 2 2" xfId="4959" xr:uid="{974D3F2F-C697-4F51-92C4-1DE5548D41C8}"/>
    <cellStyle name="Normal 9 4 3 5 3" xfId="4097" xr:uid="{84589FA4-1615-4207-BD8D-7C2D8AA89CFB}"/>
    <cellStyle name="Normal 9 4 3 5 3 2" xfId="4960" xr:uid="{10EAA560-6566-4025-8818-CD8D01AD956F}"/>
    <cellStyle name="Normal 9 4 3 5 4" xfId="4098" xr:uid="{60D6A2A9-F41D-48FB-9364-7E5BEAAA97A3}"/>
    <cellStyle name="Normal 9 4 3 5 4 2" xfId="4961" xr:uid="{603C4DBF-D1C0-4F2D-9D4C-B077E54BB576}"/>
    <cellStyle name="Normal 9 4 3 5 5" xfId="4958" xr:uid="{98020982-4343-4DF1-A292-2B47A24F5BDD}"/>
    <cellStyle name="Normal 9 4 3 6" xfId="4099" xr:uid="{9E8910F4-967D-488C-9237-710044A8ED23}"/>
    <cellStyle name="Normal 9 4 3 6 2" xfId="4962" xr:uid="{88FB1B50-8A75-457A-86D8-07E48E9ACEC0}"/>
    <cellStyle name="Normal 9 4 3 7" xfId="4100" xr:uid="{643CC85A-CA8F-4B19-A7E7-3092B9208C93}"/>
    <cellStyle name="Normal 9 4 3 7 2" xfId="4963" xr:uid="{46333432-C4D4-4A40-BA06-C6002667B483}"/>
    <cellStyle name="Normal 9 4 3 8" xfId="4101" xr:uid="{77623AA0-0D8F-4CB1-B834-333533BA12D8}"/>
    <cellStyle name="Normal 9 4 3 8 2" xfId="4964" xr:uid="{646D56E2-EB13-42E6-A1F1-632B8A489968}"/>
    <cellStyle name="Normal 9 4 3 9" xfId="4932" xr:uid="{C2D79EF1-E825-4B4E-897A-E03EFD40C85E}"/>
    <cellStyle name="Normal 9 4 4" xfId="177" xr:uid="{8EAC29E6-C1A9-4F64-85DA-004D5BEE4E01}"/>
    <cellStyle name="Normal 9 4 4 2" xfId="864" xr:uid="{881B3B90-A8A3-4339-8A1D-6E251BF3BBBF}"/>
    <cellStyle name="Normal 9 4 4 2 2" xfId="865" xr:uid="{0F3ECF2E-3B1B-49D0-8F9C-0C3CB8E5FAF8}"/>
    <cellStyle name="Normal 9 4 4 2 2 2" xfId="2423" xr:uid="{C30E109F-3D9E-457E-B8FC-C3FE21876F10}"/>
    <cellStyle name="Normal 9 4 4 2 2 2 2" xfId="2424" xr:uid="{BDA7CE18-EE2D-48C4-B748-5DAE18571E94}"/>
    <cellStyle name="Normal 9 4 4 2 2 2 2 2" xfId="4969" xr:uid="{3F3AA811-B11E-45C7-91C9-09C61DDE61B5}"/>
    <cellStyle name="Normal 9 4 4 2 2 2 3" xfId="4968" xr:uid="{5A3510BC-A67D-4B8A-8B49-43282D2A6842}"/>
    <cellStyle name="Normal 9 4 4 2 2 3" xfId="2425" xr:uid="{16B5A871-F486-4B71-A207-6EBF176EFDCD}"/>
    <cellStyle name="Normal 9 4 4 2 2 3 2" xfId="4970" xr:uid="{78F91FD4-6023-423C-8A25-06BBF73A5F28}"/>
    <cellStyle name="Normal 9 4 4 2 2 4" xfId="4102" xr:uid="{0BF18B1B-CDC5-4EF2-A669-ECD2195400BC}"/>
    <cellStyle name="Normal 9 4 4 2 2 4 2" xfId="4971" xr:uid="{89C3CB22-2315-4621-AA4B-1CD307A8E7A6}"/>
    <cellStyle name="Normal 9 4 4 2 2 5" xfId="4967" xr:uid="{9DD71ED8-BBF0-4759-BADB-935A5574F87E}"/>
    <cellStyle name="Normal 9 4 4 2 3" xfId="2426" xr:uid="{17B40BA7-5929-4537-B370-FE84C917AF01}"/>
    <cellStyle name="Normal 9 4 4 2 3 2" xfId="2427" xr:uid="{8E571402-C075-40D5-8E67-5440095B25D9}"/>
    <cellStyle name="Normal 9 4 4 2 3 2 2" xfId="4973" xr:uid="{FAF23E71-8E42-476C-AEC2-000404156CB6}"/>
    <cellStyle name="Normal 9 4 4 2 3 3" xfId="4972" xr:uid="{7A51A2EA-6066-4BCE-8200-60349C56BD39}"/>
    <cellStyle name="Normal 9 4 4 2 4" xfId="2428" xr:uid="{F92DBD63-1D40-4732-82BF-2C4548B3E1A2}"/>
    <cellStyle name="Normal 9 4 4 2 4 2" xfId="4974" xr:uid="{6D9B35E6-81A9-43C3-84C8-5DBBB92E46B4}"/>
    <cellStyle name="Normal 9 4 4 2 5" xfId="4103" xr:uid="{9765BCFA-687A-410D-AB37-44C864E600C3}"/>
    <cellStyle name="Normal 9 4 4 2 5 2" xfId="4975" xr:uid="{4EE54EB8-FC93-4F40-8F2E-164D4A8417B5}"/>
    <cellStyle name="Normal 9 4 4 2 6" xfId="4966" xr:uid="{645ED2B3-C61F-4D85-86B5-381A6DF6E3F2}"/>
    <cellStyle name="Normal 9 4 4 3" xfId="866" xr:uid="{2593C794-5192-41B1-BB3E-DEBC9035993B}"/>
    <cellStyle name="Normal 9 4 4 3 2" xfId="2429" xr:uid="{A9C8C3A8-90A4-443E-A22C-2E94C1E84705}"/>
    <cellStyle name="Normal 9 4 4 3 2 2" xfId="2430" xr:uid="{85495C36-6BAA-4238-BD63-610DD1F0F03C}"/>
    <cellStyle name="Normal 9 4 4 3 2 2 2" xfId="4978" xr:uid="{E1041346-4947-4785-AF8A-70FB9F5CAD5B}"/>
    <cellStyle name="Normal 9 4 4 3 2 3" xfId="4977" xr:uid="{33933AB3-DE57-4341-8398-B7C7551D8914}"/>
    <cellStyle name="Normal 9 4 4 3 3" xfId="2431" xr:uid="{78990B8E-B726-4276-9F3A-2EF606038715}"/>
    <cellStyle name="Normal 9 4 4 3 3 2" xfId="4979" xr:uid="{3122E3A2-5D03-4429-A7A5-D4BD07D14B7A}"/>
    <cellStyle name="Normal 9 4 4 3 4" xfId="4104" xr:uid="{2D6D9C8E-BDCD-47C9-92BC-81DD35DC0AE3}"/>
    <cellStyle name="Normal 9 4 4 3 4 2" xfId="4980" xr:uid="{38B33F8B-BC22-4C90-86B1-6A534797A876}"/>
    <cellStyle name="Normal 9 4 4 3 5" xfId="4976" xr:uid="{8E37FB4A-2551-4AA5-8331-617978D92AF5}"/>
    <cellStyle name="Normal 9 4 4 4" xfId="2432" xr:uid="{5C04EBE8-F270-4BBE-9F6B-FDD5DE629D0F}"/>
    <cellStyle name="Normal 9 4 4 4 2" xfId="2433" xr:uid="{F731D00D-F157-4ECB-850A-EA2BCFC37DDB}"/>
    <cellStyle name="Normal 9 4 4 4 2 2" xfId="4982" xr:uid="{47AECFFA-54F4-4234-B183-073C7DFB5A97}"/>
    <cellStyle name="Normal 9 4 4 4 3" xfId="4105" xr:uid="{38C7B123-ECFF-41D3-9BB7-EE1A7C14CEBE}"/>
    <cellStyle name="Normal 9 4 4 4 3 2" xfId="4983" xr:uid="{C74BD1BC-99D5-4646-B7D7-7B5E9C283A8B}"/>
    <cellStyle name="Normal 9 4 4 4 4" xfId="4106" xr:uid="{4484BADF-4BCA-4E35-A474-9EDCFF368841}"/>
    <cellStyle name="Normal 9 4 4 4 4 2" xfId="4984" xr:uid="{9DE274A2-8CD9-41B6-A70F-76B4D6D162B8}"/>
    <cellStyle name="Normal 9 4 4 4 5" xfId="4981" xr:uid="{D83D1ED7-7B31-4474-918E-819DBBB19230}"/>
    <cellStyle name="Normal 9 4 4 5" xfId="2434" xr:uid="{7E653C65-E0F6-4335-9A28-0220E272201E}"/>
    <cellStyle name="Normal 9 4 4 5 2" xfId="4985" xr:uid="{CF6068C6-F9CF-4476-8787-E70186270D04}"/>
    <cellStyle name="Normal 9 4 4 6" xfId="4107" xr:uid="{9D7C4757-970D-4BA1-835E-2208E1C2D92E}"/>
    <cellStyle name="Normal 9 4 4 6 2" xfId="4986" xr:uid="{6A01AA82-F9BC-4290-9523-6F366B47FFA9}"/>
    <cellStyle name="Normal 9 4 4 7" xfId="4108" xr:uid="{080184B6-9561-49AB-877A-A55D6D600E2B}"/>
    <cellStyle name="Normal 9 4 4 7 2" xfId="4987" xr:uid="{C6518690-8A2B-48FA-AFF0-662D83B3B9C8}"/>
    <cellStyle name="Normal 9 4 4 8" xfId="4965" xr:uid="{E22096D3-8DA9-473C-8729-CBE2E6DD64AC}"/>
    <cellStyle name="Normal 9 4 5" xfId="417" xr:uid="{E1B43888-34AD-44DD-AA4A-AAE5D0C0B3CB}"/>
    <cellStyle name="Normal 9 4 5 2" xfId="867" xr:uid="{063E293A-5B09-47AE-AA46-F2C8AAE15695}"/>
    <cellStyle name="Normal 9 4 5 2 2" xfId="2435" xr:uid="{136E3738-F768-4A32-B6FD-FF36F3A12CB5}"/>
    <cellStyle name="Normal 9 4 5 2 2 2" xfId="2436" xr:uid="{40E3A525-92A3-4DA1-B0A1-788E9A9CE59E}"/>
    <cellStyle name="Normal 9 4 5 2 2 2 2" xfId="4991" xr:uid="{39380CBD-A203-4C47-925B-05A2245C41E1}"/>
    <cellStyle name="Normal 9 4 5 2 2 3" xfId="4990" xr:uid="{761E5E62-D4C1-4174-9F42-BCD00DC9C350}"/>
    <cellStyle name="Normal 9 4 5 2 3" xfId="2437" xr:uid="{7DB2D491-56A0-4589-A9F9-631FDDC6FA4D}"/>
    <cellStyle name="Normal 9 4 5 2 3 2" xfId="4992" xr:uid="{A9B2AEF5-832A-466C-8C47-60DF464507EA}"/>
    <cellStyle name="Normal 9 4 5 2 4" xfId="4109" xr:uid="{7E049AEC-E7D5-48CE-8031-AC9BCEA339DE}"/>
    <cellStyle name="Normal 9 4 5 2 4 2" xfId="4993" xr:uid="{490B311B-F360-4CAE-A143-CCFEC3220A34}"/>
    <cellStyle name="Normal 9 4 5 2 5" xfId="4989" xr:uid="{6F092B8B-E424-4777-AEBA-D095143CB09B}"/>
    <cellStyle name="Normal 9 4 5 3" xfId="2438" xr:uid="{8F0474DC-F84C-4D14-AD7C-D064C4D90CDE}"/>
    <cellStyle name="Normal 9 4 5 3 2" xfId="2439" xr:uid="{2145DB69-A700-45EC-B81D-FC248387097F}"/>
    <cellStyle name="Normal 9 4 5 3 2 2" xfId="4995" xr:uid="{FA7D605B-3392-47D6-9FC8-806DD20500D8}"/>
    <cellStyle name="Normal 9 4 5 3 3" xfId="4110" xr:uid="{36ADD148-ECEB-4BA2-A989-1AE0CACADD33}"/>
    <cellStyle name="Normal 9 4 5 3 3 2" xfId="4996" xr:uid="{A1E43F3A-C642-48DC-9C71-3CD8E62F3AAD}"/>
    <cellStyle name="Normal 9 4 5 3 4" xfId="4111" xr:uid="{DF55FE43-FC7B-4CE7-9DD2-32A62A4FBB16}"/>
    <cellStyle name="Normal 9 4 5 3 4 2" xfId="4997" xr:uid="{68606BA3-2031-44F3-88BB-F277CEF6B5A3}"/>
    <cellStyle name="Normal 9 4 5 3 5" xfId="4994" xr:uid="{6D30D1EF-45EC-4AAE-8A01-6C6FE38A84BD}"/>
    <cellStyle name="Normal 9 4 5 4" xfId="2440" xr:uid="{391AAB7C-4180-4B7A-9FB9-9817EA70F7D8}"/>
    <cellStyle name="Normal 9 4 5 4 2" xfId="4998" xr:uid="{0AFAEC9E-C608-414F-9EE6-7B6AA1EECFBA}"/>
    <cellStyle name="Normal 9 4 5 5" xfId="4112" xr:uid="{B6C305B9-9D9E-4BC3-B89D-8ED144267F04}"/>
    <cellStyle name="Normal 9 4 5 5 2" xfId="4999" xr:uid="{225D901D-A1BA-476A-8010-A1D312058CBA}"/>
    <cellStyle name="Normal 9 4 5 6" xfId="4113" xr:uid="{11F2F2A2-67F2-4504-B1DA-61F033F817F1}"/>
    <cellStyle name="Normal 9 4 5 6 2" xfId="5000" xr:uid="{D05D7E77-7695-48C1-B808-66AC987B553A}"/>
    <cellStyle name="Normal 9 4 5 7" xfId="4988" xr:uid="{A7A8A8DE-3F61-4093-A8EB-2638A6F86421}"/>
    <cellStyle name="Normal 9 4 6" xfId="418" xr:uid="{B1EC8D32-CF13-47EE-B67A-BEEB35F1FB9D}"/>
    <cellStyle name="Normal 9 4 6 2" xfId="2441" xr:uid="{2F0501B3-ABDD-486A-948B-B4B04D8F6802}"/>
    <cellStyle name="Normal 9 4 6 2 2" xfId="2442" xr:uid="{DA3412DD-93AC-4C29-82BC-408787C0613B}"/>
    <cellStyle name="Normal 9 4 6 2 2 2" xfId="5003" xr:uid="{DA930828-C8D8-4FD3-BBFC-7340898D96C0}"/>
    <cellStyle name="Normal 9 4 6 2 3" xfId="4114" xr:uid="{D81D04A6-1AB8-4DDE-8687-BF4C54F17C1E}"/>
    <cellStyle name="Normal 9 4 6 2 3 2" xfId="5004" xr:uid="{957EA391-A6FC-492D-876E-7FC3C1D41D15}"/>
    <cellStyle name="Normal 9 4 6 2 4" xfId="4115" xr:uid="{75BC1458-26E4-4CFA-AAFE-6834AF915502}"/>
    <cellStyle name="Normal 9 4 6 2 4 2" xfId="5005" xr:uid="{BB82DEDD-ABBB-4260-908E-188D699BD9B0}"/>
    <cellStyle name="Normal 9 4 6 2 5" xfId="5002" xr:uid="{4BFCE269-7C6D-4CBA-AF8A-046CF6B777C5}"/>
    <cellStyle name="Normal 9 4 6 3" xfId="2443" xr:uid="{FA1D4514-9FE0-471B-A920-973D1C0A4460}"/>
    <cellStyle name="Normal 9 4 6 3 2" xfId="5006" xr:uid="{2244C289-C685-48C8-87FA-74EF77C8C58A}"/>
    <cellStyle name="Normal 9 4 6 4" xfId="4116" xr:uid="{3DB0F0BE-27FE-4C31-A5D9-30B36147A264}"/>
    <cellStyle name="Normal 9 4 6 4 2" xfId="5007" xr:uid="{29C8D839-A45D-4F60-B4F2-8222FE70C246}"/>
    <cellStyle name="Normal 9 4 6 5" xfId="4117" xr:uid="{8063C6FB-723C-4840-BC38-7EB5B6FDCE73}"/>
    <cellStyle name="Normal 9 4 6 5 2" xfId="5008" xr:uid="{49887729-92B4-40C6-9C85-DCA2363E576A}"/>
    <cellStyle name="Normal 9 4 6 6" xfId="5001" xr:uid="{148C44E3-4F57-47CC-8E63-DDA67D0AC63D}"/>
    <cellStyle name="Normal 9 4 7" xfId="2444" xr:uid="{8428ACDB-6808-4DC8-ACFE-51BEA06207CD}"/>
    <cellStyle name="Normal 9 4 7 2" xfId="2445" xr:uid="{E8703B75-17ED-4E02-87E7-352768159FB6}"/>
    <cellStyle name="Normal 9 4 7 2 2" xfId="5010" xr:uid="{E7D98DB1-1EA9-433C-8582-1864A2336727}"/>
    <cellStyle name="Normal 9 4 7 3" xfId="4118" xr:uid="{A3FE3AE5-C07D-45A6-8B36-BC18EAF04A01}"/>
    <cellStyle name="Normal 9 4 7 3 2" xfId="5011" xr:uid="{92CAAB6C-2845-4602-B522-6D1DB0C769AD}"/>
    <cellStyle name="Normal 9 4 7 4" xfId="4119" xr:uid="{10407140-80E3-41C1-AD71-70E87C5B6305}"/>
    <cellStyle name="Normal 9 4 7 4 2" xfId="5012" xr:uid="{DE1F059B-940A-4B3B-8D12-108C0CEBF6A7}"/>
    <cellStyle name="Normal 9 4 7 5" xfId="5009" xr:uid="{F0A9701F-1DA9-45E8-93F6-71F2575DE8CE}"/>
    <cellStyle name="Normal 9 4 8" xfId="2446" xr:uid="{A08E1C32-1557-4FAC-BF5C-7B1737469392}"/>
    <cellStyle name="Normal 9 4 8 2" xfId="4120" xr:uid="{79EAED29-4792-43EF-ABB2-5DDBACD4C469}"/>
    <cellStyle name="Normal 9 4 8 2 2" xfId="5014" xr:uid="{F9518756-9DCB-468F-83FB-0F8C66E08CCD}"/>
    <cellStyle name="Normal 9 4 8 3" xfId="4121" xr:uid="{4C96FE42-FED7-462E-8B97-F4124E4DA2B0}"/>
    <cellStyle name="Normal 9 4 8 3 2" xfId="5015" xr:uid="{529A3E5B-C3FD-49F2-B794-CC7D1FCC7E57}"/>
    <cellStyle name="Normal 9 4 8 4" xfId="4122" xr:uid="{34894ACD-0E99-425B-9B2D-3C9B44088BE9}"/>
    <cellStyle name="Normal 9 4 8 4 2" xfId="5016" xr:uid="{366C77FB-52D0-4D05-9E94-5918BC9EAF39}"/>
    <cellStyle name="Normal 9 4 8 5" xfId="5013" xr:uid="{793D80FA-5771-4C69-B56C-687C16C5A7AA}"/>
    <cellStyle name="Normal 9 4 9" xfId="4123" xr:uid="{FE7099CC-0E4A-4BDE-8CD8-CFC892BF2059}"/>
    <cellStyle name="Normal 9 4 9 2" xfId="5017" xr:uid="{0EE52E9E-309C-442D-BA70-C0CDEC741150}"/>
    <cellStyle name="Normal 9 5" xfId="178" xr:uid="{7DBB4E9E-3CE9-4CF1-B9DF-9390F0536C8A}"/>
    <cellStyle name="Normal 9 5 10" xfId="4124" xr:uid="{38C5F2BB-EEE3-4F2C-BB8A-84D5655799D0}"/>
    <cellStyle name="Normal 9 5 10 2" xfId="5019" xr:uid="{6FEC5EFD-39DD-4F42-8D7B-7BFA69E8CBC3}"/>
    <cellStyle name="Normal 9 5 11" xfId="4125" xr:uid="{A9860C6C-921C-4550-90AA-19A56E2F9703}"/>
    <cellStyle name="Normal 9 5 11 2" xfId="5020" xr:uid="{4B557045-A837-4035-AA3A-54A0B00783E0}"/>
    <cellStyle name="Normal 9 5 12" xfId="5018" xr:uid="{0E6211F7-5E0F-4080-A1FC-C9129B685C22}"/>
    <cellStyle name="Normal 9 5 2" xfId="179" xr:uid="{2E68849B-E8CF-4F38-90BC-25B59618F7F3}"/>
    <cellStyle name="Normal 9 5 2 10" xfId="5021" xr:uid="{281DEEF5-857D-48A0-84DA-33AF2A7A2BB0}"/>
    <cellStyle name="Normal 9 5 2 2" xfId="419" xr:uid="{640CF840-C9A9-4F22-8E53-934E38F2B754}"/>
    <cellStyle name="Normal 9 5 2 2 2" xfId="868" xr:uid="{8613CF6E-36B0-45DC-8C4B-982ED5FE3B50}"/>
    <cellStyle name="Normal 9 5 2 2 2 2" xfId="869" xr:uid="{829DC600-E217-4143-82C2-1F3DE283E713}"/>
    <cellStyle name="Normal 9 5 2 2 2 2 2" xfId="2447" xr:uid="{58BAFB6A-2A34-4D44-A082-DF289BEB7A47}"/>
    <cellStyle name="Normal 9 5 2 2 2 2 2 2" xfId="5025" xr:uid="{E882BF03-2D53-4413-8CA5-FA50DF751F2B}"/>
    <cellStyle name="Normal 9 5 2 2 2 2 3" xfId="4126" xr:uid="{11009021-7AD4-46A1-95FA-8BF7FACA5B9B}"/>
    <cellStyle name="Normal 9 5 2 2 2 2 3 2" xfId="5026" xr:uid="{1AC3C4AA-7C1A-4302-BF67-389605444A70}"/>
    <cellStyle name="Normal 9 5 2 2 2 2 4" xfId="4127" xr:uid="{25BD3517-EEDC-416F-A82A-21DB8AB7C292}"/>
    <cellStyle name="Normal 9 5 2 2 2 2 4 2" xfId="5027" xr:uid="{DAC6C004-D191-4224-8284-DCA549759CB4}"/>
    <cellStyle name="Normal 9 5 2 2 2 2 5" xfId="5024" xr:uid="{BF996E18-D30C-4E86-A991-6E07D8EF11B8}"/>
    <cellStyle name="Normal 9 5 2 2 2 3" xfId="2448" xr:uid="{422757E2-7320-4639-A7BE-4F3F875C20E8}"/>
    <cellStyle name="Normal 9 5 2 2 2 3 2" xfId="4128" xr:uid="{6250F898-7374-4201-B2C6-E75721A1AC01}"/>
    <cellStyle name="Normal 9 5 2 2 2 3 2 2" xfId="5029" xr:uid="{1E32FE81-E913-4E8B-8A91-DAFA3C26028D}"/>
    <cellStyle name="Normal 9 5 2 2 2 3 3" xfId="4129" xr:uid="{271C5180-F697-4F7C-B47D-47B7C179CE0A}"/>
    <cellStyle name="Normal 9 5 2 2 2 3 3 2" xfId="5030" xr:uid="{D79B7A74-3136-4245-B333-F60C98E2AD26}"/>
    <cellStyle name="Normal 9 5 2 2 2 3 4" xfId="4130" xr:uid="{29B06772-FC40-4030-9539-7DEBEC51752A}"/>
    <cellStyle name="Normal 9 5 2 2 2 3 4 2" xfId="5031" xr:uid="{78AA57CF-5BF5-4CFB-98B9-9DB89F26B1DC}"/>
    <cellStyle name="Normal 9 5 2 2 2 3 5" xfId="5028" xr:uid="{B841A7DC-D2C7-4973-B1E7-0E141D3A497A}"/>
    <cellStyle name="Normal 9 5 2 2 2 4" xfId="4131" xr:uid="{1E60BFBA-F102-4F6E-AABF-4B5BD44921F0}"/>
    <cellStyle name="Normal 9 5 2 2 2 4 2" xfId="5032" xr:uid="{D3E671B4-A919-492C-9B47-36F543E67D6E}"/>
    <cellStyle name="Normal 9 5 2 2 2 5" xfId="4132" xr:uid="{525C85DF-C903-419B-8D2B-B988BB49EC9B}"/>
    <cellStyle name="Normal 9 5 2 2 2 5 2" xfId="5033" xr:uid="{005A33E7-C5EC-4EA9-8335-B0FB73179FDE}"/>
    <cellStyle name="Normal 9 5 2 2 2 6" xfId="4133" xr:uid="{11D519AE-2DD5-469E-89EB-B9DE6BB3D371}"/>
    <cellStyle name="Normal 9 5 2 2 2 6 2" xfId="5034" xr:uid="{BAF0A58A-0456-42AC-9726-454B7257B459}"/>
    <cellStyle name="Normal 9 5 2 2 2 7" xfId="5023" xr:uid="{594EAA5B-35BD-4F62-9E30-368AAED7E9DC}"/>
    <cellStyle name="Normal 9 5 2 2 3" xfId="870" xr:uid="{F888A35C-4FA3-4ACB-8E37-D9B3D44CFE19}"/>
    <cellStyle name="Normal 9 5 2 2 3 2" xfId="2449" xr:uid="{B0095C20-329A-4638-86C6-C71BE57E7BDF}"/>
    <cellStyle name="Normal 9 5 2 2 3 2 2" xfId="4134" xr:uid="{6F0B5564-7009-4492-A58F-6ED36A7D5634}"/>
    <cellStyle name="Normal 9 5 2 2 3 2 2 2" xfId="5037" xr:uid="{852290CB-D2DA-4311-8FE0-B57D9640CC8C}"/>
    <cellStyle name="Normal 9 5 2 2 3 2 3" xfId="4135" xr:uid="{EFA3BC18-A78A-476A-860D-116AF6790AD2}"/>
    <cellStyle name="Normal 9 5 2 2 3 2 3 2" xfId="5038" xr:uid="{4FD90762-3134-41AA-A763-0F87B9BC9172}"/>
    <cellStyle name="Normal 9 5 2 2 3 2 4" xfId="4136" xr:uid="{C609C429-F658-4DF4-9F8D-D150E54CF078}"/>
    <cellStyle name="Normal 9 5 2 2 3 2 4 2" xfId="5039" xr:uid="{FE21F1FC-07B1-41CA-B86A-8D2DAC2F7A0F}"/>
    <cellStyle name="Normal 9 5 2 2 3 2 5" xfId="5036" xr:uid="{79E51D3C-D471-49AB-8EC0-83E7A128D4D2}"/>
    <cellStyle name="Normal 9 5 2 2 3 3" xfId="4137" xr:uid="{48D7B721-7946-416D-8E65-4A82435DCF7D}"/>
    <cellStyle name="Normal 9 5 2 2 3 3 2" xfId="5040" xr:uid="{B61F4763-EC2B-45C4-8E74-98637989E0DF}"/>
    <cellStyle name="Normal 9 5 2 2 3 4" xfId="4138" xr:uid="{5E76DC58-3DCF-4058-A40B-0260650E902E}"/>
    <cellStyle name="Normal 9 5 2 2 3 4 2" xfId="5041" xr:uid="{BC7BDA16-AB53-4287-AC71-D5867AFD03EB}"/>
    <cellStyle name="Normal 9 5 2 2 3 5" xfId="4139" xr:uid="{89E9DD3B-DAF2-4BD4-8704-2B5B412699CA}"/>
    <cellStyle name="Normal 9 5 2 2 3 5 2" xfId="5042" xr:uid="{E4CD536A-76EB-4841-8374-23A30B585DB0}"/>
    <cellStyle name="Normal 9 5 2 2 3 6" xfId="5035" xr:uid="{A7EEB539-4CAC-4398-BC29-DCF736AB7527}"/>
    <cellStyle name="Normal 9 5 2 2 4" xfId="2450" xr:uid="{D7927171-DEBF-4E4D-BF6D-6237A53A9F99}"/>
    <cellStyle name="Normal 9 5 2 2 4 2" xfId="4140" xr:uid="{E5182A1A-1B9A-4D72-A845-FEBCCB4A2F65}"/>
    <cellStyle name="Normal 9 5 2 2 4 2 2" xfId="5044" xr:uid="{9548B590-BFD8-40FF-9501-DBAEB2A3AA84}"/>
    <cellStyle name="Normal 9 5 2 2 4 3" xfId="4141" xr:uid="{7FB8D83F-BB84-4399-A8BA-F1E38ECAB01B}"/>
    <cellStyle name="Normal 9 5 2 2 4 3 2" xfId="5045" xr:uid="{3BF63CE4-E5FA-4A3B-8F06-2645BBC4D4CF}"/>
    <cellStyle name="Normal 9 5 2 2 4 4" xfId="4142" xr:uid="{BAA93625-5E31-4054-8E86-5AD5810501C6}"/>
    <cellStyle name="Normal 9 5 2 2 4 4 2" xfId="5046" xr:uid="{2C467B65-9E8A-4314-94D3-7C4FD8D7D2E2}"/>
    <cellStyle name="Normal 9 5 2 2 4 5" xfId="5043" xr:uid="{E354D9E6-F0AC-4D3E-BCC2-44DC3CD24BFD}"/>
    <cellStyle name="Normal 9 5 2 2 5" xfId="4143" xr:uid="{7F437506-59EF-4934-B648-8B6D382837B3}"/>
    <cellStyle name="Normal 9 5 2 2 5 2" xfId="4144" xr:uid="{BCEB3168-58D6-40EE-B229-6BBD99DE9C43}"/>
    <cellStyle name="Normal 9 5 2 2 5 2 2" xfId="5048" xr:uid="{33C5E012-9AB7-4414-AC50-5F0CA5791B25}"/>
    <cellStyle name="Normal 9 5 2 2 5 3" xfId="4145" xr:uid="{3E75B3AF-4C05-490F-ABAE-CFF9B4E606A2}"/>
    <cellStyle name="Normal 9 5 2 2 5 3 2" xfId="5049" xr:uid="{B9D38AB5-A8FF-4BC9-A5CD-80098E62F0FB}"/>
    <cellStyle name="Normal 9 5 2 2 5 4" xfId="4146" xr:uid="{83B72E4B-04AC-4FE7-A49B-3E8325AA2C6B}"/>
    <cellStyle name="Normal 9 5 2 2 5 4 2" xfId="5050" xr:uid="{E642972E-DEA5-41F8-8D3B-72FFF8DB3288}"/>
    <cellStyle name="Normal 9 5 2 2 5 5" xfId="5047" xr:uid="{B9B3875B-33F0-4055-877A-65F13AA148CB}"/>
    <cellStyle name="Normal 9 5 2 2 6" xfId="4147" xr:uid="{FE9C90D3-20AA-4556-94E6-DC2214431485}"/>
    <cellStyle name="Normal 9 5 2 2 6 2" xfId="5051" xr:uid="{4D7E4888-6A8E-4A05-A7B4-65DECF03E224}"/>
    <cellStyle name="Normal 9 5 2 2 7" xfId="4148" xr:uid="{4BD2C7BE-0BAD-4CEE-90A9-5671B78CE93A}"/>
    <cellStyle name="Normal 9 5 2 2 7 2" xfId="5052" xr:uid="{0B66AD7D-C634-4975-80BF-CC0FFC1E4C4D}"/>
    <cellStyle name="Normal 9 5 2 2 8" xfId="4149" xr:uid="{73188640-3111-4BAD-A880-80C08ACB349E}"/>
    <cellStyle name="Normal 9 5 2 2 8 2" xfId="5053" xr:uid="{FD88B880-D64E-448A-AF1B-E7AA3D17A638}"/>
    <cellStyle name="Normal 9 5 2 2 9" xfId="5022" xr:uid="{8BBEDF0C-36CC-44BD-AD1D-5F76BF82638F}"/>
    <cellStyle name="Normal 9 5 2 3" xfId="871" xr:uid="{048341B2-BE38-42B5-A022-8C41E5D3A83C}"/>
    <cellStyle name="Normal 9 5 2 3 2" xfId="872" xr:uid="{A2C54066-50E3-4961-B3F5-30B0C6059739}"/>
    <cellStyle name="Normal 9 5 2 3 2 2" xfId="873" xr:uid="{F1C7EC12-9A21-450F-8AF5-03FCD7E603FF}"/>
    <cellStyle name="Normal 9 5 2 3 2 2 2" xfId="5056" xr:uid="{15081CB7-F03A-4FED-ACD9-5FCABDD30FE6}"/>
    <cellStyle name="Normal 9 5 2 3 2 3" xfId="4150" xr:uid="{F6B060DB-2EDC-4918-8F8D-E8890D26C380}"/>
    <cellStyle name="Normal 9 5 2 3 2 3 2" xfId="5057" xr:uid="{9D1354F1-1238-406D-B927-CE9D96BDDB54}"/>
    <cellStyle name="Normal 9 5 2 3 2 4" xfId="4151" xr:uid="{808FFBEC-61B3-4C02-B82B-33C9A2FA95B7}"/>
    <cellStyle name="Normal 9 5 2 3 2 4 2" xfId="5058" xr:uid="{47791A69-B3C7-4ECB-82D4-24280D7E84B0}"/>
    <cellStyle name="Normal 9 5 2 3 2 5" xfId="5055" xr:uid="{0721ADEC-5212-43CC-AA1C-EA8BEA435F96}"/>
    <cellStyle name="Normal 9 5 2 3 3" xfId="874" xr:uid="{06D219F8-3766-4989-8233-6A349D2B1747}"/>
    <cellStyle name="Normal 9 5 2 3 3 2" xfId="4152" xr:uid="{B80734FC-471A-48F0-B6BE-37951A3E4F3A}"/>
    <cellStyle name="Normal 9 5 2 3 3 2 2" xfId="5060" xr:uid="{8933AF79-98E1-4E62-A9E5-F3474D7F0708}"/>
    <cellStyle name="Normal 9 5 2 3 3 3" xfId="4153" xr:uid="{DD6C80E9-E3C1-4307-A20D-B7B1D613C45A}"/>
    <cellStyle name="Normal 9 5 2 3 3 3 2" xfId="5061" xr:uid="{E8FED10C-0F1E-474D-9F85-54BD75020048}"/>
    <cellStyle name="Normal 9 5 2 3 3 4" xfId="4154" xr:uid="{6C0F7326-CAEE-459D-AF80-80F1A81B42D7}"/>
    <cellStyle name="Normal 9 5 2 3 3 4 2" xfId="5062" xr:uid="{869A7ECA-A0B1-4270-B66C-8C5F07E33D77}"/>
    <cellStyle name="Normal 9 5 2 3 3 5" xfId="5059" xr:uid="{03C377D1-FAED-44A2-BA95-E33828D0AD23}"/>
    <cellStyle name="Normal 9 5 2 3 4" xfId="4155" xr:uid="{B6C2B631-998A-4A43-86D3-FE49D2FE9ABC}"/>
    <cellStyle name="Normal 9 5 2 3 4 2" xfId="5063" xr:uid="{C2D6ED25-E6DF-4570-8390-AE055672A8BB}"/>
    <cellStyle name="Normal 9 5 2 3 5" xfId="4156" xr:uid="{63A14AF5-69DE-4783-8585-60194419972C}"/>
    <cellStyle name="Normal 9 5 2 3 5 2" xfId="5064" xr:uid="{FF356101-CC60-4DEB-8C18-CA0A696C0919}"/>
    <cellStyle name="Normal 9 5 2 3 6" xfId="4157" xr:uid="{FAE9B96F-22CB-456D-B2C1-BF501D054A97}"/>
    <cellStyle name="Normal 9 5 2 3 6 2" xfId="5065" xr:uid="{D492938F-CD8E-4AEF-ADBA-9BCF719CF2A1}"/>
    <cellStyle name="Normal 9 5 2 3 7" xfId="5054" xr:uid="{67983C5C-F686-4D2A-8F0A-66E11DF81E66}"/>
    <cellStyle name="Normal 9 5 2 4" xfId="875" xr:uid="{0D3502AB-FA9A-4E89-8461-93F748D0E19A}"/>
    <cellStyle name="Normal 9 5 2 4 2" xfId="876" xr:uid="{87CCD949-B3EE-4758-9019-142FCA12DCC4}"/>
    <cellStyle name="Normal 9 5 2 4 2 2" xfId="4158" xr:uid="{1924D9F1-CB14-4082-BC7C-F6CA0814E528}"/>
    <cellStyle name="Normal 9 5 2 4 2 2 2" xfId="5068" xr:uid="{8AC8B3C5-FE2F-4092-AD53-6198465396C9}"/>
    <cellStyle name="Normal 9 5 2 4 2 3" xfId="4159" xr:uid="{123C93EF-4CB5-453F-98E8-5331B0CA93DB}"/>
    <cellStyle name="Normal 9 5 2 4 2 3 2" xfId="5069" xr:uid="{7B0FAC43-6D6C-4538-B444-7FFF78CD387D}"/>
    <cellStyle name="Normal 9 5 2 4 2 4" xfId="4160" xr:uid="{A354E244-4294-4839-B2C4-5068937E0FF9}"/>
    <cellStyle name="Normal 9 5 2 4 2 4 2" xfId="5070" xr:uid="{F7CD50D7-BCA1-494A-B41B-EE991526B426}"/>
    <cellStyle name="Normal 9 5 2 4 2 5" xfId="5067" xr:uid="{89D34513-575D-42AE-BDB3-87842B3C17BC}"/>
    <cellStyle name="Normal 9 5 2 4 3" xfId="4161" xr:uid="{F7F48761-2B86-4738-A4EE-E1F7F7C7FD04}"/>
    <cellStyle name="Normal 9 5 2 4 3 2" xfId="5071" xr:uid="{6F1007FE-682C-46DB-8A10-56A772E8EB1E}"/>
    <cellStyle name="Normal 9 5 2 4 4" xfId="4162" xr:uid="{63580A16-A005-4DE2-B783-118A265751F8}"/>
    <cellStyle name="Normal 9 5 2 4 4 2" xfId="5072" xr:uid="{6A325D75-9357-4CEE-85C5-BD3098D43397}"/>
    <cellStyle name="Normal 9 5 2 4 5" xfId="4163" xr:uid="{A0D02EE8-69A4-4DD4-B1FF-EAC762CF24AF}"/>
    <cellStyle name="Normal 9 5 2 4 5 2" xfId="5073" xr:uid="{E9CC18BD-615E-49A8-8023-0D663F20A26A}"/>
    <cellStyle name="Normal 9 5 2 4 6" xfId="5066" xr:uid="{03019E73-C4E6-4A5B-8171-FF7C1143F5DD}"/>
    <cellStyle name="Normal 9 5 2 5" xfId="877" xr:uid="{3C352CD6-FE1E-4D4D-B209-E0008D4BBD67}"/>
    <cellStyle name="Normal 9 5 2 5 2" xfId="4164" xr:uid="{5053B0B8-89C5-4643-AC50-29B2A39F84E8}"/>
    <cellStyle name="Normal 9 5 2 5 2 2" xfId="5075" xr:uid="{3FD8C0B8-25CB-4F24-9A6C-E5A7371E6208}"/>
    <cellStyle name="Normal 9 5 2 5 3" xfId="4165" xr:uid="{34FD2401-EB26-4B73-8708-0AA263B430A8}"/>
    <cellStyle name="Normal 9 5 2 5 3 2" xfId="5076" xr:uid="{7BE8658C-B3BD-4048-94D1-1CA203BB554D}"/>
    <cellStyle name="Normal 9 5 2 5 4" xfId="4166" xr:uid="{7E2B7832-3EBD-4962-B1CB-EB9332640644}"/>
    <cellStyle name="Normal 9 5 2 5 4 2" xfId="5077" xr:uid="{C0DA1D44-CE07-4681-82E1-9785529B069F}"/>
    <cellStyle name="Normal 9 5 2 5 5" xfId="5074" xr:uid="{86E03A03-6856-4E8E-8D4B-3CFD0EC9D808}"/>
    <cellStyle name="Normal 9 5 2 6" xfId="4167" xr:uid="{D49BC0D4-83F7-4F72-87E3-2598DFAB945D}"/>
    <cellStyle name="Normal 9 5 2 6 2" xfId="4168" xr:uid="{5FD918F6-2534-4A57-AF91-C0DDC7D026FC}"/>
    <cellStyle name="Normal 9 5 2 6 2 2" xfId="5079" xr:uid="{CE3F305C-F806-4600-9487-570C822B6E2D}"/>
    <cellStyle name="Normal 9 5 2 6 3" xfId="4169" xr:uid="{C335A27C-75EE-4E9B-97A4-4EC792937C49}"/>
    <cellStyle name="Normal 9 5 2 6 3 2" xfId="5080" xr:uid="{C0681D05-2B93-41D8-B601-BB9FCBAB9E85}"/>
    <cellStyle name="Normal 9 5 2 6 4" xfId="4170" xr:uid="{F3767D4D-D117-4058-890A-52295138A196}"/>
    <cellStyle name="Normal 9 5 2 6 4 2" xfId="5081" xr:uid="{5DD02103-47AA-4186-AE96-2DBCB98DF6B8}"/>
    <cellStyle name="Normal 9 5 2 6 5" xfId="5078" xr:uid="{449A027F-7EDD-435E-9AEE-052B56525EE0}"/>
    <cellStyle name="Normal 9 5 2 7" xfId="4171" xr:uid="{323F7839-047F-4D8A-A34D-3555B9FE1280}"/>
    <cellStyle name="Normal 9 5 2 7 2" xfId="5082" xr:uid="{4BBEFA8B-D0A8-4BF1-B44A-6CFE9C7832DA}"/>
    <cellStyle name="Normal 9 5 2 8" xfId="4172" xr:uid="{D4EE6B67-3A4A-41EC-8814-8519F9B06DE8}"/>
    <cellStyle name="Normal 9 5 2 8 2" xfId="5083" xr:uid="{B26967E7-B2F4-4577-80E2-0F5AE5D2326F}"/>
    <cellStyle name="Normal 9 5 2 9" xfId="4173" xr:uid="{65660A16-0E25-42A4-8AAE-3B099815A54F}"/>
    <cellStyle name="Normal 9 5 2 9 2" xfId="5084" xr:uid="{47AA1EDB-7D72-4774-9C06-0E797927E04A}"/>
    <cellStyle name="Normal 9 5 3" xfId="420" xr:uid="{D0CCA6A9-F3B3-4600-9486-3A0E942F266F}"/>
    <cellStyle name="Normal 9 5 3 2" xfId="878" xr:uid="{F14FACA8-2DCA-45A0-AC13-98E44B9529E9}"/>
    <cellStyle name="Normal 9 5 3 2 2" xfId="879" xr:uid="{A1F14EBA-55F8-472B-9B7E-F095A1EC3A3A}"/>
    <cellStyle name="Normal 9 5 3 2 2 2" xfId="2451" xr:uid="{B1E66CA0-A4D7-42BD-A09A-3375CCD9B1AA}"/>
    <cellStyle name="Normal 9 5 3 2 2 2 2" xfId="2452" xr:uid="{CE553FCE-FDCA-4498-A912-9A24E35A9680}"/>
    <cellStyle name="Normal 9 5 3 2 2 2 2 2" xfId="5089" xr:uid="{F75A07DF-F711-4438-BE72-C140631C9A99}"/>
    <cellStyle name="Normal 9 5 3 2 2 2 3" xfId="5088" xr:uid="{84F9F729-6FEB-49A0-9F65-3C2A24B1FEA6}"/>
    <cellStyle name="Normal 9 5 3 2 2 3" xfId="2453" xr:uid="{86BB43C0-8128-48EE-BE46-C43FDE4A0AB1}"/>
    <cellStyle name="Normal 9 5 3 2 2 3 2" xfId="5090" xr:uid="{E8202F32-B098-41AC-A35D-96407101F721}"/>
    <cellStyle name="Normal 9 5 3 2 2 4" xfId="4174" xr:uid="{AEAEC142-300E-4593-B1FD-310FD64C06AF}"/>
    <cellStyle name="Normal 9 5 3 2 2 4 2" xfId="5091" xr:uid="{A107A3E9-20F3-4327-94B2-24E70EFD4CA9}"/>
    <cellStyle name="Normal 9 5 3 2 2 5" xfId="5087" xr:uid="{CFEF3741-1AA8-4105-96D5-B27C09C6EDA6}"/>
    <cellStyle name="Normal 9 5 3 2 3" xfId="2454" xr:uid="{848DBB4C-0F15-4DBB-86D0-7EC80FB37329}"/>
    <cellStyle name="Normal 9 5 3 2 3 2" xfId="2455" xr:uid="{3F7747BB-7C27-49EC-9552-E8C15CB393C5}"/>
    <cellStyle name="Normal 9 5 3 2 3 2 2" xfId="5093" xr:uid="{C11DD057-088E-4D47-9D8B-9956ED7CA648}"/>
    <cellStyle name="Normal 9 5 3 2 3 3" xfId="4175" xr:uid="{5BDDDA6C-3CA5-45C4-9BEE-6A98334CFB07}"/>
    <cellStyle name="Normal 9 5 3 2 3 3 2" xfId="5094" xr:uid="{1A09F049-95CE-4AA1-ABFB-333B4E841093}"/>
    <cellStyle name="Normal 9 5 3 2 3 4" xfId="4176" xr:uid="{4E26F863-3C44-4644-AC81-3728B67D6F5F}"/>
    <cellStyle name="Normal 9 5 3 2 3 4 2" xfId="5095" xr:uid="{8AD74283-1298-4605-B73A-F0621C608DB2}"/>
    <cellStyle name="Normal 9 5 3 2 3 5" xfId="5092" xr:uid="{01B10598-C081-4AC2-BB37-2571603F980A}"/>
    <cellStyle name="Normal 9 5 3 2 4" xfId="2456" xr:uid="{CB830BDD-ADD6-4506-9CD6-55A82D1455DC}"/>
    <cellStyle name="Normal 9 5 3 2 4 2" xfId="5096" xr:uid="{ACD112C2-96D6-4C00-B72E-A578C43AA567}"/>
    <cellStyle name="Normal 9 5 3 2 5" xfId="4177" xr:uid="{5FD35FC6-8E17-4D28-B491-78E9E7C6007F}"/>
    <cellStyle name="Normal 9 5 3 2 5 2" xfId="5097" xr:uid="{D6BD25E7-C40D-44CA-A7C6-3A3D8C5D4350}"/>
    <cellStyle name="Normal 9 5 3 2 6" xfId="4178" xr:uid="{16AC8D35-3071-449C-A171-C41B570840C7}"/>
    <cellStyle name="Normal 9 5 3 2 6 2" xfId="5098" xr:uid="{C8509FAE-FA20-4A6D-8C59-123754859785}"/>
    <cellStyle name="Normal 9 5 3 2 7" xfId="5086" xr:uid="{2F132D62-D100-4755-84AA-1035F6FAB709}"/>
    <cellStyle name="Normal 9 5 3 3" xfId="880" xr:uid="{558CE1B5-184C-474D-AC96-E97E544A1C5E}"/>
    <cellStyle name="Normal 9 5 3 3 2" xfId="2457" xr:uid="{82340DD5-8CB7-4F85-A992-D55C25BB02B9}"/>
    <cellStyle name="Normal 9 5 3 3 2 2" xfId="2458" xr:uid="{42E35937-F75D-4422-8D54-5D6CFEEDA604}"/>
    <cellStyle name="Normal 9 5 3 3 2 2 2" xfId="5101" xr:uid="{2F73BF40-AA84-4EB8-BB3A-D294ED7DA3B4}"/>
    <cellStyle name="Normal 9 5 3 3 2 3" xfId="4179" xr:uid="{FDBC7EC6-0F1C-4F56-AED4-76C6EA8548D3}"/>
    <cellStyle name="Normal 9 5 3 3 2 3 2" xfId="5102" xr:uid="{A1369BEA-E4FB-4E7B-A1B6-C3909FEE7A4D}"/>
    <cellStyle name="Normal 9 5 3 3 2 4" xfId="4180" xr:uid="{3D354344-2F64-4F72-88C3-ED80C5CE92C4}"/>
    <cellStyle name="Normal 9 5 3 3 2 4 2" xfId="5103" xr:uid="{FBCEC805-5497-4C1B-BE9A-294AFE84E71F}"/>
    <cellStyle name="Normal 9 5 3 3 2 5" xfId="5100" xr:uid="{C62AC07B-7AF2-48ED-AA5D-D52EC5A02683}"/>
    <cellStyle name="Normal 9 5 3 3 3" xfId="2459" xr:uid="{93A6DBDF-A884-4336-A18B-FEAE90B25A8C}"/>
    <cellStyle name="Normal 9 5 3 3 3 2" xfId="5104" xr:uid="{70B125AF-BDD4-43DD-8F2D-28E0286B608E}"/>
    <cellStyle name="Normal 9 5 3 3 4" xfId="4181" xr:uid="{64B4159A-0BCD-4811-B1C5-1D57A35AD974}"/>
    <cellStyle name="Normal 9 5 3 3 4 2" xfId="5105" xr:uid="{C63C08FE-7494-4DA6-BAC3-684388AA5A3B}"/>
    <cellStyle name="Normal 9 5 3 3 5" xfId="4182" xr:uid="{69502FC6-C400-4898-A604-DE698785062D}"/>
    <cellStyle name="Normal 9 5 3 3 5 2" xfId="5106" xr:uid="{9971924F-4150-4CD9-A330-A6006C240AE4}"/>
    <cellStyle name="Normal 9 5 3 3 6" xfId="5099" xr:uid="{98D1A9EA-24A4-437E-B60E-E4675CA7ECC2}"/>
    <cellStyle name="Normal 9 5 3 4" xfId="2460" xr:uid="{BE754390-348B-44C1-89C9-F6C4595B37E7}"/>
    <cellStyle name="Normal 9 5 3 4 2" xfId="2461" xr:uid="{666B660B-DE13-4D38-92DF-38123F559C73}"/>
    <cellStyle name="Normal 9 5 3 4 2 2" xfId="5108" xr:uid="{70FF6C08-E8BD-45DA-82D9-8BFF01EBD070}"/>
    <cellStyle name="Normal 9 5 3 4 3" xfId="4183" xr:uid="{1FEFEEE9-094F-4764-9183-85D4E1735764}"/>
    <cellStyle name="Normal 9 5 3 4 3 2" xfId="5109" xr:uid="{C412FE35-B8B1-48F4-AA35-AECD1E6EB6CD}"/>
    <cellStyle name="Normal 9 5 3 4 4" xfId="4184" xr:uid="{A6907A19-2C18-4BAB-9115-40289F6AD79A}"/>
    <cellStyle name="Normal 9 5 3 4 4 2" xfId="5110" xr:uid="{D9326C6E-440A-44EA-A3DF-88CEEBCF038E}"/>
    <cellStyle name="Normal 9 5 3 4 5" xfId="5107" xr:uid="{D6FB6A9B-3907-4949-8633-B5A8CDA41492}"/>
    <cellStyle name="Normal 9 5 3 5" xfId="2462" xr:uid="{E6572E0D-7509-4FB8-9643-BE62BD3F22D7}"/>
    <cellStyle name="Normal 9 5 3 5 2" xfId="4185" xr:uid="{9B1594B0-1028-4BF1-B1E4-FB3D22DA9B22}"/>
    <cellStyle name="Normal 9 5 3 5 2 2" xfId="5112" xr:uid="{5D582CB3-C286-4934-9890-F870CD41A635}"/>
    <cellStyle name="Normal 9 5 3 5 3" xfId="4186" xr:uid="{743B7352-0058-4C91-837A-C9656FBD5AD5}"/>
    <cellStyle name="Normal 9 5 3 5 3 2" xfId="5113" xr:uid="{BBB20C32-5CA3-4517-9303-4153CE3F69D7}"/>
    <cellStyle name="Normal 9 5 3 5 4" xfId="4187" xr:uid="{FC0C8B3C-F93B-4613-8778-01F0BE524C43}"/>
    <cellStyle name="Normal 9 5 3 5 4 2" xfId="5114" xr:uid="{1744B7A4-F8DE-48DF-A96C-A0B466D0F567}"/>
    <cellStyle name="Normal 9 5 3 5 5" xfId="5111" xr:uid="{0F85D693-C440-486C-A001-E53332DBDE85}"/>
    <cellStyle name="Normal 9 5 3 6" xfId="4188" xr:uid="{6B4CE9B0-DC92-42BF-B472-3BBD75BD8B1E}"/>
    <cellStyle name="Normal 9 5 3 6 2" xfId="5115" xr:uid="{093626C3-C4FC-4964-AFE0-F9DA05CBD188}"/>
    <cellStyle name="Normal 9 5 3 7" xfId="4189" xr:uid="{BF334FB9-A721-4E23-B8D7-C02FAC60F37C}"/>
    <cellStyle name="Normal 9 5 3 7 2" xfId="5116" xr:uid="{D2781085-C2FF-48F5-89CD-F20A19BE4F95}"/>
    <cellStyle name="Normal 9 5 3 8" xfId="4190" xr:uid="{0FE51D75-0F3C-4456-9929-78E86833579D}"/>
    <cellStyle name="Normal 9 5 3 8 2" xfId="5117" xr:uid="{5155DD5C-370D-47CE-98DB-24C6EF4812F9}"/>
    <cellStyle name="Normal 9 5 3 9" xfId="5085" xr:uid="{3F979E69-CFAC-4BA8-A08A-64E0934D635A}"/>
    <cellStyle name="Normal 9 5 4" xfId="421" xr:uid="{D8770ADB-1C56-46E6-B53A-EFCC6EC3537B}"/>
    <cellStyle name="Normal 9 5 4 2" xfId="881" xr:uid="{02D70EC7-88BB-46BE-B503-9FA840C88800}"/>
    <cellStyle name="Normal 9 5 4 2 2" xfId="882" xr:uid="{7F1A7A3F-16CF-4AC0-B2CE-16D5860E4F41}"/>
    <cellStyle name="Normal 9 5 4 2 2 2" xfId="2463" xr:uid="{31A4B221-EEBF-4866-89E3-F1350918E177}"/>
    <cellStyle name="Normal 9 5 4 2 2 2 2" xfId="5121" xr:uid="{94DF46BC-99A4-433D-9B0F-8678D35885E5}"/>
    <cellStyle name="Normal 9 5 4 2 2 3" xfId="4191" xr:uid="{5D079A59-149B-477D-B358-72DAB0DBE72A}"/>
    <cellStyle name="Normal 9 5 4 2 2 3 2" xfId="5122" xr:uid="{2A03FB50-3A56-4840-A12E-2413FA5C5C47}"/>
    <cellStyle name="Normal 9 5 4 2 2 4" xfId="4192" xr:uid="{E2EE7286-EB65-420F-8627-D53B39F9DF99}"/>
    <cellStyle name="Normal 9 5 4 2 2 4 2" xfId="5123" xr:uid="{D90A1544-6748-4CAE-9C74-9F79B3426B1A}"/>
    <cellStyle name="Normal 9 5 4 2 2 5" xfId="5120" xr:uid="{A8AC2AA9-FF43-4E4D-B39E-ABA63C01F2FC}"/>
    <cellStyle name="Normal 9 5 4 2 3" xfId="2464" xr:uid="{4C559FC5-5DDD-46B1-B225-AF3A45FCCC48}"/>
    <cellStyle name="Normal 9 5 4 2 3 2" xfId="5124" xr:uid="{DDD97058-85B9-454E-A4FC-A2B69DDF1C77}"/>
    <cellStyle name="Normal 9 5 4 2 4" xfId="4193" xr:uid="{ED8A38C4-9DB4-476D-833A-2A117F63039F}"/>
    <cellStyle name="Normal 9 5 4 2 4 2" xfId="5125" xr:uid="{B9613E4E-80B2-4BF5-8615-FB08D0398568}"/>
    <cellStyle name="Normal 9 5 4 2 5" xfId="4194" xr:uid="{3CA15625-E664-454B-BC44-983A9BFFBA93}"/>
    <cellStyle name="Normal 9 5 4 2 5 2" xfId="5126" xr:uid="{DD2BE15A-6FDE-44EB-8532-30969198BD4A}"/>
    <cellStyle name="Normal 9 5 4 2 6" xfId="5119" xr:uid="{96CF12D2-571B-4255-B895-2566E0DB3409}"/>
    <cellStyle name="Normal 9 5 4 3" xfId="883" xr:uid="{E7272D35-717D-4DE6-B7C5-179F9B356CA5}"/>
    <cellStyle name="Normal 9 5 4 3 2" xfId="2465" xr:uid="{CA577D1B-2E36-4BF4-A7EE-FDE22B9643E1}"/>
    <cellStyle name="Normal 9 5 4 3 2 2" xfId="5128" xr:uid="{E99A323B-03BA-4129-8144-2548F05BFA6A}"/>
    <cellStyle name="Normal 9 5 4 3 3" xfId="4195" xr:uid="{63B716C7-62CF-4AFB-937D-51B2C0829BA5}"/>
    <cellStyle name="Normal 9 5 4 3 3 2" xfId="5129" xr:uid="{D17D231C-0C08-4F3D-95A6-1233D3138967}"/>
    <cellStyle name="Normal 9 5 4 3 4" xfId="4196" xr:uid="{21AF9C6E-FD5B-4FC6-854F-D034344E2BE0}"/>
    <cellStyle name="Normal 9 5 4 3 4 2" xfId="5130" xr:uid="{CB2C91D2-4A0F-4C83-9072-35064ACA2BA2}"/>
    <cellStyle name="Normal 9 5 4 3 5" xfId="5127" xr:uid="{8449903E-50C2-45FA-A363-2F547C71A02A}"/>
    <cellStyle name="Normal 9 5 4 4" xfId="2466" xr:uid="{64843D21-D1BA-4D76-AFED-06C054C0BC2C}"/>
    <cellStyle name="Normal 9 5 4 4 2" xfId="4197" xr:uid="{1F54E1B4-67FC-4E33-B29B-8A5ACDBE8E6E}"/>
    <cellStyle name="Normal 9 5 4 4 2 2" xfId="5132" xr:uid="{05972180-A0EB-4FF0-B6B8-2820F9B15210}"/>
    <cellStyle name="Normal 9 5 4 4 3" xfId="4198" xr:uid="{0F69C169-0B05-41BD-8E35-B00339B72C5B}"/>
    <cellStyle name="Normal 9 5 4 4 3 2" xfId="5133" xr:uid="{5C081A36-B1DC-470A-8FEE-402BF0AAEC66}"/>
    <cellStyle name="Normal 9 5 4 4 4" xfId="4199" xr:uid="{EC589DCA-35EE-4884-AE64-1F2F593A716D}"/>
    <cellStyle name="Normal 9 5 4 4 4 2" xfId="5134" xr:uid="{8184F8CD-FBD6-41D8-BF8B-BE499011C4A6}"/>
    <cellStyle name="Normal 9 5 4 4 5" xfId="5131" xr:uid="{BFB86E89-EB97-4562-AD8E-2CF4213128CE}"/>
    <cellStyle name="Normal 9 5 4 5" xfId="4200" xr:uid="{6DFCB361-96AB-41C1-BA0A-92C4B9F7F48C}"/>
    <cellStyle name="Normal 9 5 4 5 2" xfId="5135" xr:uid="{AB09A56F-9CD2-4805-890D-98301DAEA2CB}"/>
    <cellStyle name="Normal 9 5 4 6" xfId="4201" xr:uid="{9618E9A1-2A5B-4774-A6CC-8F7D6696E6FA}"/>
    <cellStyle name="Normal 9 5 4 6 2" xfId="5136" xr:uid="{7A8B1749-505D-455B-AA6D-2F268E2701A3}"/>
    <cellStyle name="Normal 9 5 4 7" xfId="4202" xr:uid="{BC18885D-BE5B-4166-BE62-2AD31AF68686}"/>
    <cellStyle name="Normal 9 5 4 7 2" xfId="5137" xr:uid="{841DD74F-6D3A-4F9D-A0B9-33BBC7CC605C}"/>
    <cellStyle name="Normal 9 5 4 8" xfId="5118" xr:uid="{AE75F7E2-A30E-4983-8A5A-D8DBC1FEF84A}"/>
    <cellStyle name="Normal 9 5 5" xfId="422" xr:uid="{EDCBAB8D-3277-4E92-8E94-28E93C0FFFEF}"/>
    <cellStyle name="Normal 9 5 5 2" xfId="884" xr:uid="{94947047-486B-4F59-B800-A904E3D4816A}"/>
    <cellStyle name="Normal 9 5 5 2 2" xfId="2467" xr:uid="{F7B3206A-9EF5-4785-A821-E25CA66F052B}"/>
    <cellStyle name="Normal 9 5 5 2 2 2" xfId="5140" xr:uid="{6E7E8ED8-FC75-4D2F-877B-01BB67AD35F7}"/>
    <cellStyle name="Normal 9 5 5 2 3" xfId="4203" xr:uid="{515F57DD-7709-4732-97AA-60FD36E7E732}"/>
    <cellStyle name="Normal 9 5 5 2 3 2" xfId="5141" xr:uid="{7D0C3BA9-557E-4193-9674-9566A17DEA81}"/>
    <cellStyle name="Normal 9 5 5 2 4" xfId="4204" xr:uid="{33883B5A-31EF-4F4A-A929-92CC3C569D43}"/>
    <cellStyle name="Normal 9 5 5 2 4 2" xfId="5142" xr:uid="{DC689F7F-22AC-4598-8896-4CFAC9F4160A}"/>
    <cellStyle name="Normal 9 5 5 2 5" xfId="5139" xr:uid="{8CBA06C2-7DE4-4881-8E35-2A4A154F727D}"/>
    <cellStyle name="Normal 9 5 5 3" xfId="2468" xr:uid="{CD27371D-636F-401F-8C41-A05CACFB03BC}"/>
    <cellStyle name="Normal 9 5 5 3 2" xfId="4205" xr:uid="{7EAD0D20-F042-4B46-9E43-4FFF13511B71}"/>
    <cellStyle name="Normal 9 5 5 3 2 2" xfId="5144" xr:uid="{9153A3B7-0041-4EF4-ABD8-4748B0CA15CF}"/>
    <cellStyle name="Normal 9 5 5 3 3" xfId="4206" xr:uid="{664EB4A9-DA15-4C10-963A-B88B46490ECD}"/>
    <cellStyle name="Normal 9 5 5 3 3 2" xfId="5145" xr:uid="{D3826D86-3CF4-4048-9B1B-C2FCEAC9A190}"/>
    <cellStyle name="Normal 9 5 5 3 4" xfId="4207" xr:uid="{28923650-5F13-478E-89B1-49700C2187D2}"/>
    <cellStyle name="Normal 9 5 5 3 4 2" xfId="5146" xr:uid="{5D2ED3BB-2A71-423C-AEFD-FCBB5026EB17}"/>
    <cellStyle name="Normal 9 5 5 3 5" xfId="5143" xr:uid="{9076EA06-3A4A-4D15-8D50-D26657A5A258}"/>
    <cellStyle name="Normal 9 5 5 4" xfId="4208" xr:uid="{0B2CB8E4-B45F-477D-9831-441C0046C449}"/>
    <cellStyle name="Normal 9 5 5 4 2" xfId="5147" xr:uid="{1758E984-9285-4EF0-8A28-65A8EFCED19C}"/>
    <cellStyle name="Normal 9 5 5 5" xfId="4209" xr:uid="{CCCE42F1-6F3F-4DD3-A018-475548635CC1}"/>
    <cellStyle name="Normal 9 5 5 5 2" xfId="5148" xr:uid="{B6AFF3B9-A00F-4768-89CC-CAD4D1CAC71F}"/>
    <cellStyle name="Normal 9 5 5 6" xfId="4210" xr:uid="{EFC306A3-3A19-4A14-A041-BABDE4F3B30C}"/>
    <cellStyle name="Normal 9 5 5 6 2" xfId="5149" xr:uid="{121507C9-4345-4859-8AEA-79E968D83C95}"/>
    <cellStyle name="Normal 9 5 5 7" xfId="5138" xr:uid="{71F86F3B-E099-4DC1-B198-9906A68F8977}"/>
    <cellStyle name="Normal 9 5 6" xfId="885" xr:uid="{5D6F4DE9-AD4C-48A6-88FE-C6307F13C4EB}"/>
    <cellStyle name="Normal 9 5 6 2" xfId="2469" xr:uid="{8F094575-CF81-471C-AA30-61B8A07FE955}"/>
    <cellStyle name="Normal 9 5 6 2 2" xfId="4211" xr:uid="{FDA6A631-4A96-4A94-A187-049413358316}"/>
    <cellStyle name="Normal 9 5 6 2 2 2" xfId="5152" xr:uid="{4405C353-F21E-4DC8-AD11-0526411C2BB6}"/>
    <cellStyle name="Normal 9 5 6 2 3" xfId="4212" xr:uid="{DDB1583E-AB4D-4B41-8039-0BB0295E0436}"/>
    <cellStyle name="Normal 9 5 6 2 3 2" xfId="5153" xr:uid="{363C7A44-001B-4D16-90B8-33DD5D627AD2}"/>
    <cellStyle name="Normal 9 5 6 2 4" xfId="4213" xr:uid="{27D2B1B9-37FC-45BF-881E-CC74CCC4AB8D}"/>
    <cellStyle name="Normal 9 5 6 2 4 2" xfId="5154" xr:uid="{8E977055-BF60-40AF-8269-699187A9CB8A}"/>
    <cellStyle name="Normal 9 5 6 2 5" xfId="5151" xr:uid="{36BDC7D1-DB1A-4D6A-A2AF-E11A511DCB2C}"/>
    <cellStyle name="Normal 9 5 6 3" xfId="4214" xr:uid="{49F5DB51-7166-46A2-A4CB-658CFB6B38DA}"/>
    <cellStyle name="Normal 9 5 6 3 2" xfId="5155" xr:uid="{DCE8D6FD-124C-4DC5-B630-702E4CBA1307}"/>
    <cellStyle name="Normal 9 5 6 4" xfId="4215" xr:uid="{29994847-2211-4ACE-9FC1-90BE00D17784}"/>
    <cellStyle name="Normal 9 5 6 4 2" xfId="5156" xr:uid="{42ADD0C9-8498-414F-BB7C-0AEAA5593EEF}"/>
    <cellStyle name="Normal 9 5 6 5" xfId="4216" xr:uid="{CC17E68A-3981-4696-A65F-7DDE5B498203}"/>
    <cellStyle name="Normal 9 5 6 5 2" xfId="5157" xr:uid="{277BD6B0-ACE7-4B26-B18C-AA56BF429D9A}"/>
    <cellStyle name="Normal 9 5 6 6" xfId="5150" xr:uid="{65B45D8C-148A-4539-A3A1-AB55C3CD2B39}"/>
    <cellStyle name="Normal 9 5 7" xfId="2470" xr:uid="{27D30973-898D-4AB9-B5CA-D1AEFFE842FA}"/>
    <cellStyle name="Normal 9 5 7 2" xfId="4217" xr:uid="{C7CEAEBA-B97C-4204-B20F-FB8A1418699D}"/>
    <cellStyle name="Normal 9 5 7 2 2" xfId="5159" xr:uid="{20409BF4-7170-44E7-890D-E4AAC77CCE3F}"/>
    <cellStyle name="Normal 9 5 7 3" xfId="4218" xr:uid="{C87C5CBE-9089-4161-9F57-385124AD4833}"/>
    <cellStyle name="Normal 9 5 7 3 2" xfId="5160" xr:uid="{BE5025E0-FEC0-4B19-BC5E-81B0DDB97EB7}"/>
    <cellStyle name="Normal 9 5 7 4" xfId="4219" xr:uid="{E5A48965-9AC7-42B7-9173-E95A5F69DEB7}"/>
    <cellStyle name="Normal 9 5 7 4 2" xfId="5161" xr:uid="{BA9FC82F-B746-4DD2-AAEF-9CAB6384FF77}"/>
    <cellStyle name="Normal 9 5 7 5" xfId="5158" xr:uid="{223D9FBD-13C8-4776-92EC-0F45E43A25D9}"/>
    <cellStyle name="Normal 9 5 8" xfId="4220" xr:uid="{C547FF25-4694-4B90-9D1F-779F9154678D}"/>
    <cellStyle name="Normal 9 5 8 2" xfId="4221" xr:uid="{D7DDBBD4-0FED-4848-B5B3-CAEE38789436}"/>
    <cellStyle name="Normal 9 5 8 2 2" xfId="5163" xr:uid="{49A1D813-0C0A-44F1-9BFF-17E16B31E513}"/>
    <cellStyle name="Normal 9 5 8 3" xfId="4222" xr:uid="{1A28F150-1405-4060-B931-FB7CBE7898F9}"/>
    <cellStyle name="Normal 9 5 8 3 2" xfId="5164" xr:uid="{4B9ED93E-B06C-46CA-BFEA-5199A7DC5BCC}"/>
    <cellStyle name="Normal 9 5 8 4" xfId="4223" xr:uid="{951B1B02-CD00-4418-8F6C-3B6493F64218}"/>
    <cellStyle name="Normal 9 5 8 4 2" xfId="5165" xr:uid="{C9F98418-33AC-4F94-8C11-5882B86FD5BB}"/>
    <cellStyle name="Normal 9 5 8 5" xfId="5162" xr:uid="{28AA3059-0948-4851-8EBB-E816E2F88F8F}"/>
    <cellStyle name="Normal 9 5 9" xfId="4224" xr:uid="{74087B44-63F5-4BFC-BD75-01D5C7AD2E27}"/>
    <cellStyle name="Normal 9 5 9 2" xfId="5166" xr:uid="{A60E39BD-D796-4706-9573-EC83AE0517E1}"/>
    <cellStyle name="Normal 9 6" xfId="180" xr:uid="{0447413C-4417-49FA-B3DC-01993893BF0B}"/>
    <cellStyle name="Normal 9 6 10" xfId="5167" xr:uid="{DDE3D6AB-4941-4812-9072-50F16FEF9581}"/>
    <cellStyle name="Normal 9 6 2" xfId="181" xr:uid="{45D416D3-10F9-41D8-9170-6180FBC2FBAD}"/>
    <cellStyle name="Normal 9 6 2 2" xfId="423" xr:uid="{FB71BBF7-69C8-4DA6-983E-F7E23DB87BAE}"/>
    <cellStyle name="Normal 9 6 2 2 2" xfId="886" xr:uid="{8B0DBBBC-F22D-4F6C-8136-2F1DAC132D1D}"/>
    <cellStyle name="Normal 9 6 2 2 2 2" xfId="2471" xr:uid="{27CF77A7-3FD2-4AD3-978A-03E4808D29DD}"/>
    <cellStyle name="Normal 9 6 2 2 2 2 2" xfId="5171" xr:uid="{8674EED1-5999-455B-ABFE-90991B5B6BCE}"/>
    <cellStyle name="Normal 9 6 2 2 2 3" xfId="4225" xr:uid="{1F10D6CC-7B32-47B0-92BA-08B5AB10A01A}"/>
    <cellStyle name="Normal 9 6 2 2 2 3 2" xfId="5172" xr:uid="{F9FA424D-E0BE-4A46-A520-47D51C73B8CB}"/>
    <cellStyle name="Normal 9 6 2 2 2 4" xfId="4226" xr:uid="{EF80DE49-F0F7-4974-9CF6-41C6A730AC76}"/>
    <cellStyle name="Normal 9 6 2 2 2 4 2" xfId="5173" xr:uid="{037E8AD6-30E6-4E9C-82B8-96302D07DBAD}"/>
    <cellStyle name="Normal 9 6 2 2 2 5" xfId="5170" xr:uid="{94AFE9FC-534F-4856-96C7-DFD4175747AA}"/>
    <cellStyle name="Normal 9 6 2 2 3" xfId="2472" xr:uid="{4E6658A3-6CE4-42B7-AFF1-E1925D30D913}"/>
    <cellStyle name="Normal 9 6 2 2 3 2" xfId="4227" xr:uid="{AF9644B0-D7B0-4969-98AB-CB1987840ECD}"/>
    <cellStyle name="Normal 9 6 2 2 3 2 2" xfId="5175" xr:uid="{40796E9D-15EB-492D-AF2E-A27BD533C35D}"/>
    <cellStyle name="Normal 9 6 2 2 3 3" xfId="4228" xr:uid="{E2A20210-F055-446B-886F-A20C8868C41D}"/>
    <cellStyle name="Normal 9 6 2 2 3 3 2" xfId="5176" xr:uid="{95A4B600-0800-40B0-B6D4-0121FFFBBAD2}"/>
    <cellStyle name="Normal 9 6 2 2 3 4" xfId="4229" xr:uid="{DDFDC39A-F5FC-4593-9B60-13304A755981}"/>
    <cellStyle name="Normal 9 6 2 2 3 4 2" xfId="5177" xr:uid="{0E74DA9A-8E37-4300-9996-7E63EB9E660F}"/>
    <cellStyle name="Normal 9 6 2 2 3 5" xfId="5174" xr:uid="{E70AE851-B577-4544-8D33-04D72AE98B4F}"/>
    <cellStyle name="Normal 9 6 2 2 4" xfId="4230" xr:uid="{9B9D0D5F-10B3-402B-940D-F58FB37771B5}"/>
    <cellStyle name="Normal 9 6 2 2 4 2" xfId="5178" xr:uid="{5E242DA1-B7B9-4C7D-B368-79C757307F97}"/>
    <cellStyle name="Normal 9 6 2 2 5" xfId="4231" xr:uid="{46E62E3B-8B46-4490-AD94-472F5B63BF93}"/>
    <cellStyle name="Normal 9 6 2 2 5 2" xfId="5179" xr:uid="{DE43C468-2EAB-4CE2-854F-EE700F833675}"/>
    <cellStyle name="Normal 9 6 2 2 6" xfId="4232" xr:uid="{67AA16AE-06E1-439F-AD3F-786214FCC935}"/>
    <cellStyle name="Normal 9 6 2 2 6 2" xfId="5180" xr:uid="{55E53DED-BD34-4782-8157-09B51CB5D562}"/>
    <cellStyle name="Normal 9 6 2 2 7" xfId="5169" xr:uid="{9304F0BE-1B4A-4D4E-88FB-ADCC67901F97}"/>
    <cellStyle name="Normal 9 6 2 3" xfId="887" xr:uid="{4F9C1FE9-04B2-44EC-97CE-0F9AFB4A635B}"/>
    <cellStyle name="Normal 9 6 2 3 2" xfId="2473" xr:uid="{72A7D2EA-2A0F-49AC-8200-5C708C85E010}"/>
    <cellStyle name="Normal 9 6 2 3 2 2" xfId="4233" xr:uid="{467090D2-8D57-4E46-8054-5E739134E00A}"/>
    <cellStyle name="Normal 9 6 2 3 2 2 2" xfId="5183" xr:uid="{976E4386-7341-4DAC-8120-838CAA3FDF9E}"/>
    <cellStyle name="Normal 9 6 2 3 2 3" xfId="4234" xr:uid="{8EEA7BE3-5BB9-4DBD-BF3C-1C5383CBB098}"/>
    <cellStyle name="Normal 9 6 2 3 2 3 2" xfId="5184" xr:uid="{6F1B27AA-BF6D-48F1-AF7D-00910F020FA0}"/>
    <cellStyle name="Normal 9 6 2 3 2 4" xfId="4235" xr:uid="{77E3F6F4-17C5-487E-BAE5-17520D35DB80}"/>
    <cellStyle name="Normal 9 6 2 3 2 4 2" xfId="5185" xr:uid="{A7FF7679-8942-402A-9FA0-EB74CF0E2683}"/>
    <cellStyle name="Normal 9 6 2 3 2 5" xfId="5182" xr:uid="{6207DD30-9C6A-4B41-9A91-5FE7D3AEC126}"/>
    <cellStyle name="Normal 9 6 2 3 3" xfId="4236" xr:uid="{44EFB6CB-B3A4-4FF5-B308-8B579B762E8C}"/>
    <cellStyle name="Normal 9 6 2 3 3 2" xfId="5186" xr:uid="{B8EE0ED8-09A7-4B6A-A7B2-072945B94838}"/>
    <cellStyle name="Normal 9 6 2 3 4" xfId="4237" xr:uid="{CF327C36-D442-4C6C-9349-FE3D4B2BFE45}"/>
    <cellStyle name="Normal 9 6 2 3 4 2" xfId="5187" xr:uid="{08B85A97-AC2B-45EE-88E9-6425FBA8942E}"/>
    <cellStyle name="Normal 9 6 2 3 5" xfId="4238" xr:uid="{7E94EDCA-C940-44A4-A3C3-D5FAAB36D567}"/>
    <cellStyle name="Normal 9 6 2 3 5 2" xfId="5188" xr:uid="{7C4E91E8-B04A-42A8-A3E0-459AB599411D}"/>
    <cellStyle name="Normal 9 6 2 3 6" xfId="5181" xr:uid="{5E985AA4-8FB5-4F7F-9BA3-EE27E084B5A3}"/>
    <cellStyle name="Normal 9 6 2 4" xfId="2474" xr:uid="{AC8CBBD8-283D-473E-8C9B-3F61EA487F7D}"/>
    <cellStyle name="Normal 9 6 2 4 2" xfId="4239" xr:uid="{21E8BF02-774E-4402-A0BD-884DC186F395}"/>
    <cellStyle name="Normal 9 6 2 4 2 2" xfId="5190" xr:uid="{DD8A9C8C-B750-4F2E-BBA2-47E08396EDBF}"/>
    <cellStyle name="Normal 9 6 2 4 3" xfId="4240" xr:uid="{784C34CE-2D62-44AC-A8A3-A92A1EBA91CA}"/>
    <cellStyle name="Normal 9 6 2 4 3 2" xfId="5191" xr:uid="{3734D535-97ED-469D-A327-26CD5FA94913}"/>
    <cellStyle name="Normal 9 6 2 4 4" xfId="4241" xr:uid="{817FF67D-7406-4D04-8032-53F2D22BC8BF}"/>
    <cellStyle name="Normal 9 6 2 4 4 2" xfId="5192" xr:uid="{916873F9-9F26-45BB-8235-E493D8806773}"/>
    <cellStyle name="Normal 9 6 2 4 5" xfId="5189" xr:uid="{227805B5-0D30-42C3-8981-5C3E33B37C3F}"/>
    <cellStyle name="Normal 9 6 2 5" xfId="4242" xr:uid="{A75F831D-02E6-4F9B-8AAE-C1A9275B46FD}"/>
    <cellStyle name="Normal 9 6 2 5 2" xfId="4243" xr:uid="{A8B83794-518C-46C5-A706-8DB046BDFBA7}"/>
    <cellStyle name="Normal 9 6 2 5 2 2" xfId="5194" xr:uid="{9DB15C11-1F78-42E8-988A-96E78913F8D1}"/>
    <cellStyle name="Normal 9 6 2 5 3" xfId="4244" xr:uid="{571F9F37-4D2D-4EDA-9ABF-F901A915EDC1}"/>
    <cellStyle name="Normal 9 6 2 5 3 2" xfId="5195" xr:uid="{ACADE2DD-98AE-498E-ABE8-171668B23FC2}"/>
    <cellStyle name="Normal 9 6 2 5 4" xfId="4245" xr:uid="{D4745913-1F23-4F9F-AEAE-FBF7BC79FEAA}"/>
    <cellStyle name="Normal 9 6 2 5 4 2" xfId="5196" xr:uid="{6C559B56-463A-425C-9D7E-AAF555821D0C}"/>
    <cellStyle name="Normal 9 6 2 5 5" xfId="5193" xr:uid="{67C595F1-9E96-41F9-BA9B-4B75A7BA7664}"/>
    <cellStyle name="Normal 9 6 2 6" xfId="4246" xr:uid="{8FF6948E-A508-4B40-9A1B-B44E86F1E1B6}"/>
    <cellStyle name="Normal 9 6 2 6 2" xfId="5197" xr:uid="{8F22DBAE-E351-4D96-8E69-ECCCFA7C89A4}"/>
    <cellStyle name="Normal 9 6 2 7" xfId="4247" xr:uid="{AF946E98-34AA-43F7-96E3-11AA16CC82AE}"/>
    <cellStyle name="Normal 9 6 2 7 2" xfId="5198" xr:uid="{23FADC15-22A3-4783-8EC0-9F8AF6810325}"/>
    <cellStyle name="Normal 9 6 2 8" xfId="4248" xr:uid="{0697D92A-EFE2-4461-A0CC-22ABD2D75E45}"/>
    <cellStyle name="Normal 9 6 2 8 2" xfId="5199" xr:uid="{4C985F04-A9FC-499D-A47B-DA1C2805680F}"/>
    <cellStyle name="Normal 9 6 2 9" xfId="5168" xr:uid="{F603554A-1727-4D1B-A5B8-841993144974}"/>
    <cellStyle name="Normal 9 6 3" xfId="424" xr:uid="{EEAE5E75-6117-418F-8456-7A7F81D21F58}"/>
    <cellStyle name="Normal 9 6 3 2" xfId="888" xr:uid="{01068C6E-4112-4F37-8B45-14219DFE549C}"/>
    <cellStyle name="Normal 9 6 3 2 2" xfId="889" xr:uid="{9589E5B5-3D1E-44A9-8255-56C646B3617C}"/>
    <cellStyle name="Normal 9 6 3 2 2 2" xfId="5202" xr:uid="{05C2A451-1BF3-4AB3-8919-C6CFF3B435B6}"/>
    <cellStyle name="Normal 9 6 3 2 3" xfId="4249" xr:uid="{9C244D34-25C5-45A6-A35D-EEA89EAA625F}"/>
    <cellStyle name="Normal 9 6 3 2 3 2" xfId="5203" xr:uid="{64D2798D-0A6F-4B3F-81B2-F5589F0E73DE}"/>
    <cellStyle name="Normal 9 6 3 2 4" xfId="4250" xr:uid="{36526758-185A-4B24-8EAB-9387DB560E3F}"/>
    <cellStyle name="Normal 9 6 3 2 4 2" xfId="5204" xr:uid="{A55ED01D-C32E-416C-9FA1-886EDEBBD5A4}"/>
    <cellStyle name="Normal 9 6 3 2 5" xfId="5201" xr:uid="{7657A571-862C-46DB-AD35-8A9CB0ECD2B0}"/>
    <cellStyle name="Normal 9 6 3 3" xfId="890" xr:uid="{68A937D3-998C-42E0-A925-0BD3D76E7EAB}"/>
    <cellStyle name="Normal 9 6 3 3 2" xfId="4251" xr:uid="{8A837900-62D7-4625-A8C2-404097FB605F}"/>
    <cellStyle name="Normal 9 6 3 3 2 2" xfId="5206" xr:uid="{0604EE18-0784-4F39-A307-7BB5AF17C8C5}"/>
    <cellStyle name="Normal 9 6 3 3 3" xfId="4252" xr:uid="{85BB0076-8AF8-4A0D-8EAB-B36724929067}"/>
    <cellStyle name="Normal 9 6 3 3 3 2" xfId="5207" xr:uid="{E7367142-1490-41F4-A114-CA2322665389}"/>
    <cellStyle name="Normal 9 6 3 3 4" xfId="4253" xr:uid="{956D4808-7759-4F4B-B09B-BF08855E2DF9}"/>
    <cellStyle name="Normal 9 6 3 3 4 2" xfId="5208" xr:uid="{A4061C5B-05F8-4C2E-B383-D3473205E434}"/>
    <cellStyle name="Normal 9 6 3 3 5" xfId="5205" xr:uid="{79A90FE0-84F9-4E9A-8862-E2C15B6DAC8E}"/>
    <cellStyle name="Normal 9 6 3 4" xfId="4254" xr:uid="{204E6AB8-8609-44FA-9806-04CF3376CF2A}"/>
    <cellStyle name="Normal 9 6 3 4 2" xfId="5209" xr:uid="{C928F1E9-6EA5-472B-B88C-0E20B97122F7}"/>
    <cellStyle name="Normal 9 6 3 5" xfId="4255" xr:uid="{459F36EB-E444-44F1-AE07-2D0F8E9E4DBB}"/>
    <cellStyle name="Normal 9 6 3 5 2" xfId="5210" xr:uid="{69B7811A-CC93-44C3-B02D-DAB0946D408A}"/>
    <cellStyle name="Normal 9 6 3 6" xfId="4256" xr:uid="{1FDF6326-F248-4992-AB10-2DF7436545C1}"/>
    <cellStyle name="Normal 9 6 3 6 2" xfId="5211" xr:uid="{D7A08CEE-6F80-4385-ACFF-FE1495C7E463}"/>
    <cellStyle name="Normal 9 6 3 7" xfId="5200" xr:uid="{61F169C8-E8D2-42B4-B4B0-E92A73C5C2AB}"/>
    <cellStyle name="Normal 9 6 4" xfId="425" xr:uid="{AEE0B861-1B13-464F-ABB8-046D3979C5AF}"/>
    <cellStyle name="Normal 9 6 4 2" xfId="891" xr:uid="{F3942570-0DA6-4B7A-8566-E3BE6C747CA8}"/>
    <cellStyle name="Normal 9 6 4 2 2" xfId="4257" xr:uid="{4F466CA7-0159-4C5B-AFFD-97285E249F85}"/>
    <cellStyle name="Normal 9 6 4 2 2 2" xfId="5214" xr:uid="{CF35C5A1-9629-4B45-8255-D42524931E14}"/>
    <cellStyle name="Normal 9 6 4 2 3" xfId="4258" xr:uid="{B626D2C7-BADB-43A8-BF55-F2E401992A82}"/>
    <cellStyle name="Normal 9 6 4 2 3 2" xfId="5215" xr:uid="{EC319877-C9A8-4B56-9DC0-0DD5E69FE759}"/>
    <cellStyle name="Normal 9 6 4 2 4" xfId="4259" xr:uid="{961E17BB-8C14-4C6F-81C5-D3879DD6BCAC}"/>
    <cellStyle name="Normal 9 6 4 2 4 2" xfId="5216" xr:uid="{B1E25761-CCCF-475C-BB42-991794F4B872}"/>
    <cellStyle name="Normal 9 6 4 2 5" xfId="5213" xr:uid="{229DDA4B-718B-4C9B-8174-9D70539BFF03}"/>
    <cellStyle name="Normal 9 6 4 3" xfId="4260" xr:uid="{5A6F0CD3-FA70-4876-BA91-2B972EC1E2F4}"/>
    <cellStyle name="Normal 9 6 4 3 2" xfId="5217" xr:uid="{1812E168-A517-4549-B405-CA7F100C0A6B}"/>
    <cellStyle name="Normal 9 6 4 4" xfId="4261" xr:uid="{0492E594-4F0A-44BE-9369-ED7F5E7339C3}"/>
    <cellStyle name="Normal 9 6 4 4 2" xfId="5218" xr:uid="{DBC81990-EFB7-4510-8AF0-0E000E109696}"/>
    <cellStyle name="Normal 9 6 4 5" xfId="4262" xr:uid="{AC19CF2F-8840-4878-9CC3-67DBD0F8CAD8}"/>
    <cellStyle name="Normal 9 6 4 5 2" xfId="5219" xr:uid="{4DF6C08B-1C85-466F-8B3B-03D937FFB8F5}"/>
    <cellStyle name="Normal 9 6 4 6" xfId="5212" xr:uid="{B4A804C4-8A4B-4F9E-BC25-53AD2354282C}"/>
    <cellStyle name="Normal 9 6 5" xfId="892" xr:uid="{753AD399-ABDF-4375-99D8-DBDAAA78C63D}"/>
    <cellStyle name="Normal 9 6 5 2" xfId="4263" xr:uid="{97B99689-068F-4448-857E-574ADBEBA3F3}"/>
    <cellStyle name="Normal 9 6 5 2 2" xfId="5221" xr:uid="{20F55B35-6BE2-4D4F-ACF3-869A1C0B8B48}"/>
    <cellStyle name="Normal 9 6 5 3" xfId="4264" xr:uid="{04D59412-94F0-463D-ADA0-9BA328F38E57}"/>
    <cellStyle name="Normal 9 6 5 3 2" xfId="5222" xr:uid="{77E4D08B-E8FF-4809-B40D-220CEC375EFD}"/>
    <cellStyle name="Normal 9 6 5 4" xfId="4265" xr:uid="{3705990A-EC0F-4DC0-9751-C6352C6DB8C2}"/>
    <cellStyle name="Normal 9 6 5 4 2" xfId="5223" xr:uid="{387860BC-DC19-4530-A0BA-2B855DEADEC3}"/>
    <cellStyle name="Normal 9 6 5 5" xfId="5220" xr:uid="{4F20DC45-19FE-48A3-8460-CF3B1B171378}"/>
    <cellStyle name="Normal 9 6 6" xfId="4266" xr:uid="{3F18BBBD-BD38-4638-8FE9-7050441AD54A}"/>
    <cellStyle name="Normal 9 6 6 2" xfId="4267" xr:uid="{17273F1F-BA2E-44F1-8C3C-81E3D21C3C7C}"/>
    <cellStyle name="Normal 9 6 6 2 2" xfId="5225" xr:uid="{B46AFD0A-EBBE-47A4-920C-BBDB1FD78CA0}"/>
    <cellStyle name="Normal 9 6 6 3" xfId="4268" xr:uid="{4B9810B9-E4CC-4346-AF15-A23F9A003C3D}"/>
    <cellStyle name="Normal 9 6 6 3 2" xfId="5226" xr:uid="{22B6EBA1-C57D-4D5B-B433-611DC1D8F4ED}"/>
    <cellStyle name="Normal 9 6 6 4" xfId="4269" xr:uid="{B003E5FB-0611-4B01-9F2E-A81964B60B99}"/>
    <cellStyle name="Normal 9 6 6 4 2" xfId="5227" xr:uid="{0BA0FA7C-815C-4382-BB82-69E31B4F399E}"/>
    <cellStyle name="Normal 9 6 6 5" xfId="5224" xr:uid="{BFF2E523-975C-41EB-93AF-2868722367AF}"/>
    <cellStyle name="Normal 9 6 7" xfId="4270" xr:uid="{8A90A8A3-5CD6-49AB-BF62-9BD13791A734}"/>
    <cellStyle name="Normal 9 6 7 2" xfId="5228" xr:uid="{D0E15D86-28BF-45A7-82A0-F651E8F33559}"/>
    <cellStyle name="Normal 9 6 8" xfId="4271" xr:uid="{76B2308D-45BA-4108-9B54-33881DFAE7EC}"/>
    <cellStyle name="Normal 9 6 8 2" xfId="5229" xr:uid="{E8DD34FB-B10C-4C5D-B53F-F058105EEC0A}"/>
    <cellStyle name="Normal 9 6 9" xfId="4272" xr:uid="{0408FC21-6D9F-49EE-B5AA-9791872F4C18}"/>
    <cellStyle name="Normal 9 6 9 2" xfId="5230" xr:uid="{A1F090E9-DBD9-4142-8EA1-F6FD1597F68B}"/>
    <cellStyle name="Normal 9 7" xfId="182" xr:uid="{108FFE3E-EB79-4E4B-8709-B7554C2F016E}"/>
    <cellStyle name="Normal 9 7 2" xfId="426" xr:uid="{A0A1DD9F-ED8D-4378-8D85-914B6AC69423}"/>
    <cellStyle name="Normal 9 7 2 2" xfId="893" xr:uid="{C55D2BFB-31DE-4E53-A38B-AD2B988B059D}"/>
    <cellStyle name="Normal 9 7 2 2 2" xfId="2475" xr:uid="{4F546107-006C-49AA-ADF0-FA87A392D813}"/>
    <cellStyle name="Normal 9 7 2 2 2 2" xfId="2476" xr:uid="{C07E4075-1661-4F02-B37D-8B13FC1DB971}"/>
    <cellStyle name="Normal 9 7 2 2 2 2 2" xfId="5235" xr:uid="{C4562A2D-32EA-40CB-84BD-29678C996D2D}"/>
    <cellStyle name="Normal 9 7 2 2 2 3" xfId="5234" xr:uid="{F0172D4F-B335-49B4-8B83-295C49D8A22C}"/>
    <cellStyle name="Normal 9 7 2 2 3" xfId="2477" xr:uid="{9FB35516-FAD0-427F-BCC7-C0C72FA7C655}"/>
    <cellStyle name="Normal 9 7 2 2 3 2" xfId="5236" xr:uid="{00C79699-4876-4C97-9BDB-815D132A1254}"/>
    <cellStyle name="Normal 9 7 2 2 4" xfId="4273" xr:uid="{59C7946D-26B8-4859-AC05-953BC6698569}"/>
    <cellStyle name="Normal 9 7 2 2 4 2" xfId="5237" xr:uid="{DB3CAC85-229F-48D8-A26C-BFBE91A9BC02}"/>
    <cellStyle name="Normal 9 7 2 2 5" xfId="5233" xr:uid="{FF6720D5-C28E-404C-8D9D-98F2A9FE99F0}"/>
    <cellStyle name="Normal 9 7 2 3" xfId="2478" xr:uid="{9FFB803B-C440-453B-8F3C-74E2CB365D53}"/>
    <cellStyle name="Normal 9 7 2 3 2" xfId="2479" xr:uid="{38EA1F35-7B61-410C-9391-2FB6E2DCDEA6}"/>
    <cellStyle name="Normal 9 7 2 3 2 2" xfId="5239" xr:uid="{E8F40CA2-5D37-4C8E-93FA-DE9A4D85CD7A}"/>
    <cellStyle name="Normal 9 7 2 3 3" xfId="4274" xr:uid="{FB1013E0-3A12-4339-9EFA-3083AE020501}"/>
    <cellStyle name="Normal 9 7 2 3 3 2" xfId="5240" xr:uid="{FEA2F258-9021-45BA-BE1D-76D820BA8136}"/>
    <cellStyle name="Normal 9 7 2 3 4" xfId="4275" xr:uid="{7B3885AD-49F9-4D02-9207-3869C28CB6CB}"/>
    <cellStyle name="Normal 9 7 2 3 4 2" xfId="5241" xr:uid="{57637F66-8A56-4A19-965C-E79FDA0ADAE3}"/>
    <cellStyle name="Normal 9 7 2 3 5" xfId="5238" xr:uid="{1D52BFA3-3CB2-49DD-8FB5-8B2E97E4F241}"/>
    <cellStyle name="Normal 9 7 2 4" xfId="2480" xr:uid="{87DDE5EA-5BB1-4FAB-9F2A-33F754530EFA}"/>
    <cellStyle name="Normal 9 7 2 4 2" xfId="5242" xr:uid="{8814C293-902B-4180-A0B1-B4C21E7830AA}"/>
    <cellStyle name="Normal 9 7 2 5" xfId="4276" xr:uid="{7EE9D432-8DF3-48A9-BED8-A4EE6B102F73}"/>
    <cellStyle name="Normal 9 7 2 5 2" xfId="5243" xr:uid="{C31D1480-4519-4538-BC30-A4CC7846B7FA}"/>
    <cellStyle name="Normal 9 7 2 6" xfId="4277" xr:uid="{96708563-5272-4592-83D5-72D88E9744E5}"/>
    <cellStyle name="Normal 9 7 2 6 2" xfId="5244" xr:uid="{E0D59111-9B51-45E3-8320-8099E6DF6BEB}"/>
    <cellStyle name="Normal 9 7 2 7" xfId="5232" xr:uid="{E8FC8420-257B-419B-BCDD-12FE54BA1796}"/>
    <cellStyle name="Normal 9 7 3" xfId="894" xr:uid="{C1FA8AAA-7AC6-4864-98F2-9CE93642DC8B}"/>
    <cellStyle name="Normal 9 7 3 2" xfId="2481" xr:uid="{125D04C0-CB3E-429E-8DA7-10EBE8D40A89}"/>
    <cellStyle name="Normal 9 7 3 2 2" xfId="2482" xr:uid="{B9547908-BDCD-440D-AF36-CC3668303612}"/>
    <cellStyle name="Normal 9 7 3 2 2 2" xfId="5247" xr:uid="{8E325019-8321-441B-BB8D-666145588B3E}"/>
    <cellStyle name="Normal 9 7 3 2 3" xfId="4278" xr:uid="{BDADAC4E-FBE2-4A79-AB1F-A1617D0DE8E2}"/>
    <cellStyle name="Normal 9 7 3 2 3 2" xfId="5248" xr:uid="{9C78ED7E-7419-47DB-9C3F-A941F7B6AA03}"/>
    <cellStyle name="Normal 9 7 3 2 4" xfId="4279" xr:uid="{7C220A9C-08AB-4626-BA9F-4814E085B25A}"/>
    <cellStyle name="Normal 9 7 3 2 4 2" xfId="5249" xr:uid="{83570A39-7C41-43C8-857A-B42C8360A4B2}"/>
    <cellStyle name="Normal 9 7 3 2 5" xfId="5246" xr:uid="{189E66A4-A162-46C3-84D6-10221E7F8405}"/>
    <cellStyle name="Normal 9 7 3 3" xfId="2483" xr:uid="{C8E9D6A1-11C3-4FBD-8258-048D3ACF685F}"/>
    <cellStyle name="Normal 9 7 3 3 2" xfId="5250" xr:uid="{0892D413-170E-47C8-9474-C95FD7893386}"/>
    <cellStyle name="Normal 9 7 3 4" xfId="4280" xr:uid="{C3BAF86F-AEA0-4912-BD19-AAEA83979240}"/>
    <cellStyle name="Normal 9 7 3 4 2" xfId="5251" xr:uid="{FA897E30-8DCD-4B4A-AC2C-6BC73BC13413}"/>
    <cellStyle name="Normal 9 7 3 5" xfId="4281" xr:uid="{CE36CD45-F421-40D9-B994-4FF6C3DCEC55}"/>
    <cellStyle name="Normal 9 7 3 5 2" xfId="5252" xr:uid="{C27543B1-6ED5-47C5-89ED-999B6D20CC24}"/>
    <cellStyle name="Normal 9 7 3 6" xfId="5245" xr:uid="{77CBE644-2F82-4406-8EC5-563EB60F6A0E}"/>
    <cellStyle name="Normal 9 7 4" xfId="2484" xr:uid="{1A034355-9782-4BC6-935C-EA099383AAF5}"/>
    <cellStyle name="Normal 9 7 4 2" xfId="2485" xr:uid="{22761B0B-EAA6-4E79-8997-857A7EB5A2AF}"/>
    <cellStyle name="Normal 9 7 4 2 2" xfId="5254" xr:uid="{217D6034-AFFA-4413-883C-54523B2E8F97}"/>
    <cellStyle name="Normal 9 7 4 3" xfId="4282" xr:uid="{5BEA0361-0C47-4308-8A5D-B5D2A3ACCF05}"/>
    <cellStyle name="Normal 9 7 4 3 2" xfId="5255" xr:uid="{59DBC3FA-D387-4A22-9A95-B1D7E995896B}"/>
    <cellStyle name="Normal 9 7 4 4" xfId="4283" xr:uid="{9EED49E5-4751-4025-89FE-C791CC2A2708}"/>
    <cellStyle name="Normal 9 7 4 4 2" xfId="5256" xr:uid="{244BE333-6D92-4723-B365-6FF5BA320476}"/>
    <cellStyle name="Normal 9 7 4 5" xfId="5253" xr:uid="{46A31724-E0DA-4474-B2B8-F3BA11D97844}"/>
    <cellStyle name="Normal 9 7 5" xfId="2486" xr:uid="{C4B4FB4F-6D45-441D-8735-74FFC2025D00}"/>
    <cellStyle name="Normal 9 7 5 2" xfId="4284" xr:uid="{B0F605D0-60F6-4A38-9572-222E08E1A66E}"/>
    <cellStyle name="Normal 9 7 5 2 2" xfId="5258" xr:uid="{73554A42-C883-453E-951F-FD96B40EDE81}"/>
    <cellStyle name="Normal 9 7 5 3" xfId="4285" xr:uid="{720D721D-9646-44EC-9FD8-52770C156DDB}"/>
    <cellStyle name="Normal 9 7 5 3 2" xfId="5259" xr:uid="{D659A781-AAB3-41A9-AA73-43CC2F81CC68}"/>
    <cellStyle name="Normal 9 7 5 4" xfId="4286" xr:uid="{DCC971F1-EA8D-45F6-84D4-34D74D8E969E}"/>
    <cellStyle name="Normal 9 7 5 4 2" xfId="5260" xr:uid="{2E1F6E87-FD52-4B8F-814F-CD8E65FCD11D}"/>
    <cellStyle name="Normal 9 7 5 5" xfId="5257" xr:uid="{0FAD5E55-CAF3-420C-B43B-910A93E2C970}"/>
    <cellStyle name="Normal 9 7 6" xfId="4287" xr:uid="{71245D22-5B81-4467-B514-228E0A3F4FFC}"/>
    <cellStyle name="Normal 9 7 6 2" xfId="5261" xr:uid="{226C8635-5738-4882-9F0E-E510F13A8970}"/>
    <cellStyle name="Normal 9 7 7" xfId="4288" xr:uid="{AAD1A5AE-E3DC-49EB-90C2-5503DEF00CAD}"/>
    <cellStyle name="Normal 9 7 7 2" xfId="5262" xr:uid="{78C43401-2232-4159-9554-8BCD6849089B}"/>
    <cellStyle name="Normal 9 7 8" xfId="4289" xr:uid="{A3F76885-AC55-41A9-8611-6C6E837874E3}"/>
    <cellStyle name="Normal 9 7 8 2" xfId="5263" xr:uid="{44DEC1A0-C68D-4AB0-8FCC-6F85F6A8D35A}"/>
    <cellStyle name="Normal 9 7 9" xfId="5231" xr:uid="{B7CC69E3-0091-4AAE-99AC-894EE59431BC}"/>
    <cellStyle name="Normal 9 8" xfId="427" xr:uid="{6B58A823-B2CB-417B-AF28-6252F81DCB10}"/>
    <cellStyle name="Normal 9 8 2" xfId="895" xr:uid="{637DA99F-3E4D-40C2-B6B2-38F0EC18054E}"/>
    <cellStyle name="Normal 9 8 2 2" xfId="896" xr:uid="{9116035E-C210-41F6-80C3-8C02621FA7C8}"/>
    <cellStyle name="Normal 9 8 2 2 2" xfId="2487" xr:uid="{8ECC7033-7E9A-4FF3-85E5-70A8DB23EAFB}"/>
    <cellStyle name="Normal 9 8 2 2 2 2" xfId="5267" xr:uid="{356694EF-795C-49F2-885D-5951BF414AAF}"/>
    <cellStyle name="Normal 9 8 2 2 3" xfId="4290" xr:uid="{A220BDD3-C696-456B-9184-FD0696DBF118}"/>
    <cellStyle name="Normal 9 8 2 2 3 2" xfId="5268" xr:uid="{67021BE8-CD5B-4995-B683-11EEDD6C43F5}"/>
    <cellStyle name="Normal 9 8 2 2 4" xfId="4291" xr:uid="{16275432-5A81-40C6-B4FE-7B60DC4136FC}"/>
    <cellStyle name="Normal 9 8 2 2 4 2" xfId="5269" xr:uid="{1467C68B-2ABD-44A2-8B49-BF0811036E0E}"/>
    <cellStyle name="Normal 9 8 2 2 5" xfId="5266" xr:uid="{9418F938-9464-4EAD-A117-541E588BD9DF}"/>
    <cellStyle name="Normal 9 8 2 3" xfId="2488" xr:uid="{C694094D-FE6A-4B7D-9CC1-8A5526229AC2}"/>
    <cellStyle name="Normal 9 8 2 3 2" xfId="5270" xr:uid="{3069C9A4-FAEE-4F59-A6D4-A2285E7AA0D3}"/>
    <cellStyle name="Normal 9 8 2 4" xfId="4292" xr:uid="{A06E6F3F-0BD0-4185-88EB-2C42E19D907C}"/>
    <cellStyle name="Normal 9 8 2 4 2" xfId="5271" xr:uid="{485E48CB-48E2-4652-86F6-E3C8011E95B5}"/>
    <cellStyle name="Normal 9 8 2 5" xfId="4293" xr:uid="{FAD0347B-6388-4B54-8D96-C4673EDE0FCA}"/>
    <cellStyle name="Normal 9 8 2 5 2" xfId="5272" xr:uid="{59FF0A94-E501-4FE3-93B4-994689555BB3}"/>
    <cellStyle name="Normal 9 8 2 6" xfId="5265" xr:uid="{5FC1A3D5-D25F-4346-B468-C1C48A557AEF}"/>
    <cellStyle name="Normal 9 8 3" xfId="897" xr:uid="{A9A88F11-595F-4606-8AAB-BFB84B679DD5}"/>
    <cellStyle name="Normal 9 8 3 2" xfId="2489" xr:uid="{76DA701A-450A-4176-9DC8-771D9F40F79B}"/>
    <cellStyle name="Normal 9 8 3 2 2" xfId="5274" xr:uid="{4A7CE692-90A2-4397-9B94-B44C193D6FFD}"/>
    <cellStyle name="Normal 9 8 3 3" xfId="4294" xr:uid="{4B339A57-8E31-4D74-B2F7-013B996EB781}"/>
    <cellStyle name="Normal 9 8 3 3 2" xfId="5275" xr:uid="{4AFC958A-BCDC-489D-B6A0-BD010B0ACA70}"/>
    <cellStyle name="Normal 9 8 3 4" xfId="4295" xr:uid="{2C1A09B4-1C7B-4A7B-9954-255CA5DA223E}"/>
    <cellStyle name="Normal 9 8 3 4 2" xfId="5276" xr:uid="{DC9EAC26-8790-49CA-B996-C1EDAF381C86}"/>
    <cellStyle name="Normal 9 8 3 5" xfId="5273" xr:uid="{78D959B4-3783-484A-9555-CDCBFA7BACBE}"/>
    <cellStyle name="Normal 9 8 4" xfId="2490" xr:uid="{7E7B496E-86D4-4800-90B9-A277AFF2CCFB}"/>
    <cellStyle name="Normal 9 8 4 2" xfId="4296" xr:uid="{B74C9094-9E60-43F0-9F93-E8E4C45E3B9F}"/>
    <cellStyle name="Normal 9 8 4 2 2" xfId="5278" xr:uid="{CDA3CDDF-8942-4906-99FD-DD9664CA2D77}"/>
    <cellStyle name="Normal 9 8 4 3" xfId="4297" xr:uid="{71ED1167-04F1-4D3D-963B-EB46E7163235}"/>
    <cellStyle name="Normal 9 8 4 3 2" xfId="5279" xr:uid="{E0B750B7-7592-4325-B1CE-6FE43A717AC9}"/>
    <cellStyle name="Normal 9 8 4 4" xfId="4298" xr:uid="{A7480BA1-5BAE-40D9-94C6-0644AAEF9B52}"/>
    <cellStyle name="Normal 9 8 4 4 2" xfId="5280" xr:uid="{E1F12731-8B26-4818-98AD-6251FACD942E}"/>
    <cellStyle name="Normal 9 8 4 5" xfId="5277" xr:uid="{B8D32380-C57A-46C3-8DF8-3B771978FF81}"/>
    <cellStyle name="Normal 9 8 5" xfId="4299" xr:uid="{AF8016B4-148D-46E0-813D-5AE893B57484}"/>
    <cellStyle name="Normal 9 8 5 2" xfId="5281" xr:uid="{25343894-4C5C-4591-A65C-BD0B8ED36E93}"/>
    <cellStyle name="Normal 9 8 6" xfId="4300" xr:uid="{FF6C8E2A-3EF0-41BF-8DE8-782D5511B1E0}"/>
    <cellStyle name="Normal 9 8 6 2" xfId="5282" xr:uid="{0DE304C2-8A23-4C16-8B37-F60D679C640B}"/>
    <cellStyle name="Normal 9 8 7" xfId="4301" xr:uid="{216EB4CD-58F0-4374-836B-CA972A32605A}"/>
    <cellStyle name="Normal 9 8 7 2" xfId="5283" xr:uid="{3E7020F4-2250-4ED6-B9E8-8817D6175945}"/>
    <cellStyle name="Normal 9 8 8" xfId="5264" xr:uid="{B0F1F2AC-9026-41E3-8CB8-416C07767126}"/>
    <cellStyle name="Normal 9 9" xfId="428" xr:uid="{0F627A9E-A918-4147-AE92-79FDEC1369F3}"/>
    <cellStyle name="Normal 9 9 2" xfId="898" xr:uid="{9664B56D-F6DE-4BEA-AE4E-0CB63D7528B9}"/>
    <cellStyle name="Normal 9 9 2 2" xfId="2491" xr:uid="{8FCF5FAD-49E0-40FB-84B5-BEF592A4F468}"/>
    <cellStyle name="Normal 9 9 2 2 2" xfId="5286" xr:uid="{AAA7749D-90C2-496C-B703-C0837C4E8A55}"/>
    <cellStyle name="Normal 9 9 2 3" xfId="4302" xr:uid="{E74472B1-C71D-4C85-90B0-82377750CAD8}"/>
    <cellStyle name="Normal 9 9 2 3 2" xfId="5287" xr:uid="{A3DF46AB-DE3C-4A6D-AFD4-820D3EB5D1FD}"/>
    <cellStyle name="Normal 9 9 2 4" xfId="4303" xr:uid="{7D573830-17C4-4F6B-8399-82736DB44E1F}"/>
    <cellStyle name="Normal 9 9 2 4 2" xfId="5288" xr:uid="{882277B8-3F04-4D89-BFC2-B7704B7B51CF}"/>
    <cellStyle name="Normal 9 9 2 5" xfId="5285" xr:uid="{7B341C50-1872-424A-9386-6ED5CD6EC192}"/>
    <cellStyle name="Normal 9 9 3" xfId="2492" xr:uid="{785D7579-FE20-42D9-AD7F-00A54A9898F7}"/>
    <cellStyle name="Normal 9 9 3 2" xfId="4304" xr:uid="{CA4058AC-4538-4FAA-8C19-4A484983F7F6}"/>
    <cellStyle name="Normal 9 9 3 2 2" xfId="5290" xr:uid="{5C1EC6E4-2CDD-44F0-9CC6-26E86C8E8A18}"/>
    <cellStyle name="Normal 9 9 3 3" xfId="4305" xr:uid="{BA49BCD5-A96D-4AFF-80F4-E1BE717B41A8}"/>
    <cellStyle name="Normal 9 9 3 3 2" xfId="5291" xr:uid="{2FC2795F-A1F6-403C-B19D-B92B8B022B37}"/>
    <cellStyle name="Normal 9 9 3 4" xfId="4306" xr:uid="{42625956-A618-469A-B49F-91E1F95C1126}"/>
    <cellStyle name="Normal 9 9 3 4 2" xfId="5292" xr:uid="{05324806-DDAA-4524-8BD9-569783244835}"/>
    <cellStyle name="Normal 9 9 3 5" xfId="5289" xr:uid="{ADF090DF-1A67-4197-BC7A-28A980F16691}"/>
    <cellStyle name="Normal 9 9 4" xfId="4307" xr:uid="{A395B3F3-6679-4C21-833E-B00309E1CD87}"/>
    <cellStyle name="Normal 9 9 4 2" xfId="5293" xr:uid="{9159F43B-DA44-4400-828B-40E04D648BD4}"/>
    <cellStyle name="Normal 9 9 5" xfId="4308" xr:uid="{46AAE1B5-320D-4CC9-B2CB-313A00C2C920}"/>
    <cellStyle name="Normal 9 9 5 2" xfId="5294" xr:uid="{1D9B1957-9739-4A74-99A7-2A3C86979290}"/>
    <cellStyle name="Normal 9 9 6" xfId="4309" xr:uid="{76384D47-1B4D-4860-AD7E-47B6F9914553}"/>
    <cellStyle name="Normal 9 9 6 2" xfId="5295" xr:uid="{7C9811F4-8CF1-410A-B52E-E4D0E7283FAC}"/>
    <cellStyle name="Normal 9 9 7" xfId="5284" xr:uid="{0C8A912E-5690-4169-BA3A-A76FE4442980}"/>
    <cellStyle name="Percent 2" xfId="183" xr:uid="{C409AC52-4611-4860-BC9C-DE5B79704D6C}"/>
    <cellStyle name="Percent 2 2" xfId="5296" xr:uid="{44F2283B-9E67-498A-A02F-B4169530F137}"/>
    <cellStyle name="Гиперссылка 2" xfId="4" xr:uid="{49BAA0F8-B3D3-41B5-87DD-435502328B29}"/>
    <cellStyle name="Гиперссылка 2 2" xfId="5297" xr:uid="{17FB07E1-8F39-4910-9DBD-E16028406AC7}"/>
    <cellStyle name="Обычный 2" xfId="1" xr:uid="{A3CD5D5E-4502-4158-8112-08CDD679ACF5}"/>
    <cellStyle name="Обычный 2 2" xfId="5" xr:uid="{D19F253E-EE9B-4476-9D91-2EE3A6D7A3DC}"/>
    <cellStyle name="Обычный 2 2 2" xfId="5299" xr:uid="{FB2D99CE-363A-4B7D-86AE-7F9F37970017}"/>
    <cellStyle name="Обычный 2 3" xfId="5298" xr:uid="{7F01A16F-73C5-48FE-BFF4-C0F07E9B6B99}"/>
    <cellStyle name="常规_Sheet1_1" xfId="4411" xr:uid="{08E6D116-453E-48D0-B913-85DB6ADE304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4</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19" sqref="L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64" t="s">
        <v>2</v>
      </c>
      <c r="C8" s="94"/>
      <c r="D8" s="94"/>
      <c r="E8" s="94"/>
      <c r="F8" s="94"/>
      <c r="G8" s="95"/>
    </row>
    <row r="9" spans="2:7" ht="14.25">
      <c r="B9" s="16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J51"/>
  <sheetViews>
    <sheetView tabSelected="1" zoomScale="90" zoomScaleNormal="90" workbookViewId="0">
      <selection activeCell="D8" sqref="D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customWidth="1"/>
    <col min="5" max="6" width="8.5703125" style="2" customWidth="1"/>
    <col min="7" max="7" width="51.42578125" style="2" customWidth="1"/>
    <col min="8" max="8" width="11.42578125" style="2" customWidth="1"/>
    <col min="9" max="9" width="14.7109375" style="2" customWidth="1"/>
    <col min="10" max="10" width="2" style="2" customWidth="1"/>
    <col min="11" max="16384" width="9.140625" style="2"/>
  </cols>
  <sheetData>
    <row r="1" spans="1:10">
      <c r="A1" s="3"/>
      <c r="B1" s="4"/>
      <c r="C1" s="4"/>
      <c r="D1" s="4"/>
      <c r="E1" s="4"/>
      <c r="F1" s="4"/>
      <c r="G1" s="4"/>
      <c r="H1" s="4"/>
      <c r="I1" s="4"/>
      <c r="J1" s="5"/>
    </row>
    <row r="2" spans="1:10" ht="15.75">
      <c r="A2" s="125"/>
      <c r="B2" s="137" t="s">
        <v>139</v>
      </c>
      <c r="C2" s="132"/>
      <c r="D2" s="132"/>
      <c r="E2" s="132"/>
      <c r="F2" s="132"/>
      <c r="G2" s="132"/>
      <c r="H2" s="132"/>
      <c r="I2" s="138" t="s">
        <v>145</v>
      </c>
      <c r="J2" s="126"/>
    </row>
    <row r="3" spans="1:10">
      <c r="A3" s="125"/>
      <c r="B3" s="134" t="s">
        <v>140</v>
      </c>
      <c r="C3" s="132"/>
      <c r="D3" s="132"/>
      <c r="E3" s="132"/>
      <c r="F3" s="132"/>
      <c r="G3" s="132"/>
      <c r="H3" s="132"/>
      <c r="I3" s="132"/>
      <c r="J3" s="126"/>
    </row>
    <row r="4" spans="1:10">
      <c r="A4" s="125"/>
      <c r="B4" s="134" t="s">
        <v>141</v>
      </c>
      <c r="C4" s="132"/>
      <c r="D4" s="132"/>
      <c r="E4" s="132"/>
      <c r="F4" s="132"/>
      <c r="G4" s="132"/>
      <c r="H4" s="132"/>
      <c r="I4" s="132"/>
      <c r="J4" s="126"/>
    </row>
    <row r="5" spans="1:10">
      <c r="A5" s="125"/>
      <c r="B5" s="134" t="s">
        <v>142</v>
      </c>
      <c r="C5" s="132"/>
      <c r="D5" s="132"/>
      <c r="E5" s="132"/>
      <c r="F5" s="132"/>
      <c r="G5" s="132"/>
      <c r="H5" s="132"/>
      <c r="I5" s="132"/>
      <c r="J5" s="126"/>
    </row>
    <row r="6" spans="1:10">
      <c r="A6" s="125"/>
      <c r="B6" s="134" t="s">
        <v>143</v>
      </c>
      <c r="C6" s="132"/>
      <c r="D6" s="132"/>
      <c r="E6" s="132"/>
      <c r="F6" s="132"/>
      <c r="G6" s="132"/>
      <c r="H6" s="132"/>
      <c r="I6" s="132"/>
      <c r="J6" s="126"/>
    </row>
    <row r="7" spans="1:10">
      <c r="A7" s="125"/>
      <c r="B7" s="134" t="s">
        <v>144</v>
      </c>
      <c r="C7" s="132"/>
      <c r="D7" s="132"/>
      <c r="E7" s="132"/>
      <c r="F7" s="132"/>
      <c r="G7" s="132"/>
      <c r="H7" s="132"/>
      <c r="I7" s="132"/>
      <c r="J7" s="126"/>
    </row>
    <row r="8" spans="1:10">
      <c r="A8" s="125"/>
      <c r="B8" s="132"/>
      <c r="C8" s="132"/>
      <c r="D8" s="132"/>
      <c r="E8" s="132"/>
      <c r="F8" s="132"/>
      <c r="G8" s="132"/>
      <c r="H8" s="132"/>
      <c r="I8" s="132"/>
      <c r="J8" s="126"/>
    </row>
    <row r="9" spans="1:10">
      <c r="A9" s="125"/>
      <c r="B9" s="113" t="s">
        <v>5</v>
      </c>
      <c r="C9" s="114"/>
      <c r="D9" s="114"/>
      <c r="E9" s="115"/>
      <c r="F9" s="110"/>
      <c r="G9" s="111" t="s">
        <v>12</v>
      </c>
      <c r="H9" s="132"/>
      <c r="I9" s="111" t="s">
        <v>15</v>
      </c>
      <c r="J9" s="126"/>
    </row>
    <row r="10" spans="1:10" ht="15" customHeight="1">
      <c r="A10" s="125"/>
      <c r="B10" s="125" t="s">
        <v>725</v>
      </c>
      <c r="C10" s="132"/>
      <c r="D10" s="132"/>
      <c r="E10" s="126"/>
      <c r="F10" s="127"/>
      <c r="G10" s="127" t="str">
        <f>B10</f>
        <v>Colourbox</v>
      </c>
      <c r="H10" s="132"/>
      <c r="I10" s="165">
        <v>53607</v>
      </c>
      <c r="J10" s="126"/>
    </row>
    <row r="11" spans="1:10">
      <c r="A11" s="125"/>
      <c r="B11" s="125" t="s">
        <v>726</v>
      </c>
      <c r="C11" s="132"/>
      <c r="D11" s="132"/>
      <c r="E11" s="126"/>
      <c r="F11" s="127"/>
      <c r="G11" s="127" t="str">
        <f t="shared" ref="G11:G16" si="0">B11</f>
        <v>Martin Giesinger</v>
      </c>
      <c r="H11" s="132"/>
      <c r="I11" s="166"/>
      <c r="J11" s="126"/>
    </row>
    <row r="12" spans="1:10">
      <c r="A12" s="125"/>
      <c r="B12" s="125" t="s">
        <v>778</v>
      </c>
      <c r="C12" s="132"/>
      <c r="D12" s="132"/>
      <c r="E12" s="126"/>
      <c r="F12" s="127"/>
      <c r="G12" s="127" t="str">
        <f t="shared" si="0"/>
        <v>Churerstrasse 120</v>
      </c>
      <c r="H12" s="132"/>
      <c r="I12" s="156"/>
      <c r="J12" s="126"/>
    </row>
    <row r="13" spans="1:10">
      <c r="A13" s="125"/>
      <c r="B13" s="125" t="s">
        <v>728</v>
      </c>
      <c r="C13" s="132"/>
      <c r="D13" s="132"/>
      <c r="E13" s="126"/>
      <c r="F13" s="127"/>
      <c r="G13" s="127" t="str">
        <f t="shared" si="0"/>
        <v>9470 Buchs</v>
      </c>
      <c r="H13" s="132"/>
      <c r="I13" s="132"/>
      <c r="J13" s="126"/>
    </row>
    <row r="14" spans="1:10">
      <c r="A14" s="125"/>
      <c r="B14" s="125" t="s">
        <v>729</v>
      </c>
      <c r="C14" s="132"/>
      <c r="D14" s="132"/>
      <c r="E14" s="126"/>
      <c r="F14" s="127"/>
      <c r="G14" s="127" t="str">
        <f t="shared" si="0"/>
        <v>Switzerland</v>
      </c>
      <c r="H14" s="132"/>
      <c r="I14" s="111" t="s">
        <v>16</v>
      </c>
      <c r="J14" s="126"/>
    </row>
    <row r="15" spans="1:10" ht="15" customHeight="1">
      <c r="A15" s="125"/>
      <c r="B15" s="157" t="s">
        <v>779</v>
      </c>
      <c r="C15" s="134"/>
      <c r="D15" s="134"/>
      <c r="E15" s="158"/>
      <c r="F15" s="110"/>
      <c r="G15" s="110" t="str">
        <f t="shared" si="0"/>
        <v>UID Nummer: CHE204109660</v>
      </c>
      <c r="H15" s="132"/>
      <c r="I15" s="167">
        <v>45363</v>
      </c>
      <c r="J15" s="126"/>
    </row>
    <row r="16" spans="1:10">
      <c r="A16" s="125"/>
      <c r="B16" s="160" t="s">
        <v>780</v>
      </c>
      <c r="C16" s="139"/>
      <c r="D16" s="139"/>
      <c r="E16" s="159"/>
      <c r="F16" s="110"/>
      <c r="G16" s="133" t="str">
        <f t="shared" si="0"/>
        <v>VAT: 47853</v>
      </c>
      <c r="H16" s="132"/>
      <c r="I16" s="168"/>
      <c r="J16" s="126"/>
    </row>
    <row r="17" spans="1:10">
      <c r="A17" s="125"/>
      <c r="B17" s="132"/>
      <c r="C17" s="132"/>
      <c r="D17" s="132"/>
      <c r="E17" s="132"/>
      <c r="F17" s="132"/>
      <c r="G17" s="132"/>
      <c r="H17" s="136" t="s">
        <v>147</v>
      </c>
      <c r="I17" s="143">
        <v>42045</v>
      </c>
      <c r="J17" s="126"/>
    </row>
    <row r="18" spans="1:10">
      <c r="A18" s="125"/>
      <c r="B18" s="132" t="s">
        <v>730</v>
      </c>
      <c r="C18" s="132"/>
      <c r="D18" s="132"/>
      <c r="E18" s="132"/>
      <c r="F18" s="132"/>
      <c r="G18" s="132"/>
      <c r="H18" s="136" t="s">
        <v>148</v>
      </c>
      <c r="I18" s="143" t="s">
        <v>777</v>
      </c>
      <c r="J18" s="126"/>
    </row>
    <row r="19" spans="1:10" ht="18">
      <c r="A19" s="125"/>
      <c r="B19" s="132" t="s">
        <v>731</v>
      </c>
      <c r="C19" s="132"/>
      <c r="D19" s="132"/>
      <c r="E19" s="132"/>
      <c r="F19" s="132"/>
      <c r="G19" s="132"/>
      <c r="H19" s="135" t="s">
        <v>137</v>
      </c>
      <c r="I19" s="116" t="s">
        <v>138</v>
      </c>
      <c r="J19" s="126"/>
    </row>
    <row r="20" spans="1:10">
      <c r="A20" s="125"/>
      <c r="B20" s="132"/>
      <c r="C20" s="132"/>
      <c r="D20" s="132"/>
      <c r="E20" s="132"/>
      <c r="F20" s="132"/>
      <c r="G20" s="132"/>
      <c r="H20" s="132"/>
      <c r="I20" s="132"/>
      <c r="J20" s="126"/>
    </row>
    <row r="21" spans="1:10">
      <c r="A21" s="125"/>
      <c r="B21" s="112" t="s">
        <v>20</v>
      </c>
      <c r="C21" s="112" t="s">
        <v>21</v>
      </c>
      <c r="D21" s="128" t="s">
        <v>732</v>
      </c>
      <c r="E21" s="113" t="s">
        <v>22</v>
      </c>
      <c r="F21" s="115"/>
      <c r="G21" s="112" t="s">
        <v>776</v>
      </c>
      <c r="H21" s="112" t="s">
        <v>25</v>
      </c>
      <c r="I21" s="112" t="s">
        <v>26</v>
      </c>
      <c r="J21" s="126"/>
    </row>
    <row r="22" spans="1:10">
      <c r="A22" s="125"/>
      <c r="B22" s="117"/>
      <c r="C22" s="117"/>
      <c r="D22" s="118"/>
      <c r="E22" s="144"/>
      <c r="F22" s="145"/>
      <c r="G22" s="117" t="s">
        <v>146</v>
      </c>
      <c r="H22" s="117"/>
      <c r="I22" s="147"/>
      <c r="J22" s="126"/>
    </row>
    <row r="23" spans="1:10" ht="24">
      <c r="A23" s="125"/>
      <c r="B23" s="119">
        <v>1</v>
      </c>
      <c r="C23" s="10" t="s">
        <v>733</v>
      </c>
      <c r="D23" s="129" t="s">
        <v>87</v>
      </c>
      <c r="E23" s="146" t="s">
        <v>734</v>
      </c>
      <c r="F23" s="131"/>
      <c r="G23" s="11" t="s">
        <v>772</v>
      </c>
      <c r="H23" s="14">
        <v>0.85</v>
      </c>
      <c r="I23" s="155">
        <f>H23*B23</f>
        <v>0.85</v>
      </c>
      <c r="J23" s="126"/>
    </row>
    <row r="24" spans="1:10" ht="35.25" customHeight="1">
      <c r="A24" s="125"/>
      <c r="B24" s="119">
        <v>2</v>
      </c>
      <c r="C24" s="10" t="s">
        <v>735</v>
      </c>
      <c r="D24" s="129" t="s">
        <v>775</v>
      </c>
      <c r="E24" s="146" t="s">
        <v>78</v>
      </c>
      <c r="F24" s="131"/>
      <c r="G24" s="11" t="s">
        <v>773</v>
      </c>
      <c r="H24" s="14">
        <v>1.69</v>
      </c>
      <c r="I24" s="155">
        <f t="shared" ref="I24:I39" si="1">H24*B24</f>
        <v>3.38</v>
      </c>
      <c r="J24" s="126"/>
    </row>
    <row r="25" spans="1:10" ht="24">
      <c r="A25" s="125"/>
      <c r="B25" s="119">
        <v>2</v>
      </c>
      <c r="C25" s="10" t="s">
        <v>737</v>
      </c>
      <c r="D25" s="129" t="s">
        <v>736</v>
      </c>
      <c r="E25" s="146" t="s">
        <v>738</v>
      </c>
      <c r="F25" s="131"/>
      <c r="G25" s="11" t="s">
        <v>739</v>
      </c>
      <c r="H25" s="14">
        <v>1.25</v>
      </c>
      <c r="I25" s="155">
        <f t="shared" si="1"/>
        <v>2.5</v>
      </c>
      <c r="J25" s="126"/>
    </row>
    <row r="26" spans="1:10" ht="36">
      <c r="A26" s="125"/>
      <c r="B26" s="119">
        <v>2</v>
      </c>
      <c r="C26" s="10" t="s">
        <v>740</v>
      </c>
      <c r="D26" s="129" t="s">
        <v>736</v>
      </c>
      <c r="E26" s="146"/>
      <c r="F26" s="131"/>
      <c r="G26" s="11" t="s">
        <v>741</v>
      </c>
      <c r="H26" s="14">
        <v>2.0299999999999998</v>
      </c>
      <c r="I26" s="155">
        <f t="shared" si="1"/>
        <v>4.0599999999999996</v>
      </c>
      <c r="J26" s="126"/>
    </row>
    <row r="27" spans="1:10" ht="24">
      <c r="A27" s="125"/>
      <c r="B27" s="119">
        <v>2</v>
      </c>
      <c r="C27" s="10" t="s">
        <v>742</v>
      </c>
      <c r="D27" s="129" t="s">
        <v>736</v>
      </c>
      <c r="E27" s="146" t="s">
        <v>738</v>
      </c>
      <c r="F27" s="131"/>
      <c r="G27" s="11" t="s">
        <v>743</v>
      </c>
      <c r="H27" s="14">
        <v>2.31</v>
      </c>
      <c r="I27" s="155">
        <f t="shared" si="1"/>
        <v>4.62</v>
      </c>
      <c r="J27" s="126"/>
    </row>
    <row r="28" spans="1:10" ht="14.25" customHeight="1">
      <c r="A28" s="125"/>
      <c r="B28" s="119">
        <v>10</v>
      </c>
      <c r="C28" s="10" t="s">
        <v>744</v>
      </c>
      <c r="D28" s="129" t="s">
        <v>736</v>
      </c>
      <c r="E28" s="146"/>
      <c r="F28" s="131"/>
      <c r="G28" s="11" t="s">
        <v>71</v>
      </c>
      <c r="H28" s="14">
        <v>1.53</v>
      </c>
      <c r="I28" s="155">
        <f t="shared" si="1"/>
        <v>15.3</v>
      </c>
      <c r="J28" s="126"/>
    </row>
    <row r="29" spans="1:10" ht="14.25" customHeight="1">
      <c r="A29" s="125"/>
      <c r="B29" s="119">
        <v>10</v>
      </c>
      <c r="C29" s="10" t="s">
        <v>744</v>
      </c>
      <c r="D29" s="129" t="s">
        <v>745</v>
      </c>
      <c r="E29" s="146"/>
      <c r="F29" s="131"/>
      <c r="G29" s="11" t="s">
        <v>71</v>
      </c>
      <c r="H29" s="14">
        <v>1.53</v>
      </c>
      <c r="I29" s="155">
        <f t="shared" si="1"/>
        <v>15.3</v>
      </c>
      <c r="J29" s="126"/>
    </row>
    <row r="30" spans="1:10" ht="14.25" customHeight="1">
      <c r="A30" s="125"/>
      <c r="B30" s="119">
        <v>5</v>
      </c>
      <c r="C30" s="10" t="s">
        <v>746</v>
      </c>
      <c r="D30" s="129" t="s">
        <v>747</v>
      </c>
      <c r="E30" s="146"/>
      <c r="F30" s="131"/>
      <c r="G30" s="11" t="s">
        <v>748</v>
      </c>
      <c r="H30" s="14">
        <v>2.0100000000000002</v>
      </c>
      <c r="I30" s="155">
        <f t="shared" si="1"/>
        <v>10.050000000000001</v>
      </c>
      <c r="J30" s="126"/>
    </row>
    <row r="31" spans="1:10" ht="14.25" customHeight="1">
      <c r="A31" s="125"/>
      <c r="B31" s="119">
        <v>10</v>
      </c>
      <c r="C31" s="10" t="s">
        <v>746</v>
      </c>
      <c r="D31" s="129" t="s">
        <v>749</v>
      </c>
      <c r="E31" s="146"/>
      <c r="F31" s="131"/>
      <c r="G31" s="11" t="s">
        <v>748</v>
      </c>
      <c r="H31" s="14">
        <v>2.0100000000000002</v>
      </c>
      <c r="I31" s="155">
        <f t="shared" si="1"/>
        <v>20.100000000000001</v>
      </c>
      <c r="J31" s="126"/>
    </row>
    <row r="32" spans="1:10" ht="14.25" customHeight="1">
      <c r="A32" s="125"/>
      <c r="B32" s="119">
        <v>10</v>
      </c>
      <c r="C32" s="10" t="s">
        <v>746</v>
      </c>
      <c r="D32" s="129" t="s">
        <v>750</v>
      </c>
      <c r="E32" s="146"/>
      <c r="F32" s="131"/>
      <c r="G32" s="11" t="s">
        <v>748</v>
      </c>
      <c r="H32" s="14">
        <v>2.0100000000000002</v>
      </c>
      <c r="I32" s="155">
        <f t="shared" si="1"/>
        <v>20.100000000000001</v>
      </c>
      <c r="J32" s="126"/>
    </row>
    <row r="33" spans="1:10" ht="14.25" customHeight="1">
      <c r="A33" s="125"/>
      <c r="B33" s="119">
        <v>5</v>
      </c>
      <c r="C33" s="10" t="s">
        <v>746</v>
      </c>
      <c r="D33" s="129" t="s">
        <v>751</v>
      </c>
      <c r="E33" s="146"/>
      <c r="F33" s="131"/>
      <c r="G33" s="11" t="s">
        <v>748</v>
      </c>
      <c r="H33" s="14">
        <v>2.0100000000000002</v>
      </c>
      <c r="I33" s="155">
        <f t="shared" si="1"/>
        <v>10.050000000000001</v>
      </c>
      <c r="J33" s="126"/>
    </row>
    <row r="34" spans="1:10" ht="36">
      <c r="A34" s="125"/>
      <c r="B34" s="119">
        <v>2</v>
      </c>
      <c r="C34" s="10" t="s">
        <v>752</v>
      </c>
      <c r="D34" s="129" t="s">
        <v>754</v>
      </c>
      <c r="E34" s="146"/>
      <c r="F34" s="131"/>
      <c r="G34" s="11" t="s">
        <v>755</v>
      </c>
      <c r="H34" s="14">
        <v>11.56</v>
      </c>
      <c r="I34" s="155">
        <f t="shared" si="1"/>
        <v>23.12</v>
      </c>
      <c r="J34" s="126"/>
    </row>
    <row r="35" spans="1:10" ht="36">
      <c r="A35" s="125"/>
      <c r="B35" s="119">
        <v>2</v>
      </c>
      <c r="C35" s="10" t="s">
        <v>756</v>
      </c>
      <c r="D35" s="129" t="s">
        <v>738</v>
      </c>
      <c r="E35" s="146" t="s">
        <v>736</v>
      </c>
      <c r="F35" s="131"/>
      <c r="G35" s="11" t="s">
        <v>758</v>
      </c>
      <c r="H35" s="14">
        <v>11.13</v>
      </c>
      <c r="I35" s="155">
        <f t="shared" si="1"/>
        <v>22.26</v>
      </c>
      <c r="J35" s="126"/>
    </row>
    <row r="36" spans="1:10" ht="36">
      <c r="A36" s="125"/>
      <c r="B36" s="119">
        <v>1</v>
      </c>
      <c r="C36" s="10" t="s">
        <v>759</v>
      </c>
      <c r="D36" s="129" t="s">
        <v>736</v>
      </c>
      <c r="E36" s="146"/>
      <c r="F36" s="131"/>
      <c r="G36" s="11" t="s">
        <v>761</v>
      </c>
      <c r="H36" s="14">
        <v>8.64</v>
      </c>
      <c r="I36" s="155">
        <f t="shared" si="1"/>
        <v>8.64</v>
      </c>
      <c r="J36" s="126"/>
    </row>
    <row r="37" spans="1:10" ht="36">
      <c r="A37" s="125"/>
      <c r="B37" s="119">
        <v>2</v>
      </c>
      <c r="C37" s="10" t="s">
        <v>762</v>
      </c>
      <c r="D37" s="129" t="s">
        <v>738</v>
      </c>
      <c r="E37" s="146" t="s">
        <v>750</v>
      </c>
      <c r="F37" s="131"/>
      <c r="G37" s="11" t="s">
        <v>764</v>
      </c>
      <c r="H37" s="14">
        <v>5.18</v>
      </c>
      <c r="I37" s="155">
        <f t="shared" si="1"/>
        <v>10.36</v>
      </c>
      <c r="J37" s="126"/>
    </row>
    <row r="38" spans="1:10" ht="36">
      <c r="A38" s="125"/>
      <c r="B38" s="119">
        <v>2</v>
      </c>
      <c r="C38" s="10" t="s">
        <v>765</v>
      </c>
      <c r="D38" s="129" t="s">
        <v>767</v>
      </c>
      <c r="E38" s="146"/>
      <c r="F38" s="131"/>
      <c r="G38" s="11" t="s">
        <v>768</v>
      </c>
      <c r="H38" s="14">
        <v>8.34</v>
      </c>
      <c r="I38" s="155">
        <f t="shared" si="1"/>
        <v>16.68</v>
      </c>
      <c r="J38" s="126"/>
    </row>
    <row r="39" spans="1:10" ht="24">
      <c r="A39" s="125"/>
      <c r="B39" s="148">
        <v>2</v>
      </c>
      <c r="C39" s="149" t="s">
        <v>769</v>
      </c>
      <c r="D39" s="150" t="s">
        <v>78</v>
      </c>
      <c r="E39" s="151"/>
      <c r="F39" s="152"/>
      <c r="G39" s="153" t="s">
        <v>770</v>
      </c>
      <c r="H39" s="154">
        <v>2.31</v>
      </c>
      <c r="I39" s="133">
        <f t="shared" si="1"/>
        <v>4.62</v>
      </c>
      <c r="J39" s="126"/>
    </row>
    <row r="40" spans="1:10">
      <c r="A40" s="125"/>
      <c r="B40" s="140"/>
      <c r="C40" s="140"/>
      <c r="D40" s="140"/>
      <c r="E40" s="140"/>
      <c r="F40" s="140"/>
      <c r="G40" s="140"/>
      <c r="H40" s="141" t="s">
        <v>134</v>
      </c>
      <c r="I40" s="142">
        <f>SUM(I23:I39)</f>
        <v>191.99</v>
      </c>
      <c r="J40" s="126"/>
    </row>
    <row r="41" spans="1:10">
      <c r="A41" s="125"/>
      <c r="B41" s="140"/>
      <c r="C41" s="140"/>
      <c r="D41" s="140"/>
      <c r="E41" s="140"/>
      <c r="F41" s="140"/>
      <c r="G41" s="140"/>
      <c r="H41" s="141" t="s">
        <v>781</v>
      </c>
      <c r="I41" s="142">
        <v>19.21</v>
      </c>
      <c r="J41" s="126"/>
    </row>
    <row r="42" spans="1:10" hidden="1" outlineLevel="1">
      <c r="A42" s="125"/>
      <c r="B42" s="140"/>
      <c r="C42" s="140"/>
      <c r="D42" s="140"/>
      <c r="E42" s="140"/>
      <c r="F42" s="140"/>
      <c r="G42" s="140"/>
      <c r="H42" s="141" t="s">
        <v>191</v>
      </c>
      <c r="I42" s="142"/>
      <c r="J42" s="126"/>
    </row>
    <row r="43" spans="1:10" collapsed="1">
      <c r="A43" s="125"/>
      <c r="B43" s="140"/>
      <c r="C43" s="140"/>
      <c r="D43" s="140"/>
      <c r="E43" s="140"/>
      <c r="F43" s="140"/>
      <c r="G43" s="140"/>
      <c r="H43" s="141" t="s">
        <v>136</v>
      </c>
      <c r="I43" s="142">
        <f>SUM(I40:I42)</f>
        <v>211.20000000000002</v>
      </c>
      <c r="J43" s="126"/>
    </row>
    <row r="44" spans="1:10">
      <c r="A44" s="6"/>
      <c r="B44" s="7"/>
      <c r="C44" s="7"/>
      <c r="D44" s="7"/>
      <c r="E44" s="7"/>
      <c r="F44" s="7"/>
      <c r="G44" s="7" t="s">
        <v>771</v>
      </c>
      <c r="H44" s="7"/>
      <c r="I44" s="7"/>
      <c r="J44" s="8"/>
    </row>
    <row r="46" spans="1:10">
      <c r="G46" s="1" t="s">
        <v>774</v>
      </c>
      <c r="H46" s="103">
        <v>38.69</v>
      </c>
    </row>
    <row r="47" spans="1:10">
      <c r="G47" s="1" t="s">
        <v>711</v>
      </c>
      <c r="H47" s="103">
        <v>35.56</v>
      </c>
    </row>
    <row r="48" spans="1:10">
      <c r="G48" s="1" t="s">
        <v>714</v>
      </c>
      <c r="H48" s="103">
        <f>H50/H47</f>
        <v>208.88900731158603</v>
      </c>
    </row>
    <row r="49" spans="7:8">
      <c r="G49" s="1" t="s">
        <v>715</v>
      </c>
      <c r="H49" s="103">
        <f>H51/H47</f>
        <v>229.7898762654668</v>
      </c>
    </row>
    <row r="50" spans="7:8">
      <c r="G50" s="1" t="s">
        <v>712</v>
      </c>
      <c r="H50" s="103">
        <f>I40*H46</f>
        <v>7428.0931</v>
      </c>
    </row>
    <row r="51" spans="7:8">
      <c r="G51" s="1" t="s">
        <v>713</v>
      </c>
      <c r="H51" s="103">
        <f>I43*H46</f>
        <v>8171.3280000000004</v>
      </c>
    </row>
  </sheetData>
  <mergeCells count="2">
    <mergeCell ref="I10:I11"/>
    <mergeCell ref="I15:I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70</v>
      </c>
      <c r="O1" t="s">
        <v>149</v>
      </c>
      <c r="T1" t="s">
        <v>261</v>
      </c>
      <c r="U1" t="e">
        <v>#VALUE!</v>
      </c>
    </row>
    <row r="2" spans="1:21" ht="15.75">
      <c r="A2" s="125"/>
      <c r="B2" s="137" t="s">
        <v>139</v>
      </c>
      <c r="C2" s="132"/>
      <c r="D2" s="132"/>
      <c r="E2" s="132"/>
      <c r="F2" s="132"/>
      <c r="G2" s="132"/>
      <c r="H2" s="132"/>
      <c r="I2" s="138" t="s">
        <v>145</v>
      </c>
      <c r="J2" s="126"/>
      <c r="T2" t="s">
        <v>190</v>
      </c>
      <c r="U2">
        <v>19.21</v>
      </c>
    </row>
    <row r="3" spans="1:21">
      <c r="A3" s="125"/>
      <c r="B3" s="134" t="s">
        <v>140</v>
      </c>
      <c r="C3" s="132"/>
      <c r="D3" s="132"/>
      <c r="E3" s="132"/>
      <c r="F3" s="132"/>
      <c r="G3" s="132"/>
      <c r="H3" s="132"/>
      <c r="I3" s="132"/>
      <c r="J3" s="126"/>
      <c r="T3" t="s">
        <v>191</v>
      </c>
    </row>
    <row r="4" spans="1:21">
      <c r="A4" s="125"/>
      <c r="B4" s="134" t="s">
        <v>141</v>
      </c>
      <c r="C4" s="132"/>
      <c r="D4" s="132"/>
      <c r="E4" s="132"/>
      <c r="F4" s="132"/>
      <c r="G4" s="132"/>
      <c r="H4" s="132"/>
      <c r="I4" s="132"/>
      <c r="J4" s="126"/>
      <c r="T4" t="s">
        <v>263</v>
      </c>
      <c r="U4" t="e">
        <v>#VALUE!</v>
      </c>
    </row>
    <row r="5" spans="1:21">
      <c r="A5" s="125"/>
      <c r="B5" s="134" t="s">
        <v>142</v>
      </c>
      <c r="C5" s="132"/>
      <c r="D5" s="132"/>
      <c r="E5" s="132"/>
      <c r="F5" s="132"/>
      <c r="G5" s="132"/>
      <c r="H5" s="132"/>
      <c r="I5" s="132"/>
      <c r="J5" s="126"/>
      <c r="S5" t="s">
        <v>771</v>
      </c>
    </row>
    <row r="6" spans="1:21">
      <c r="A6" s="125"/>
      <c r="B6" s="134" t="s">
        <v>143</v>
      </c>
      <c r="C6" s="132"/>
      <c r="D6" s="132"/>
      <c r="E6" s="132"/>
      <c r="F6" s="132"/>
      <c r="G6" s="132"/>
      <c r="H6" s="132"/>
      <c r="I6" s="132"/>
      <c r="J6" s="126"/>
    </row>
    <row r="7" spans="1:21">
      <c r="A7" s="125"/>
      <c r="B7" s="134" t="s">
        <v>144</v>
      </c>
      <c r="C7" s="132"/>
      <c r="D7" s="132"/>
      <c r="E7" s="132"/>
      <c r="F7" s="132"/>
      <c r="G7" s="132"/>
      <c r="H7" s="132"/>
      <c r="I7" s="132"/>
      <c r="J7" s="126"/>
    </row>
    <row r="8" spans="1:21">
      <c r="A8" s="125"/>
      <c r="B8" s="132"/>
      <c r="C8" s="132"/>
      <c r="D8" s="132"/>
      <c r="E8" s="132"/>
      <c r="F8" s="132"/>
      <c r="G8" s="132"/>
      <c r="H8" s="132"/>
      <c r="I8" s="132"/>
      <c r="J8" s="126"/>
    </row>
    <row r="9" spans="1:21">
      <c r="A9" s="125"/>
      <c r="B9" s="113" t="s">
        <v>5</v>
      </c>
      <c r="C9" s="114"/>
      <c r="D9" s="114"/>
      <c r="E9" s="115"/>
      <c r="F9" s="110"/>
      <c r="G9" s="111" t="s">
        <v>12</v>
      </c>
      <c r="H9" s="132"/>
      <c r="I9" s="111" t="s">
        <v>15</v>
      </c>
      <c r="J9" s="126"/>
    </row>
    <row r="10" spans="1:21">
      <c r="A10" s="125"/>
      <c r="B10" s="125" t="s">
        <v>725</v>
      </c>
      <c r="C10" s="132"/>
      <c r="D10" s="132"/>
      <c r="E10" s="126"/>
      <c r="F10" s="127"/>
      <c r="G10" s="127" t="s">
        <v>725</v>
      </c>
      <c r="H10" s="132"/>
      <c r="I10" s="165"/>
      <c r="J10" s="126"/>
    </row>
    <row r="11" spans="1:21">
      <c r="A11" s="125"/>
      <c r="B11" s="125" t="s">
        <v>726</v>
      </c>
      <c r="C11" s="132"/>
      <c r="D11" s="132"/>
      <c r="E11" s="126"/>
      <c r="F11" s="127"/>
      <c r="G11" s="127" t="s">
        <v>726</v>
      </c>
      <c r="H11" s="132"/>
      <c r="I11" s="166"/>
      <c r="J11" s="126"/>
    </row>
    <row r="12" spans="1:21">
      <c r="A12" s="125"/>
      <c r="B12" s="125" t="s">
        <v>727</v>
      </c>
      <c r="C12" s="132"/>
      <c r="D12" s="132"/>
      <c r="E12" s="126"/>
      <c r="F12" s="127"/>
      <c r="G12" s="127" t="s">
        <v>727</v>
      </c>
      <c r="H12" s="132"/>
      <c r="I12" s="132"/>
      <c r="J12" s="126"/>
    </row>
    <row r="13" spans="1:21">
      <c r="A13" s="125"/>
      <c r="B13" s="125" t="s">
        <v>728</v>
      </c>
      <c r="C13" s="132"/>
      <c r="D13" s="132"/>
      <c r="E13" s="126"/>
      <c r="F13" s="127"/>
      <c r="G13" s="127" t="s">
        <v>728</v>
      </c>
      <c r="H13" s="132"/>
      <c r="I13" s="111" t="s">
        <v>16</v>
      </c>
      <c r="J13" s="126"/>
    </row>
    <row r="14" spans="1:21">
      <c r="A14" s="125"/>
      <c r="B14" s="125" t="s">
        <v>729</v>
      </c>
      <c r="C14" s="132"/>
      <c r="D14" s="132"/>
      <c r="E14" s="126"/>
      <c r="F14" s="127"/>
      <c r="G14" s="127" t="s">
        <v>729</v>
      </c>
      <c r="H14" s="132"/>
      <c r="I14" s="167">
        <v>45363</v>
      </c>
      <c r="J14" s="126"/>
    </row>
    <row r="15" spans="1:21">
      <c r="A15" s="125"/>
      <c r="B15" s="6" t="s">
        <v>11</v>
      </c>
      <c r="C15" s="7"/>
      <c r="D15" s="7"/>
      <c r="E15" s="8"/>
      <c r="F15" s="127"/>
      <c r="G15" s="9" t="s">
        <v>11</v>
      </c>
      <c r="H15" s="132"/>
      <c r="I15" s="169"/>
      <c r="J15" s="126"/>
    </row>
    <row r="16" spans="1:21">
      <c r="A16" s="125"/>
      <c r="B16" s="132"/>
      <c r="C16" s="132"/>
      <c r="D16" s="132"/>
      <c r="E16" s="132"/>
      <c r="F16" s="132"/>
      <c r="G16" s="132"/>
      <c r="H16" s="136" t="s">
        <v>147</v>
      </c>
      <c r="I16" s="143">
        <v>42045</v>
      </c>
      <c r="J16" s="126"/>
    </row>
    <row r="17" spans="1:16">
      <c r="A17" s="125"/>
      <c r="B17" s="132" t="s">
        <v>730</v>
      </c>
      <c r="C17" s="132"/>
      <c r="D17" s="132"/>
      <c r="E17" s="132"/>
      <c r="F17" s="132"/>
      <c r="G17" s="132"/>
      <c r="H17" s="136" t="s">
        <v>148</v>
      </c>
      <c r="I17" s="143"/>
      <c r="J17" s="126"/>
    </row>
    <row r="18" spans="1:16" ht="18">
      <c r="A18" s="125"/>
      <c r="B18" s="132" t="s">
        <v>731</v>
      </c>
      <c r="C18" s="132"/>
      <c r="D18" s="132"/>
      <c r="E18" s="132"/>
      <c r="F18" s="132"/>
      <c r="G18" s="132"/>
      <c r="H18" s="135" t="s">
        <v>137</v>
      </c>
      <c r="I18" s="116" t="s">
        <v>138</v>
      </c>
      <c r="J18" s="126"/>
    </row>
    <row r="19" spans="1:16">
      <c r="A19" s="125"/>
      <c r="B19" s="132"/>
      <c r="C19" s="132"/>
      <c r="D19" s="132"/>
      <c r="E19" s="132"/>
      <c r="F19" s="132"/>
      <c r="G19" s="132"/>
      <c r="H19" s="132"/>
      <c r="I19" s="132"/>
      <c r="J19" s="126"/>
      <c r="P19">
        <v>45363</v>
      </c>
    </row>
    <row r="20" spans="1:16">
      <c r="A20" s="125"/>
      <c r="B20" s="112" t="s">
        <v>20</v>
      </c>
      <c r="C20" s="112" t="s">
        <v>21</v>
      </c>
      <c r="D20" s="128" t="s">
        <v>732</v>
      </c>
      <c r="E20" s="170" t="s">
        <v>22</v>
      </c>
      <c r="F20" s="171"/>
      <c r="G20" s="112" t="s">
        <v>23</v>
      </c>
      <c r="H20" s="112" t="s">
        <v>24</v>
      </c>
      <c r="I20" s="112" t="s">
        <v>25</v>
      </c>
      <c r="J20" s="126"/>
    </row>
    <row r="21" spans="1:16">
      <c r="A21" s="125"/>
      <c r="B21" s="117"/>
      <c r="C21" s="117"/>
      <c r="D21" s="118"/>
      <c r="E21" s="172"/>
      <c r="F21" s="173"/>
      <c r="G21" s="117" t="s">
        <v>146</v>
      </c>
      <c r="H21" s="117"/>
      <c r="I21" s="117"/>
      <c r="J21" s="126"/>
    </row>
    <row r="22" spans="1:16" ht="191.25">
      <c r="A22" s="125"/>
      <c r="B22" s="119">
        <v>1</v>
      </c>
      <c r="C22" s="10" t="s">
        <v>733</v>
      </c>
      <c r="D22" s="129" t="s">
        <v>733</v>
      </c>
      <c r="E22" s="174" t="s">
        <v>87</v>
      </c>
      <c r="F22" s="175"/>
      <c r="G22" s="11" t="s">
        <v>734</v>
      </c>
      <c r="H22" s="14" t="s">
        <v>772</v>
      </c>
      <c r="I22" s="121" t="e">
        <f t="shared" ref="I22:I38" si="0">H22*B22</f>
        <v>#VALUE!</v>
      </c>
      <c r="J22" s="126"/>
    </row>
    <row r="23" spans="1:16" ht="331.5">
      <c r="A23" s="125"/>
      <c r="B23" s="119">
        <v>2</v>
      </c>
      <c r="C23" s="10" t="s">
        <v>735</v>
      </c>
      <c r="D23" s="129" t="s">
        <v>735</v>
      </c>
      <c r="E23" s="174" t="s">
        <v>736</v>
      </c>
      <c r="F23" s="175"/>
      <c r="G23" s="11" t="s">
        <v>78</v>
      </c>
      <c r="H23" s="14" t="s">
        <v>773</v>
      </c>
      <c r="I23" s="121" t="e">
        <f t="shared" si="0"/>
        <v>#VALUE!</v>
      </c>
      <c r="J23" s="126"/>
    </row>
    <row r="24" spans="1:16" ht="229.5">
      <c r="A24" s="125"/>
      <c r="B24" s="119">
        <v>2</v>
      </c>
      <c r="C24" s="10" t="s">
        <v>737</v>
      </c>
      <c r="D24" s="129" t="s">
        <v>737</v>
      </c>
      <c r="E24" s="174" t="s">
        <v>736</v>
      </c>
      <c r="F24" s="175"/>
      <c r="G24" s="11" t="s">
        <v>738</v>
      </c>
      <c r="H24" s="14" t="s">
        <v>739</v>
      </c>
      <c r="I24" s="121" t="e">
        <f t="shared" si="0"/>
        <v>#VALUE!</v>
      </c>
      <c r="J24" s="126"/>
    </row>
    <row r="25" spans="1:16" ht="306">
      <c r="A25" s="125"/>
      <c r="B25" s="119">
        <v>2</v>
      </c>
      <c r="C25" s="10" t="s">
        <v>740</v>
      </c>
      <c r="D25" s="129" t="s">
        <v>740</v>
      </c>
      <c r="E25" s="174" t="s">
        <v>736</v>
      </c>
      <c r="F25" s="175"/>
      <c r="G25" s="11"/>
      <c r="H25" s="14" t="s">
        <v>741</v>
      </c>
      <c r="I25" s="121" t="e">
        <f t="shared" si="0"/>
        <v>#VALUE!</v>
      </c>
      <c r="J25" s="126"/>
    </row>
    <row r="26" spans="1:16" ht="178.5">
      <c r="A26" s="125"/>
      <c r="B26" s="119">
        <v>2</v>
      </c>
      <c r="C26" s="10" t="s">
        <v>742</v>
      </c>
      <c r="D26" s="129" t="s">
        <v>742</v>
      </c>
      <c r="E26" s="174" t="s">
        <v>736</v>
      </c>
      <c r="F26" s="175"/>
      <c r="G26" s="11" t="s">
        <v>738</v>
      </c>
      <c r="H26" s="14" t="s">
        <v>743</v>
      </c>
      <c r="I26" s="121" t="e">
        <f t="shared" si="0"/>
        <v>#VALUE!</v>
      </c>
      <c r="J26" s="126"/>
    </row>
    <row r="27" spans="1:16" ht="102">
      <c r="A27" s="125"/>
      <c r="B27" s="119">
        <v>10</v>
      </c>
      <c r="C27" s="10" t="s">
        <v>744</v>
      </c>
      <c r="D27" s="129" t="s">
        <v>744</v>
      </c>
      <c r="E27" s="174" t="s">
        <v>736</v>
      </c>
      <c r="F27" s="175"/>
      <c r="G27" s="11"/>
      <c r="H27" s="14" t="s">
        <v>71</v>
      </c>
      <c r="I27" s="121" t="e">
        <f t="shared" si="0"/>
        <v>#VALUE!</v>
      </c>
      <c r="J27" s="126"/>
    </row>
    <row r="28" spans="1:16" ht="102">
      <c r="A28" s="125"/>
      <c r="B28" s="119">
        <v>10</v>
      </c>
      <c r="C28" s="10" t="s">
        <v>744</v>
      </c>
      <c r="D28" s="129" t="s">
        <v>744</v>
      </c>
      <c r="E28" s="174" t="s">
        <v>745</v>
      </c>
      <c r="F28" s="175"/>
      <c r="G28" s="11"/>
      <c r="H28" s="14" t="s">
        <v>71</v>
      </c>
      <c r="I28" s="121" t="e">
        <f t="shared" si="0"/>
        <v>#VALUE!</v>
      </c>
      <c r="J28" s="126"/>
    </row>
    <row r="29" spans="1:16" ht="102">
      <c r="A29" s="125"/>
      <c r="B29" s="119">
        <v>5</v>
      </c>
      <c r="C29" s="10" t="s">
        <v>746</v>
      </c>
      <c r="D29" s="129" t="s">
        <v>746</v>
      </c>
      <c r="E29" s="174" t="s">
        <v>747</v>
      </c>
      <c r="F29" s="175"/>
      <c r="G29" s="11"/>
      <c r="H29" s="14" t="s">
        <v>748</v>
      </c>
      <c r="I29" s="121" t="e">
        <f t="shared" si="0"/>
        <v>#VALUE!</v>
      </c>
      <c r="J29" s="126"/>
    </row>
    <row r="30" spans="1:16" ht="102">
      <c r="A30" s="125"/>
      <c r="B30" s="119">
        <v>10</v>
      </c>
      <c r="C30" s="10" t="s">
        <v>746</v>
      </c>
      <c r="D30" s="129" t="s">
        <v>746</v>
      </c>
      <c r="E30" s="174" t="s">
        <v>749</v>
      </c>
      <c r="F30" s="175"/>
      <c r="G30" s="11"/>
      <c r="H30" s="14" t="s">
        <v>748</v>
      </c>
      <c r="I30" s="121" t="e">
        <f t="shared" si="0"/>
        <v>#VALUE!</v>
      </c>
      <c r="J30" s="126"/>
    </row>
    <row r="31" spans="1:16" ht="102">
      <c r="A31" s="125"/>
      <c r="B31" s="119">
        <v>10</v>
      </c>
      <c r="C31" s="10" t="s">
        <v>746</v>
      </c>
      <c r="D31" s="129" t="s">
        <v>746</v>
      </c>
      <c r="E31" s="174" t="s">
        <v>750</v>
      </c>
      <c r="F31" s="175"/>
      <c r="G31" s="11"/>
      <c r="H31" s="14" t="s">
        <v>748</v>
      </c>
      <c r="I31" s="121" t="e">
        <f t="shared" si="0"/>
        <v>#VALUE!</v>
      </c>
      <c r="J31" s="126"/>
    </row>
    <row r="32" spans="1:16" ht="102">
      <c r="A32" s="125"/>
      <c r="B32" s="119">
        <v>5</v>
      </c>
      <c r="C32" s="10" t="s">
        <v>746</v>
      </c>
      <c r="D32" s="129" t="s">
        <v>746</v>
      </c>
      <c r="E32" s="174" t="s">
        <v>751</v>
      </c>
      <c r="F32" s="175"/>
      <c r="G32" s="11"/>
      <c r="H32" s="14" t="s">
        <v>748</v>
      </c>
      <c r="I32" s="121" t="e">
        <f t="shared" si="0"/>
        <v>#VALUE!</v>
      </c>
      <c r="J32" s="126"/>
    </row>
    <row r="33" spans="1:10" ht="255">
      <c r="A33" s="125"/>
      <c r="B33" s="119">
        <v>2</v>
      </c>
      <c r="C33" s="10" t="s">
        <v>752</v>
      </c>
      <c r="D33" s="129" t="s">
        <v>753</v>
      </c>
      <c r="E33" s="174" t="s">
        <v>754</v>
      </c>
      <c r="F33" s="175"/>
      <c r="G33" s="11"/>
      <c r="H33" s="14" t="s">
        <v>755</v>
      </c>
      <c r="I33" s="121" t="e">
        <f t="shared" si="0"/>
        <v>#VALUE!</v>
      </c>
      <c r="J33" s="126"/>
    </row>
    <row r="34" spans="1:10" ht="293.25">
      <c r="A34" s="125"/>
      <c r="B34" s="119">
        <v>2</v>
      </c>
      <c r="C34" s="10" t="s">
        <v>756</v>
      </c>
      <c r="D34" s="129" t="s">
        <v>757</v>
      </c>
      <c r="E34" s="174" t="s">
        <v>738</v>
      </c>
      <c r="F34" s="175"/>
      <c r="G34" s="11" t="s">
        <v>736</v>
      </c>
      <c r="H34" s="14" t="s">
        <v>758</v>
      </c>
      <c r="I34" s="121" t="e">
        <f t="shared" si="0"/>
        <v>#VALUE!</v>
      </c>
      <c r="J34" s="126"/>
    </row>
    <row r="35" spans="1:10" ht="306">
      <c r="A35" s="125"/>
      <c r="B35" s="119">
        <v>1</v>
      </c>
      <c r="C35" s="10" t="s">
        <v>759</v>
      </c>
      <c r="D35" s="129" t="s">
        <v>760</v>
      </c>
      <c r="E35" s="174" t="s">
        <v>736</v>
      </c>
      <c r="F35" s="175"/>
      <c r="G35" s="11"/>
      <c r="H35" s="14" t="s">
        <v>761</v>
      </c>
      <c r="I35" s="121" t="e">
        <f t="shared" si="0"/>
        <v>#VALUE!</v>
      </c>
      <c r="J35" s="126"/>
    </row>
    <row r="36" spans="1:10" ht="267.75">
      <c r="A36" s="125"/>
      <c r="B36" s="119">
        <v>2</v>
      </c>
      <c r="C36" s="10" t="s">
        <v>762</v>
      </c>
      <c r="D36" s="129" t="s">
        <v>763</v>
      </c>
      <c r="E36" s="174" t="s">
        <v>738</v>
      </c>
      <c r="F36" s="175"/>
      <c r="G36" s="11" t="s">
        <v>750</v>
      </c>
      <c r="H36" s="14" t="s">
        <v>764</v>
      </c>
      <c r="I36" s="121" t="e">
        <f t="shared" si="0"/>
        <v>#VALUE!</v>
      </c>
      <c r="J36" s="126"/>
    </row>
    <row r="37" spans="1:10" ht="293.25">
      <c r="A37" s="125"/>
      <c r="B37" s="119">
        <v>2</v>
      </c>
      <c r="C37" s="10" t="s">
        <v>765</v>
      </c>
      <c r="D37" s="129" t="s">
        <v>766</v>
      </c>
      <c r="E37" s="174" t="s">
        <v>767</v>
      </c>
      <c r="F37" s="175"/>
      <c r="G37" s="11"/>
      <c r="H37" s="14" t="s">
        <v>768</v>
      </c>
      <c r="I37" s="121" t="e">
        <f t="shared" si="0"/>
        <v>#VALUE!</v>
      </c>
      <c r="J37" s="126"/>
    </row>
    <row r="38" spans="1:10" ht="191.25">
      <c r="A38" s="125"/>
      <c r="B38" s="120">
        <v>2</v>
      </c>
      <c r="C38" s="12" t="s">
        <v>769</v>
      </c>
      <c r="D38" s="130" t="s">
        <v>769</v>
      </c>
      <c r="E38" s="176" t="s">
        <v>78</v>
      </c>
      <c r="F38" s="177"/>
      <c r="G38" s="13"/>
      <c r="H38" s="15" t="s">
        <v>770</v>
      </c>
      <c r="I38" s="122" t="e">
        <f t="shared" si="0"/>
        <v>#VALUE!</v>
      </c>
      <c r="J38" s="126"/>
    </row>
  </sheetData>
  <mergeCells count="21">
    <mergeCell ref="E35:F35"/>
    <mergeCell ref="E36:F36"/>
    <mergeCell ref="E37:F37"/>
    <mergeCell ref="E38:F38"/>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N44"/>
  <sheetViews>
    <sheetView topLeftCell="A35" zoomScale="90" zoomScaleNormal="90" workbookViewId="0">
      <selection activeCell="J40" sqref="J40"/>
    </sheetView>
  </sheetViews>
  <sheetFormatPr defaultRowHeight="15" outlineLevelRow="1"/>
  <cols>
    <col min="1" max="1" width="1.5703125" customWidth="1"/>
    <col min="2" max="2" width="5.7109375" customWidth="1"/>
    <col min="3" max="3" width="12.85546875" customWidth="1"/>
    <col min="4" max="4" width="17.140625" customWidth="1"/>
    <col min="5" max="6" width="8.5703125" customWidth="1"/>
    <col min="7" max="7" width="51.42578125" customWidth="1"/>
    <col min="8" max="8" width="11.42578125" customWidth="1"/>
    <col min="9" max="9" width="12.5703125" hidden="1" customWidth="1"/>
    <col min="10" max="10" width="14.7109375" customWidth="1"/>
    <col min="11" max="11" width="1.5703125" customWidth="1"/>
  </cols>
  <sheetData>
    <row r="1" spans="1:14">
      <c r="A1" s="3"/>
      <c r="B1" s="4"/>
      <c r="C1" s="4"/>
      <c r="D1" s="4"/>
      <c r="E1" s="4"/>
      <c r="F1" s="4"/>
      <c r="G1" s="4"/>
      <c r="H1" s="4"/>
      <c r="I1" s="4"/>
      <c r="J1" s="4"/>
      <c r="K1" s="5"/>
      <c r="M1" s="102" t="e">
        <f>M2/M3</f>
        <v>#VALUE!</v>
      </c>
      <c r="N1" t="s">
        <v>187</v>
      </c>
    </row>
    <row r="2" spans="1:14" ht="15.75">
      <c r="A2" s="125"/>
      <c r="B2" s="137" t="s">
        <v>139</v>
      </c>
      <c r="C2" s="132"/>
      <c r="D2" s="132"/>
      <c r="E2" s="132"/>
      <c r="F2" s="132"/>
      <c r="G2" s="132"/>
      <c r="H2" s="132"/>
      <c r="I2" s="132"/>
      <c r="J2" s="138" t="s">
        <v>145</v>
      </c>
      <c r="K2" s="126"/>
      <c r="M2" t="e">
        <v>#VALUE!</v>
      </c>
      <c r="N2" t="s">
        <v>188</v>
      </c>
    </row>
    <row r="3" spans="1:14">
      <c r="A3" s="125"/>
      <c r="B3" s="134" t="s">
        <v>140</v>
      </c>
      <c r="C3" s="132"/>
      <c r="D3" s="132"/>
      <c r="E3" s="132"/>
      <c r="F3" s="132"/>
      <c r="G3" s="132"/>
      <c r="H3" s="132"/>
      <c r="I3" s="132"/>
      <c r="J3" s="132"/>
      <c r="K3" s="126"/>
      <c r="M3" t="e">
        <v>#VALUE!</v>
      </c>
      <c r="N3" t="s">
        <v>189</v>
      </c>
    </row>
    <row r="4" spans="1:14">
      <c r="A4" s="125"/>
      <c r="B4" s="134" t="s">
        <v>141</v>
      </c>
      <c r="C4" s="132"/>
      <c r="D4" s="132"/>
      <c r="E4" s="132"/>
      <c r="F4" s="132"/>
      <c r="G4" s="132"/>
      <c r="H4" s="132"/>
      <c r="I4" s="132"/>
      <c r="J4" s="132"/>
      <c r="K4" s="126"/>
    </row>
    <row r="5" spans="1:14">
      <c r="A5" s="125"/>
      <c r="B5" s="134" t="s">
        <v>142</v>
      </c>
      <c r="C5" s="132"/>
      <c r="D5" s="132"/>
      <c r="E5" s="132"/>
      <c r="F5" s="132"/>
      <c r="G5" s="132"/>
      <c r="H5" s="132"/>
      <c r="I5" s="132"/>
      <c r="J5" s="132"/>
      <c r="K5" s="126"/>
    </row>
    <row r="6" spans="1:14" hidden="1">
      <c r="A6" s="125"/>
      <c r="B6" s="134" t="s">
        <v>143</v>
      </c>
      <c r="C6" s="132"/>
      <c r="D6" s="132"/>
      <c r="E6" s="132"/>
      <c r="F6" s="132"/>
      <c r="G6" s="132"/>
      <c r="H6" s="132"/>
      <c r="I6" s="132"/>
      <c r="J6" s="132"/>
      <c r="K6" s="126"/>
    </row>
    <row r="7" spans="1:14" hidden="1">
      <c r="A7" s="125"/>
      <c r="B7" s="134" t="s">
        <v>144</v>
      </c>
      <c r="C7" s="132"/>
      <c r="D7" s="132"/>
      <c r="E7" s="132"/>
      <c r="F7" s="132"/>
      <c r="G7" s="132"/>
      <c r="H7" s="132"/>
      <c r="I7" s="132"/>
      <c r="J7" s="132"/>
      <c r="K7" s="126"/>
    </row>
    <row r="8" spans="1:14">
      <c r="A8" s="125"/>
      <c r="B8" s="132"/>
      <c r="C8" s="132"/>
      <c r="D8" s="132"/>
      <c r="E8" s="132"/>
      <c r="F8" s="132"/>
      <c r="G8" s="132"/>
      <c r="H8" s="132"/>
      <c r="I8" s="132"/>
      <c r="J8" s="132"/>
      <c r="K8" s="126"/>
    </row>
    <row r="9" spans="1:14">
      <c r="A9" s="125"/>
      <c r="B9" s="113" t="s">
        <v>5</v>
      </c>
      <c r="C9" s="114"/>
      <c r="D9" s="114"/>
      <c r="E9" s="115"/>
      <c r="F9" s="110"/>
      <c r="G9" s="111" t="s">
        <v>12</v>
      </c>
      <c r="H9" s="132"/>
      <c r="I9" s="132"/>
      <c r="J9" s="111" t="s">
        <v>15</v>
      </c>
      <c r="K9" s="126"/>
    </row>
    <row r="10" spans="1:14">
      <c r="A10" s="125"/>
      <c r="B10" s="125" t="s">
        <v>725</v>
      </c>
      <c r="C10" s="132"/>
      <c r="D10" s="132"/>
      <c r="E10" s="126"/>
      <c r="F10" s="127"/>
      <c r="G10" s="127" t="str">
        <f>B10</f>
        <v>Colourbox</v>
      </c>
      <c r="H10" s="132"/>
      <c r="I10" s="132"/>
      <c r="J10" s="165">
        <f>IF(Invoice!I10&lt;&gt;"",Invoice!I10,"")</f>
        <v>53607</v>
      </c>
      <c r="K10" s="126"/>
    </row>
    <row r="11" spans="1:14">
      <c r="A11" s="125"/>
      <c r="B11" s="125" t="s">
        <v>726</v>
      </c>
      <c r="C11" s="132"/>
      <c r="D11" s="132"/>
      <c r="E11" s="126"/>
      <c r="F11" s="127"/>
      <c r="G11" s="127" t="str">
        <f t="shared" ref="G11:G16" si="0">B11</f>
        <v>Martin Giesinger</v>
      </c>
      <c r="H11" s="132"/>
      <c r="I11" s="132"/>
      <c r="J11" s="166"/>
      <c r="K11" s="126"/>
    </row>
    <row r="12" spans="1:14">
      <c r="A12" s="125"/>
      <c r="B12" s="125" t="s">
        <v>778</v>
      </c>
      <c r="C12" s="132"/>
      <c r="D12" s="132"/>
      <c r="E12" s="126"/>
      <c r="F12" s="127"/>
      <c r="G12" s="127" t="str">
        <f t="shared" si="0"/>
        <v>Churerstrasse 120</v>
      </c>
      <c r="H12" s="132"/>
      <c r="I12" s="132"/>
      <c r="J12" s="156"/>
      <c r="K12" s="126"/>
    </row>
    <row r="13" spans="1:14">
      <c r="A13" s="125"/>
      <c r="B13" s="125" t="s">
        <v>728</v>
      </c>
      <c r="C13" s="132"/>
      <c r="D13" s="132"/>
      <c r="E13" s="126"/>
      <c r="F13" s="127"/>
      <c r="G13" s="127" t="str">
        <f t="shared" si="0"/>
        <v>9470 Buchs</v>
      </c>
      <c r="H13" s="132"/>
      <c r="I13" s="132"/>
      <c r="J13" s="132"/>
      <c r="K13" s="126"/>
    </row>
    <row r="14" spans="1:14">
      <c r="A14" s="125"/>
      <c r="B14" s="125" t="s">
        <v>729</v>
      </c>
      <c r="C14" s="132"/>
      <c r="D14" s="132"/>
      <c r="E14" s="126"/>
      <c r="F14" s="127"/>
      <c r="G14" s="127" t="str">
        <f t="shared" si="0"/>
        <v>Switzerland</v>
      </c>
      <c r="H14" s="132"/>
      <c r="I14" s="132"/>
      <c r="J14" s="111" t="s">
        <v>16</v>
      </c>
      <c r="K14" s="126"/>
    </row>
    <row r="15" spans="1:14">
      <c r="A15" s="125"/>
      <c r="B15" s="157" t="s">
        <v>779</v>
      </c>
      <c r="C15" s="134"/>
      <c r="D15" s="134"/>
      <c r="E15" s="158"/>
      <c r="F15" s="110"/>
      <c r="G15" s="110" t="str">
        <f t="shared" si="0"/>
        <v>UID Nummer: CHE204109660</v>
      </c>
      <c r="H15" s="132"/>
      <c r="I15" s="132"/>
      <c r="J15" s="167">
        <f>Invoice!I15</f>
        <v>45363</v>
      </c>
      <c r="K15" s="126"/>
    </row>
    <row r="16" spans="1:14">
      <c r="A16" s="125"/>
      <c r="B16" s="160" t="s">
        <v>780</v>
      </c>
      <c r="C16" s="139"/>
      <c r="D16" s="139"/>
      <c r="E16" s="159"/>
      <c r="F16" s="110"/>
      <c r="G16" s="133" t="str">
        <f t="shared" si="0"/>
        <v>VAT: 47853</v>
      </c>
      <c r="H16" s="132"/>
      <c r="I16" s="132"/>
      <c r="J16" s="169"/>
      <c r="K16" s="126"/>
    </row>
    <row r="17" spans="1:11">
      <c r="A17" s="125"/>
      <c r="B17" s="132"/>
      <c r="C17" s="132"/>
      <c r="D17" s="132"/>
      <c r="E17" s="132"/>
      <c r="F17" s="132"/>
      <c r="G17" s="132"/>
      <c r="H17" s="136" t="s">
        <v>147</v>
      </c>
      <c r="I17" s="136" t="s">
        <v>147</v>
      </c>
      <c r="J17" s="143">
        <v>42045</v>
      </c>
      <c r="K17" s="126"/>
    </row>
    <row r="18" spans="1:11">
      <c r="A18" s="125"/>
      <c r="B18" s="132" t="s">
        <v>730</v>
      </c>
      <c r="C18" s="132"/>
      <c r="D18" s="132"/>
      <c r="E18" s="132"/>
      <c r="F18" s="132"/>
      <c r="G18" s="132"/>
      <c r="H18" s="136" t="s">
        <v>148</v>
      </c>
      <c r="I18" s="136" t="s">
        <v>148</v>
      </c>
      <c r="J18" s="143" t="str">
        <f>IF(Invoice!I18&lt;&gt;"",Invoice!I18,"")</f>
        <v>Sunny</v>
      </c>
      <c r="K18" s="126"/>
    </row>
    <row r="19" spans="1:11" ht="18">
      <c r="A19" s="125"/>
      <c r="B19" s="132" t="s">
        <v>731</v>
      </c>
      <c r="C19" s="132"/>
      <c r="D19" s="132"/>
      <c r="E19" s="132"/>
      <c r="F19" s="132"/>
      <c r="G19" s="163" t="s">
        <v>782</v>
      </c>
      <c r="H19" s="135" t="s">
        <v>137</v>
      </c>
      <c r="I19" s="135" t="s">
        <v>137</v>
      </c>
      <c r="J19" s="116" t="s">
        <v>138</v>
      </c>
      <c r="K19" s="126"/>
    </row>
    <row r="20" spans="1:11">
      <c r="A20" s="125"/>
      <c r="B20" s="132"/>
      <c r="C20" s="132"/>
      <c r="D20" s="132"/>
      <c r="E20" s="132"/>
      <c r="F20" s="132"/>
      <c r="G20" s="162" t="s">
        <v>783</v>
      </c>
      <c r="H20" s="132"/>
      <c r="I20" s="132"/>
      <c r="J20" s="132"/>
      <c r="K20" s="126"/>
    </row>
    <row r="21" spans="1:11">
      <c r="A21" s="125"/>
      <c r="B21" s="112" t="s">
        <v>20</v>
      </c>
      <c r="C21" s="112" t="s">
        <v>21</v>
      </c>
      <c r="D21" s="128" t="s">
        <v>732</v>
      </c>
      <c r="E21" s="113" t="s">
        <v>22</v>
      </c>
      <c r="F21" s="115"/>
      <c r="G21" s="112" t="s">
        <v>776</v>
      </c>
      <c r="H21" s="112" t="s">
        <v>25</v>
      </c>
      <c r="I21" s="112" t="s">
        <v>24</v>
      </c>
      <c r="J21" s="112" t="s">
        <v>25</v>
      </c>
      <c r="K21" s="126"/>
    </row>
    <row r="22" spans="1:11" ht="39">
      <c r="A22" s="125"/>
      <c r="B22" s="117"/>
      <c r="C22" s="117"/>
      <c r="D22" s="118"/>
      <c r="E22" s="144"/>
      <c r="F22" s="145"/>
      <c r="G22" s="161" t="s">
        <v>784</v>
      </c>
      <c r="H22" s="117"/>
      <c r="I22" s="117"/>
      <c r="J22" s="117"/>
      <c r="K22" s="126"/>
    </row>
    <row r="23" spans="1:11" ht="24">
      <c r="A23" s="125"/>
      <c r="B23" s="119">
        <v>1</v>
      </c>
      <c r="C23" s="10" t="s">
        <v>733</v>
      </c>
      <c r="D23" s="129" t="s">
        <v>87</v>
      </c>
      <c r="E23" s="146" t="s">
        <v>734</v>
      </c>
      <c r="F23" s="131"/>
      <c r="G23" s="11" t="s">
        <v>772</v>
      </c>
      <c r="H23" s="14">
        <f>I23/4</f>
        <v>0.21249999999999999</v>
      </c>
      <c r="I23" s="14">
        <v>0.85</v>
      </c>
      <c r="J23" s="121">
        <f t="shared" ref="J23:J39" si="1">H23*B23</f>
        <v>0.21249999999999999</v>
      </c>
      <c r="K23" s="126"/>
    </row>
    <row r="24" spans="1:11" ht="48">
      <c r="A24" s="125"/>
      <c r="B24" s="119">
        <v>2</v>
      </c>
      <c r="C24" s="10" t="s">
        <v>735</v>
      </c>
      <c r="D24" s="129" t="s">
        <v>775</v>
      </c>
      <c r="E24" s="146" t="s">
        <v>78</v>
      </c>
      <c r="F24" s="131"/>
      <c r="G24" s="11" t="s">
        <v>773</v>
      </c>
      <c r="H24" s="14">
        <f t="shared" ref="H24:H39" si="2">I24/4</f>
        <v>0.42249999999999999</v>
      </c>
      <c r="I24" s="14">
        <v>1.69</v>
      </c>
      <c r="J24" s="121">
        <f t="shared" si="1"/>
        <v>0.84499999999999997</v>
      </c>
      <c r="K24" s="126"/>
    </row>
    <row r="25" spans="1:11" ht="24">
      <c r="A25" s="125"/>
      <c r="B25" s="119">
        <v>2</v>
      </c>
      <c r="C25" s="10" t="s">
        <v>737</v>
      </c>
      <c r="D25" s="129" t="s">
        <v>736</v>
      </c>
      <c r="E25" s="146" t="s">
        <v>738</v>
      </c>
      <c r="F25" s="131"/>
      <c r="G25" s="11" t="s">
        <v>739</v>
      </c>
      <c r="H25" s="14">
        <f t="shared" si="2"/>
        <v>0.3125</v>
      </c>
      <c r="I25" s="14">
        <v>1.25</v>
      </c>
      <c r="J25" s="121">
        <f t="shared" si="1"/>
        <v>0.625</v>
      </c>
      <c r="K25" s="126"/>
    </row>
    <row r="26" spans="1:11" ht="36">
      <c r="A26" s="125"/>
      <c r="B26" s="119">
        <v>2</v>
      </c>
      <c r="C26" s="10" t="s">
        <v>740</v>
      </c>
      <c r="D26" s="129" t="s">
        <v>736</v>
      </c>
      <c r="E26" s="146"/>
      <c r="F26" s="131"/>
      <c r="G26" s="11" t="s">
        <v>741</v>
      </c>
      <c r="H26" s="14">
        <f t="shared" si="2"/>
        <v>0.50749999999999995</v>
      </c>
      <c r="I26" s="14">
        <v>2.0299999999999998</v>
      </c>
      <c r="J26" s="121">
        <f t="shared" si="1"/>
        <v>1.0149999999999999</v>
      </c>
      <c r="K26" s="126"/>
    </row>
    <row r="27" spans="1:11" ht="24">
      <c r="A27" s="125"/>
      <c r="B27" s="119">
        <v>2</v>
      </c>
      <c r="C27" s="10" t="s">
        <v>742</v>
      </c>
      <c r="D27" s="129" t="s">
        <v>736</v>
      </c>
      <c r="E27" s="146" t="s">
        <v>738</v>
      </c>
      <c r="F27" s="131"/>
      <c r="G27" s="11" t="s">
        <v>743</v>
      </c>
      <c r="H27" s="14">
        <f t="shared" si="2"/>
        <v>0.57750000000000001</v>
      </c>
      <c r="I27" s="14">
        <v>2.31</v>
      </c>
      <c r="J27" s="121">
        <f t="shared" si="1"/>
        <v>1.155</v>
      </c>
      <c r="K27" s="126"/>
    </row>
    <row r="28" spans="1:11" ht="14.25" customHeight="1">
      <c r="A28" s="125"/>
      <c r="B28" s="119">
        <v>10</v>
      </c>
      <c r="C28" s="10" t="s">
        <v>744</v>
      </c>
      <c r="D28" s="129" t="s">
        <v>736</v>
      </c>
      <c r="E28" s="146"/>
      <c r="F28" s="131"/>
      <c r="G28" s="11" t="s">
        <v>71</v>
      </c>
      <c r="H28" s="14">
        <f t="shared" si="2"/>
        <v>0.38250000000000001</v>
      </c>
      <c r="I28" s="14">
        <v>1.53</v>
      </c>
      <c r="J28" s="121">
        <f t="shared" si="1"/>
        <v>3.8250000000000002</v>
      </c>
      <c r="K28" s="126"/>
    </row>
    <row r="29" spans="1:11" ht="14.25" customHeight="1">
      <c r="A29" s="125"/>
      <c r="B29" s="119">
        <v>10</v>
      </c>
      <c r="C29" s="10" t="s">
        <v>744</v>
      </c>
      <c r="D29" s="129" t="s">
        <v>745</v>
      </c>
      <c r="E29" s="146"/>
      <c r="F29" s="131"/>
      <c r="G29" s="11" t="s">
        <v>71</v>
      </c>
      <c r="H29" s="14">
        <f t="shared" si="2"/>
        <v>0.38250000000000001</v>
      </c>
      <c r="I29" s="14">
        <v>1.53</v>
      </c>
      <c r="J29" s="121">
        <f t="shared" si="1"/>
        <v>3.8250000000000002</v>
      </c>
      <c r="K29" s="126"/>
    </row>
    <row r="30" spans="1:11" ht="14.25" customHeight="1">
      <c r="A30" s="125"/>
      <c r="B30" s="119">
        <v>5</v>
      </c>
      <c r="C30" s="10" t="s">
        <v>746</v>
      </c>
      <c r="D30" s="129" t="s">
        <v>747</v>
      </c>
      <c r="E30" s="146"/>
      <c r="F30" s="131"/>
      <c r="G30" s="11" t="s">
        <v>748</v>
      </c>
      <c r="H30" s="14">
        <f t="shared" si="2"/>
        <v>0.50250000000000006</v>
      </c>
      <c r="I30" s="14">
        <v>2.0100000000000002</v>
      </c>
      <c r="J30" s="121">
        <f t="shared" si="1"/>
        <v>2.5125000000000002</v>
      </c>
      <c r="K30" s="126"/>
    </row>
    <row r="31" spans="1:11" ht="14.25" customHeight="1">
      <c r="A31" s="125"/>
      <c r="B31" s="119">
        <v>10</v>
      </c>
      <c r="C31" s="10" t="s">
        <v>746</v>
      </c>
      <c r="D31" s="129" t="s">
        <v>749</v>
      </c>
      <c r="E31" s="146"/>
      <c r="F31" s="131"/>
      <c r="G31" s="11" t="s">
        <v>748</v>
      </c>
      <c r="H31" s="14">
        <f t="shared" si="2"/>
        <v>0.50250000000000006</v>
      </c>
      <c r="I31" s="14">
        <v>2.0100000000000002</v>
      </c>
      <c r="J31" s="121">
        <f t="shared" si="1"/>
        <v>5.0250000000000004</v>
      </c>
      <c r="K31" s="126"/>
    </row>
    <row r="32" spans="1:11" ht="14.25" customHeight="1">
      <c r="A32" s="125"/>
      <c r="B32" s="119">
        <v>10</v>
      </c>
      <c r="C32" s="10" t="s">
        <v>746</v>
      </c>
      <c r="D32" s="129" t="s">
        <v>750</v>
      </c>
      <c r="E32" s="146"/>
      <c r="F32" s="131"/>
      <c r="G32" s="11" t="s">
        <v>748</v>
      </c>
      <c r="H32" s="14">
        <f t="shared" si="2"/>
        <v>0.50250000000000006</v>
      </c>
      <c r="I32" s="14">
        <v>2.0100000000000002</v>
      </c>
      <c r="J32" s="121">
        <f t="shared" si="1"/>
        <v>5.0250000000000004</v>
      </c>
      <c r="K32" s="126"/>
    </row>
    <row r="33" spans="1:11" ht="14.25" customHeight="1">
      <c r="A33" s="125"/>
      <c r="B33" s="119">
        <v>5</v>
      </c>
      <c r="C33" s="10" t="s">
        <v>746</v>
      </c>
      <c r="D33" s="129" t="s">
        <v>751</v>
      </c>
      <c r="E33" s="146"/>
      <c r="F33" s="131"/>
      <c r="G33" s="11" t="s">
        <v>748</v>
      </c>
      <c r="H33" s="14">
        <f t="shared" si="2"/>
        <v>0.50250000000000006</v>
      </c>
      <c r="I33" s="14">
        <v>2.0100000000000002</v>
      </c>
      <c r="J33" s="121">
        <f t="shared" si="1"/>
        <v>2.5125000000000002</v>
      </c>
      <c r="K33" s="126"/>
    </row>
    <row r="34" spans="1:11" ht="36">
      <c r="A34" s="125"/>
      <c r="B34" s="119">
        <v>2</v>
      </c>
      <c r="C34" s="10" t="s">
        <v>752</v>
      </c>
      <c r="D34" s="129" t="s">
        <v>754</v>
      </c>
      <c r="E34" s="146"/>
      <c r="F34" s="131"/>
      <c r="G34" s="11" t="s">
        <v>755</v>
      </c>
      <c r="H34" s="14">
        <f t="shared" si="2"/>
        <v>2.89</v>
      </c>
      <c r="I34" s="14">
        <v>11.56</v>
      </c>
      <c r="J34" s="121">
        <f t="shared" si="1"/>
        <v>5.78</v>
      </c>
      <c r="K34" s="126"/>
    </row>
    <row r="35" spans="1:11" ht="36">
      <c r="A35" s="125"/>
      <c r="B35" s="119">
        <v>2</v>
      </c>
      <c r="C35" s="10" t="s">
        <v>756</v>
      </c>
      <c r="D35" s="129" t="s">
        <v>738</v>
      </c>
      <c r="E35" s="146" t="s">
        <v>736</v>
      </c>
      <c r="F35" s="131"/>
      <c r="G35" s="11" t="s">
        <v>758</v>
      </c>
      <c r="H35" s="14">
        <f t="shared" si="2"/>
        <v>2.7825000000000002</v>
      </c>
      <c r="I35" s="14">
        <v>11.13</v>
      </c>
      <c r="J35" s="121">
        <f t="shared" si="1"/>
        <v>5.5650000000000004</v>
      </c>
      <c r="K35" s="126"/>
    </row>
    <row r="36" spans="1:11" ht="36">
      <c r="A36" s="125"/>
      <c r="B36" s="119">
        <v>1</v>
      </c>
      <c r="C36" s="10" t="s">
        <v>759</v>
      </c>
      <c r="D36" s="129" t="s">
        <v>736</v>
      </c>
      <c r="E36" s="146"/>
      <c r="F36" s="131"/>
      <c r="G36" s="11" t="s">
        <v>761</v>
      </c>
      <c r="H36" s="14">
        <f t="shared" si="2"/>
        <v>2.16</v>
      </c>
      <c r="I36" s="14">
        <v>8.64</v>
      </c>
      <c r="J36" s="121">
        <f t="shared" si="1"/>
        <v>2.16</v>
      </c>
      <c r="K36" s="126"/>
    </row>
    <row r="37" spans="1:11" ht="36">
      <c r="A37" s="125"/>
      <c r="B37" s="119">
        <v>2</v>
      </c>
      <c r="C37" s="10" t="s">
        <v>762</v>
      </c>
      <c r="D37" s="129" t="s">
        <v>738</v>
      </c>
      <c r="E37" s="146" t="s">
        <v>750</v>
      </c>
      <c r="F37" s="131"/>
      <c r="G37" s="11" t="s">
        <v>764</v>
      </c>
      <c r="H37" s="14">
        <f t="shared" si="2"/>
        <v>1.2949999999999999</v>
      </c>
      <c r="I37" s="14">
        <v>5.18</v>
      </c>
      <c r="J37" s="121">
        <f t="shared" si="1"/>
        <v>2.59</v>
      </c>
      <c r="K37" s="126"/>
    </row>
    <row r="38" spans="1:11" ht="36">
      <c r="A38" s="125"/>
      <c r="B38" s="119">
        <v>2</v>
      </c>
      <c r="C38" s="10" t="s">
        <v>765</v>
      </c>
      <c r="D38" s="129" t="s">
        <v>767</v>
      </c>
      <c r="E38" s="146"/>
      <c r="F38" s="131"/>
      <c r="G38" s="11" t="s">
        <v>768</v>
      </c>
      <c r="H38" s="14">
        <f t="shared" si="2"/>
        <v>2.085</v>
      </c>
      <c r="I38" s="14">
        <v>8.34</v>
      </c>
      <c r="J38" s="121">
        <f t="shared" si="1"/>
        <v>4.17</v>
      </c>
      <c r="K38" s="126"/>
    </row>
    <row r="39" spans="1:11" ht="24.75">
      <c r="A39" s="125"/>
      <c r="B39" s="148">
        <v>2</v>
      </c>
      <c r="C39" s="149" t="s">
        <v>769</v>
      </c>
      <c r="D39" s="150" t="s">
        <v>78</v>
      </c>
      <c r="E39" s="151"/>
      <c r="F39" s="152"/>
      <c r="G39" s="153" t="s">
        <v>770</v>
      </c>
      <c r="H39" s="15">
        <f t="shared" si="2"/>
        <v>0.57750000000000001</v>
      </c>
      <c r="I39" s="154">
        <v>2.31</v>
      </c>
      <c r="J39" s="122">
        <f t="shared" si="1"/>
        <v>1.155</v>
      </c>
      <c r="K39" s="126"/>
    </row>
    <row r="40" spans="1:11">
      <c r="A40" s="125"/>
      <c r="B40" s="140"/>
      <c r="C40" s="140"/>
      <c r="D40" s="140"/>
      <c r="E40" s="140"/>
      <c r="F40" s="140"/>
      <c r="G40" s="140"/>
      <c r="H40" s="141" t="s">
        <v>134</v>
      </c>
      <c r="I40" s="141" t="s">
        <v>134</v>
      </c>
      <c r="J40" s="142">
        <f>SUM(J23:J39)</f>
        <v>47.997500000000002</v>
      </c>
      <c r="K40" s="126"/>
    </row>
    <row r="41" spans="1:11">
      <c r="A41" s="125"/>
      <c r="B41" s="140"/>
      <c r="C41" s="140"/>
      <c r="D41" s="140"/>
      <c r="E41" s="140"/>
      <c r="F41" s="140"/>
      <c r="G41" s="140"/>
      <c r="H41" s="141" t="s">
        <v>781</v>
      </c>
      <c r="I41" s="141" t="s">
        <v>190</v>
      </c>
      <c r="J41" s="142">
        <f>Invoice!I41</f>
        <v>19.21</v>
      </c>
      <c r="K41" s="126"/>
    </row>
    <row r="42" spans="1:11" hidden="1" outlineLevel="1">
      <c r="A42" s="125"/>
      <c r="B42" s="140"/>
      <c r="C42" s="140"/>
      <c r="D42" s="140"/>
      <c r="E42" s="140"/>
      <c r="F42" s="140"/>
      <c r="G42" s="140"/>
      <c r="H42" s="141" t="s">
        <v>191</v>
      </c>
      <c r="I42" s="141" t="s">
        <v>191</v>
      </c>
      <c r="J42" s="142">
        <f>Invoice!I42</f>
        <v>0</v>
      </c>
      <c r="K42" s="126"/>
    </row>
    <row r="43" spans="1:11" collapsed="1">
      <c r="A43" s="125"/>
      <c r="B43" s="140"/>
      <c r="C43" s="140"/>
      <c r="D43" s="140"/>
      <c r="E43" s="140"/>
      <c r="F43" s="140"/>
      <c r="G43" s="140"/>
      <c r="H43" s="141" t="s">
        <v>136</v>
      </c>
      <c r="I43" s="141" t="s">
        <v>136</v>
      </c>
      <c r="J43" s="142">
        <f>SUM(J40:J42)</f>
        <v>67.20750000000001</v>
      </c>
      <c r="K43" s="126"/>
    </row>
    <row r="44" spans="1:11">
      <c r="A44" s="6"/>
      <c r="B44" s="7"/>
      <c r="C44" s="7"/>
      <c r="D44" s="7"/>
      <c r="E44" s="7"/>
      <c r="F44" s="7"/>
      <c r="G44" s="7" t="s">
        <v>785</v>
      </c>
      <c r="H44" s="7"/>
      <c r="I44" s="7"/>
      <c r="J44" s="7"/>
      <c r="K44" s="8"/>
    </row>
  </sheetData>
  <mergeCells count="2">
    <mergeCell ref="J10:J11"/>
    <mergeCell ref="J15:J1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S1349"/>
  <sheetViews>
    <sheetView topLeftCell="A13" zoomScaleNormal="100" workbookViewId="0">
      <selection activeCell="J34" sqref="J34"/>
    </sheetView>
  </sheetViews>
  <sheetFormatPr defaultColWidth="9.140625" defaultRowHeight="12.75" outlineLevelRow="1"/>
  <cols>
    <col min="1" max="1" width="53.7109375" style="88" customWidth="1"/>
    <col min="2" max="2" width="9.140625" style="88"/>
    <col min="3" max="3" width="7.28515625" style="88" customWidth="1"/>
    <col min="4" max="4" width="11.28515625" style="88" customWidth="1"/>
    <col min="5" max="5" width="10.28515625" style="88" customWidth="1"/>
    <col min="6" max="6" width="10" style="88" customWidth="1"/>
    <col min="7" max="7" width="12.140625" style="88" bestFit="1" customWidth="1"/>
    <col min="8" max="8" width="9.140625" style="88"/>
    <col min="9" max="9" width="25" style="88" customWidth="1"/>
    <col min="10" max="12" width="9.140625" style="88" customWidth="1"/>
    <col min="13" max="13" width="10.28515625" style="88" customWidth="1"/>
    <col min="14" max="14" width="9.140625" style="88" customWidth="1"/>
    <col min="15" max="256" width="9.140625" style="88" hidden="1" customWidth="1"/>
    <col min="257" max="257" width="53.7109375" style="88" hidden="1" customWidth="1"/>
    <col min="258" max="258" width="9.140625" style="88" hidden="1" customWidth="1"/>
    <col min="259" max="259" width="7.28515625" style="88" hidden="1" customWidth="1"/>
    <col min="260" max="260" width="11.28515625" style="88" hidden="1" customWidth="1"/>
    <col min="261" max="261" width="10.28515625" style="88" hidden="1" customWidth="1"/>
    <col min="262" max="262" width="10" style="88" hidden="1" customWidth="1"/>
    <col min="263" max="263" width="12.140625" style="88" hidden="1" customWidth="1"/>
    <col min="264" max="264" width="9.140625" style="88" hidden="1" customWidth="1"/>
    <col min="265" max="265" width="25" style="88" hidden="1" customWidth="1"/>
    <col min="266" max="512" width="9.140625" style="88" hidden="1" customWidth="1"/>
    <col min="513" max="513" width="53.7109375" style="88" hidden="1" customWidth="1"/>
    <col min="514" max="514" width="9.140625" style="88" hidden="1" customWidth="1"/>
    <col min="515" max="515" width="7.28515625" style="88" hidden="1" customWidth="1"/>
    <col min="516" max="516" width="11.28515625" style="88" hidden="1" customWidth="1"/>
    <col min="517" max="517" width="10.28515625" style="88" hidden="1" customWidth="1"/>
    <col min="518" max="518" width="10" style="88" hidden="1" customWidth="1"/>
    <col min="519" max="519" width="12.140625" style="88" hidden="1" customWidth="1"/>
    <col min="520" max="520" width="9.140625" style="88" hidden="1" customWidth="1"/>
    <col min="521" max="521" width="25" style="88" hidden="1" customWidth="1"/>
    <col min="522" max="768" width="9.140625" style="88" hidden="1" customWidth="1"/>
    <col min="769" max="769" width="53.7109375" style="88" hidden="1" customWidth="1"/>
    <col min="770" max="770" width="9.140625" style="88" hidden="1" customWidth="1"/>
    <col min="771" max="771" width="7.28515625" style="88" hidden="1" customWidth="1"/>
    <col min="772" max="772" width="11.28515625" style="88" hidden="1" customWidth="1"/>
    <col min="773" max="773" width="10.28515625" style="88" hidden="1" customWidth="1"/>
    <col min="774" max="774" width="10" style="88" hidden="1" customWidth="1"/>
    <col min="775" max="775" width="12.140625" style="88" hidden="1" customWidth="1"/>
    <col min="776" max="776" width="9.140625" style="88" hidden="1" customWidth="1"/>
    <col min="777" max="777" width="25" style="88" hidden="1" customWidth="1"/>
    <col min="778" max="1024" width="9.140625" style="88" hidden="1" customWidth="1"/>
    <col min="1025" max="1025" width="53.7109375" style="88" hidden="1" customWidth="1"/>
    <col min="1026" max="1026" width="9.140625" style="88" hidden="1" customWidth="1"/>
    <col min="1027" max="1027" width="7.28515625" style="88" hidden="1" customWidth="1"/>
    <col min="1028" max="1028" width="11.28515625" style="88" hidden="1" customWidth="1"/>
    <col min="1029" max="1029" width="10.28515625" style="88" hidden="1" customWidth="1"/>
    <col min="1030" max="1030" width="10" style="88" hidden="1" customWidth="1"/>
    <col min="1031" max="1031" width="12.140625" style="88" hidden="1" customWidth="1"/>
    <col min="1032" max="1032" width="9.140625" style="88" hidden="1" customWidth="1"/>
    <col min="1033" max="1033" width="25" style="88" hidden="1" customWidth="1"/>
    <col min="1034" max="1280" width="9.140625" style="88" hidden="1" customWidth="1"/>
    <col min="1281" max="1281" width="53.7109375" style="88" hidden="1" customWidth="1"/>
    <col min="1282" max="1282" width="9.140625" style="88" hidden="1" customWidth="1"/>
    <col min="1283" max="1283" width="7.28515625" style="88" hidden="1" customWidth="1"/>
    <col min="1284" max="1284" width="11.28515625" style="88" hidden="1" customWidth="1"/>
    <col min="1285" max="1285" width="10.28515625" style="88" hidden="1" customWidth="1"/>
    <col min="1286" max="1286" width="10" style="88" hidden="1" customWidth="1"/>
    <col min="1287" max="1287" width="12.140625" style="88" hidden="1" customWidth="1"/>
    <col min="1288" max="1288" width="9.140625" style="88" hidden="1" customWidth="1"/>
    <col min="1289" max="1289" width="25" style="88" hidden="1" customWidth="1"/>
    <col min="1290" max="1536" width="9.140625" style="88" hidden="1" customWidth="1"/>
    <col min="1537" max="1537" width="53.7109375" style="88" hidden="1" customWidth="1"/>
    <col min="1538" max="1538" width="9.140625" style="88" hidden="1" customWidth="1"/>
    <col min="1539" max="1539" width="7.28515625" style="88" hidden="1" customWidth="1"/>
    <col min="1540" max="1540" width="11.28515625" style="88" hidden="1" customWidth="1"/>
    <col min="1541" max="1541" width="10.28515625" style="88" hidden="1" customWidth="1"/>
    <col min="1542" max="1542" width="10" style="88" hidden="1" customWidth="1"/>
    <col min="1543" max="1543" width="12.140625" style="88" hidden="1" customWidth="1"/>
    <col min="1544" max="1544" width="9.140625" style="88" hidden="1" customWidth="1"/>
    <col min="1545" max="1545" width="25" style="88" hidden="1" customWidth="1"/>
    <col min="1546" max="1792" width="9.140625" style="88" hidden="1" customWidth="1"/>
    <col min="1793" max="1793" width="53.7109375" style="88" hidden="1" customWidth="1"/>
    <col min="1794" max="1794" width="9.140625" style="88" hidden="1" customWidth="1"/>
    <col min="1795" max="1795" width="7.28515625" style="88" hidden="1" customWidth="1"/>
    <col min="1796" max="1796" width="11.28515625" style="88" hidden="1" customWidth="1"/>
    <col min="1797" max="1797" width="10.28515625" style="88" hidden="1" customWidth="1"/>
    <col min="1798" max="1798" width="10" style="88" hidden="1" customWidth="1"/>
    <col min="1799" max="1799" width="12.140625" style="88" hidden="1" customWidth="1"/>
    <col min="1800" max="1800" width="9.140625" style="88" hidden="1" customWidth="1"/>
    <col min="1801" max="1801" width="25" style="88" hidden="1" customWidth="1"/>
    <col min="1802" max="2048" width="9.140625" style="88" hidden="1" customWidth="1"/>
    <col min="2049" max="2049" width="53.7109375" style="88" hidden="1" customWidth="1"/>
    <col min="2050" max="2050" width="9.140625" style="88" hidden="1" customWidth="1"/>
    <col min="2051" max="2051" width="7.28515625" style="88" hidden="1" customWidth="1"/>
    <col min="2052" max="2052" width="11.28515625" style="88" hidden="1" customWidth="1"/>
    <col min="2053" max="2053" width="10.28515625" style="88" hidden="1" customWidth="1"/>
    <col min="2054" max="2054" width="10" style="88" hidden="1" customWidth="1"/>
    <col min="2055" max="2055" width="12.140625" style="88" hidden="1" customWidth="1"/>
    <col min="2056" max="2056" width="9.140625" style="88" hidden="1" customWidth="1"/>
    <col min="2057" max="2057" width="25" style="88" hidden="1" customWidth="1"/>
    <col min="2058" max="2304" width="9.140625" style="88" hidden="1" customWidth="1"/>
    <col min="2305" max="2305" width="53.7109375" style="88" hidden="1" customWidth="1"/>
    <col min="2306" max="2306" width="9.140625" style="88" hidden="1" customWidth="1"/>
    <col min="2307" max="2307" width="7.28515625" style="88" hidden="1" customWidth="1"/>
    <col min="2308" max="2308" width="11.28515625" style="88" hidden="1" customWidth="1"/>
    <col min="2309" max="2309" width="10.28515625" style="88" hidden="1" customWidth="1"/>
    <col min="2310" max="2310" width="10" style="88" hidden="1" customWidth="1"/>
    <col min="2311" max="2311" width="12.140625" style="88" hidden="1" customWidth="1"/>
    <col min="2312" max="2312" width="9.140625" style="88" hidden="1" customWidth="1"/>
    <col min="2313" max="2313" width="25" style="88" hidden="1" customWidth="1"/>
    <col min="2314" max="2560" width="9.140625" style="88" hidden="1" customWidth="1"/>
    <col min="2561" max="2561" width="53.7109375" style="88" hidden="1" customWidth="1"/>
    <col min="2562" max="2562" width="9.140625" style="88" hidden="1" customWidth="1"/>
    <col min="2563" max="2563" width="7.28515625" style="88" hidden="1" customWidth="1"/>
    <col min="2564" max="2564" width="11.28515625" style="88" hidden="1" customWidth="1"/>
    <col min="2565" max="2565" width="10.28515625" style="88" hidden="1" customWidth="1"/>
    <col min="2566" max="2566" width="10" style="88" hidden="1" customWidth="1"/>
    <col min="2567" max="2567" width="12.140625" style="88" hidden="1" customWidth="1"/>
    <col min="2568" max="2568" width="9.140625" style="88" hidden="1" customWidth="1"/>
    <col min="2569" max="2569" width="25" style="88" hidden="1" customWidth="1"/>
    <col min="2570" max="2816" width="9.140625" style="88" hidden="1" customWidth="1"/>
    <col min="2817" max="2817" width="53.7109375" style="88" hidden="1" customWidth="1"/>
    <col min="2818" max="2818" width="9.140625" style="88" hidden="1" customWidth="1"/>
    <col min="2819" max="2819" width="7.28515625" style="88" hidden="1" customWidth="1"/>
    <col min="2820" max="2820" width="11.28515625" style="88" hidden="1" customWidth="1"/>
    <col min="2821" max="2821" width="10.28515625" style="88" hidden="1" customWidth="1"/>
    <col min="2822" max="2822" width="10" style="88" hidden="1" customWidth="1"/>
    <col min="2823" max="2823" width="12.140625" style="88" hidden="1" customWidth="1"/>
    <col min="2824" max="2824" width="9.140625" style="88" hidden="1" customWidth="1"/>
    <col min="2825" max="2825" width="25" style="88" hidden="1" customWidth="1"/>
    <col min="2826" max="3072" width="9.140625" style="88" hidden="1" customWidth="1"/>
    <col min="3073" max="3073" width="53.7109375" style="88" hidden="1" customWidth="1"/>
    <col min="3074" max="3074" width="9.140625" style="88" hidden="1" customWidth="1"/>
    <col min="3075" max="3075" width="7.28515625" style="88" hidden="1" customWidth="1"/>
    <col min="3076" max="3076" width="11.28515625" style="88" hidden="1" customWidth="1"/>
    <col min="3077" max="3077" width="10.28515625" style="88" hidden="1" customWidth="1"/>
    <col min="3078" max="3078" width="10" style="88" hidden="1" customWidth="1"/>
    <col min="3079" max="3079" width="12.140625" style="88" hidden="1" customWidth="1"/>
    <col min="3080" max="3080" width="9.140625" style="88" hidden="1" customWidth="1"/>
    <col min="3081" max="3081" width="25" style="88" hidden="1" customWidth="1"/>
    <col min="3082" max="3328" width="9.140625" style="88" hidden="1" customWidth="1"/>
    <col min="3329" max="3329" width="53.7109375" style="88" hidden="1" customWidth="1"/>
    <col min="3330" max="3330" width="9.140625" style="88" hidden="1" customWidth="1"/>
    <col min="3331" max="3331" width="7.28515625" style="88" hidden="1" customWidth="1"/>
    <col min="3332" max="3332" width="11.28515625" style="88" hidden="1" customWidth="1"/>
    <col min="3333" max="3333" width="10.28515625" style="88" hidden="1" customWidth="1"/>
    <col min="3334" max="3334" width="10" style="88" hidden="1" customWidth="1"/>
    <col min="3335" max="3335" width="12.140625" style="88" hidden="1" customWidth="1"/>
    <col min="3336" max="3336" width="9.140625" style="88" hidden="1" customWidth="1"/>
    <col min="3337" max="3337" width="25" style="88" hidden="1" customWidth="1"/>
    <col min="3338" max="3584" width="9.140625" style="88" hidden="1" customWidth="1"/>
    <col min="3585" max="3585" width="53.7109375" style="88" hidden="1" customWidth="1"/>
    <col min="3586" max="3586" width="9.140625" style="88" hidden="1" customWidth="1"/>
    <col min="3587" max="3587" width="7.28515625" style="88" hidden="1" customWidth="1"/>
    <col min="3588" max="3588" width="11.28515625" style="88" hidden="1" customWidth="1"/>
    <col min="3589" max="3589" width="10.28515625" style="88" hidden="1" customWidth="1"/>
    <col min="3590" max="3590" width="10" style="88" hidden="1" customWidth="1"/>
    <col min="3591" max="3591" width="12.140625" style="88" hidden="1" customWidth="1"/>
    <col min="3592" max="3592" width="9.140625" style="88" hidden="1" customWidth="1"/>
    <col min="3593" max="3593" width="25" style="88" hidden="1" customWidth="1"/>
    <col min="3594" max="3840" width="9.140625" style="88" hidden="1" customWidth="1"/>
    <col min="3841" max="3841" width="53.7109375" style="88" hidden="1" customWidth="1"/>
    <col min="3842" max="3842" width="9.140625" style="88" hidden="1" customWidth="1"/>
    <col min="3843" max="3843" width="7.28515625" style="88" hidden="1" customWidth="1"/>
    <col min="3844" max="3844" width="11.28515625" style="88" hidden="1" customWidth="1"/>
    <col min="3845" max="3845" width="10.28515625" style="88" hidden="1" customWidth="1"/>
    <col min="3846" max="3846" width="10" style="88" hidden="1" customWidth="1"/>
    <col min="3847" max="3847" width="12.140625" style="88" hidden="1" customWidth="1"/>
    <col min="3848" max="3848" width="9.140625" style="88" hidden="1" customWidth="1"/>
    <col min="3849" max="3849" width="25" style="88" hidden="1" customWidth="1"/>
    <col min="3850" max="4096" width="9.140625" style="88" hidden="1" customWidth="1"/>
    <col min="4097" max="4097" width="53.7109375" style="88" hidden="1" customWidth="1"/>
    <col min="4098" max="4098" width="9.140625" style="88" hidden="1" customWidth="1"/>
    <col min="4099" max="4099" width="7.28515625" style="88" hidden="1" customWidth="1"/>
    <col min="4100" max="4100" width="11.28515625" style="88" hidden="1" customWidth="1"/>
    <col min="4101" max="4101" width="10.28515625" style="88" hidden="1" customWidth="1"/>
    <col min="4102" max="4102" width="10" style="88" hidden="1" customWidth="1"/>
    <col min="4103" max="4103" width="12.140625" style="88" hidden="1" customWidth="1"/>
    <col min="4104" max="4104" width="9.140625" style="88" hidden="1" customWidth="1"/>
    <col min="4105" max="4105" width="25" style="88" hidden="1" customWidth="1"/>
    <col min="4106" max="4352" width="9.140625" style="88" hidden="1" customWidth="1"/>
    <col min="4353" max="4353" width="53.7109375" style="88" hidden="1" customWidth="1"/>
    <col min="4354" max="4354" width="9.140625" style="88" hidden="1" customWidth="1"/>
    <col min="4355" max="4355" width="7.28515625" style="88" hidden="1" customWidth="1"/>
    <col min="4356" max="4356" width="11.28515625" style="88" hidden="1" customWidth="1"/>
    <col min="4357" max="4357" width="10.28515625" style="88" hidden="1" customWidth="1"/>
    <col min="4358" max="4358" width="10" style="88" hidden="1" customWidth="1"/>
    <col min="4359" max="4359" width="12.140625" style="88" hidden="1" customWidth="1"/>
    <col min="4360" max="4360" width="9.140625" style="88" hidden="1" customWidth="1"/>
    <col min="4361" max="4361" width="25" style="88" hidden="1" customWidth="1"/>
    <col min="4362" max="4608" width="9.140625" style="88" hidden="1" customWidth="1"/>
    <col min="4609" max="4609" width="53.7109375" style="88" hidden="1" customWidth="1"/>
    <col min="4610" max="4610" width="9.140625" style="88" hidden="1" customWidth="1"/>
    <col min="4611" max="4611" width="7.28515625" style="88" hidden="1" customWidth="1"/>
    <col min="4612" max="4612" width="11.28515625" style="88" hidden="1" customWidth="1"/>
    <col min="4613" max="4613" width="10.28515625" style="88" hidden="1" customWidth="1"/>
    <col min="4614" max="4614" width="10" style="88" hidden="1" customWidth="1"/>
    <col min="4615" max="4615" width="12.140625" style="88" hidden="1" customWidth="1"/>
    <col min="4616" max="4616" width="9.140625" style="88" hidden="1" customWidth="1"/>
    <col min="4617" max="4617" width="25" style="88" hidden="1" customWidth="1"/>
    <col min="4618" max="4864" width="9.140625" style="88" hidden="1" customWidth="1"/>
    <col min="4865" max="4865" width="53.7109375" style="88" hidden="1" customWidth="1"/>
    <col min="4866" max="4866" width="9.140625" style="88" hidden="1" customWidth="1"/>
    <col min="4867" max="4867" width="7.28515625" style="88" hidden="1" customWidth="1"/>
    <col min="4868" max="4868" width="11.28515625" style="88" hidden="1" customWidth="1"/>
    <col min="4869" max="4869" width="10.28515625" style="88" hidden="1" customWidth="1"/>
    <col min="4870" max="4870" width="10" style="88" hidden="1" customWidth="1"/>
    <col min="4871" max="4871" width="12.140625" style="88" hidden="1" customWidth="1"/>
    <col min="4872" max="4872" width="9.140625" style="88" hidden="1" customWidth="1"/>
    <col min="4873" max="4873" width="25" style="88" hidden="1" customWidth="1"/>
    <col min="4874" max="5120" width="9.140625" style="88" hidden="1" customWidth="1"/>
    <col min="5121" max="5121" width="53.7109375" style="88" hidden="1" customWidth="1"/>
    <col min="5122" max="5122" width="9.140625" style="88" hidden="1" customWidth="1"/>
    <col min="5123" max="5123" width="7.28515625" style="88" hidden="1" customWidth="1"/>
    <col min="5124" max="5124" width="11.28515625" style="88" hidden="1" customWidth="1"/>
    <col min="5125" max="5125" width="10.28515625" style="88" hidden="1" customWidth="1"/>
    <col min="5126" max="5126" width="10" style="88" hidden="1" customWidth="1"/>
    <col min="5127" max="5127" width="12.140625" style="88" hidden="1" customWidth="1"/>
    <col min="5128" max="5128" width="9.140625" style="88" hidden="1" customWidth="1"/>
    <col min="5129" max="5129" width="25" style="88" hidden="1" customWidth="1"/>
    <col min="5130" max="5376" width="9.140625" style="88" hidden="1" customWidth="1"/>
    <col min="5377" max="5377" width="53.7109375" style="88" hidden="1" customWidth="1"/>
    <col min="5378" max="5378" width="9.140625" style="88" hidden="1" customWidth="1"/>
    <col min="5379" max="5379" width="7.28515625" style="88" hidden="1" customWidth="1"/>
    <col min="5380" max="5380" width="11.28515625" style="88" hidden="1" customWidth="1"/>
    <col min="5381" max="5381" width="10.28515625" style="88" hidden="1" customWidth="1"/>
    <col min="5382" max="5382" width="10" style="88" hidden="1" customWidth="1"/>
    <col min="5383" max="5383" width="12.140625" style="88" hidden="1" customWidth="1"/>
    <col min="5384" max="5384" width="9.140625" style="88" hidden="1" customWidth="1"/>
    <col min="5385" max="5385" width="25" style="88" hidden="1" customWidth="1"/>
    <col min="5386" max="5632" width="9.140625" style="88" hidden="1" customWidth="1"/>
    <col min="5633" max="5633" width="53.7109375" style="88" hidden="1" customWidth="1"/>
    <col min="5634" max="5634" width="9.140625" style="88" hidden="1" customWidth="1"/>
    <col min="5635" max="5635" width="7.28515625" style="88" hidden="1" customWidth="1"/>
    <col min="5636" max="5636" width="11.28515625" style="88" hidden="1" customWidth="1"/>
    <col min="5637" max="5637" width="10.28515625" style="88" hidden="1" customWidth="1"/>
    <col min="5638" max="5638" width="10" style="88" hidden="1" customWidth="1"/>
    <col min="5639" max="5639" width="12.140625" style="88" hidden="1" customWidth="1"/>
    <col min="5640" max="5640" width="9.140625" style="88" hidden="1" customWidth="1"/>
    <col min="5641" max="5641" width="25" style="88" hidden="1" customWidth="1"/>
    <col min="5642" max="5888" width="9.140625" style="88" hidden="1" customWidth="1"/>
    <col min="5889" max="5889" width="53.7109375" style="88" hidden="1" customWidth="1"/>
    <col min="5890" max="5890" width="9.140625" style="88" hidden="1" customWidth="1"/>
    <col min="5891" max="5891" width="7.28515625" style="88" hidden="1" customWidth="1"/>
    <col min="5892" max="5892" width="11.28515625" style="88" hidden="1" customWidth="1"/>
    <col min="5893" max="5893" width="10.28515625" style="88" hidden="1" customWidth="1"/>
    <col min="5894" max="5894" width="10" style="88" hidden="1" customWidth="1"/>
    <col min="5895" max="5895" width="12.140625" style="88" hidden="1" customWidth="1"/>
    <col min="5896" max="5896" width="9.140625" style="88" hidden="1" customWidth="1"/>
    <col min="5897" max="5897" width="25" style="88" hidden="1" customWidth="1"/>
    <col min="5898" max="6144" width="9.140625" style="88" hidden="1" customWidth="1"/>
    <col min="6145" max="6145" width="53.7109375" style="88" hidden="1" customWidth="1"/>
    <col min="6146" max="6146" width="9.140625" style="88" hidden="1" customWidth="1"/>
    <col min="6147" max="6147" width="7.28515625" style="88" hidden="1" customWidth="1"/>
    <col min="6148" max="6148" width="11.28515625" style="88" hidden="1" customWidth="1"/>
    <col min="6149" max="6149" width="10.28515625" style="88" hidden="1" customWidth="1"/>
    <col min="6150" max="6150" width="10" style="88" hidden="1" customWidth="1"/>
    <col min="6151" max="6151" width="12.140625" style="88" hidden="1" customWidth="1"/>
    <col min="6152" max="6152" width="9.140625" style="88" hidden="1" customWidth="1"/>
    <col min="6153" max="6153" width="25" style="88" hidden="1" customWidth="1"/>
    <col min="6154" max="6400" width="9.140625" style="88" hidden="1" customWidth="1"/>
    <col min="6401" max="6401" width="53.7109375" style="88" hidden="1" customWidth="1"/>
    <col min="6402" max="6402" width="9.140625" style="88" hidden="1" customWidth="1"/>
    <col min="6403" max="6403" width="7.28515625" style="88" hidden="1" customWidth="1"/>
    <col min="6404" max="6404" width="11.28515625" style="88" hidden="1" customWidth="1"/>
    <col min="6405" max="6405" width="10.28515625" style="88" hidden="1" customWidth="1"/>
    <col min="6406" max="6406" width="10" style="88" hidden="1" customWidth="1"/>
    <col min="6407" max="6407" width="12.140625" style="88" hidden="1" customWidth="1"/>
    <col min="6408" max="6408" width="9.140625" style="88" hidden="1" customWidth="1"/>
    <col min="6409" max="6409" width="25" style="88" hidden="1" customWidth="1"/>
    <col min="6410" max="6656" width="9.140625" style="88" hidden="1" customWidth="1"/>
    <col min="6657" max="6657" width="53.7109375" style="88" hidden="1" customWidth="1"/>
    <col min="6658" max="6658" width="9.140625" style="88" hidden="1" customWidth="1"/>
    <col min="6659" max="6659" width="7.28515625" style="88" hidden="1" customWidth="1"/>
    <col min="6660" max="6660" width="11.28515625" style="88" hidden="1" customWidth="1"/>
    <col min="6661" max="6661" width="10.28515625" style="88" hidden="1" customWidth="1"/>
    <col min="6662" max="6662" width="10" style="88" hidden="1" customWidth="1"/>
    <col min="6663" max="6663" width="12.140625" style="88" hidden="1" customWidth="1"/>
    <col min="6664" max="6664" width="9.140625" style="88" hidden="1" customWidth="1"/>
    <col min="6665" max="6665" width="25" style="88" hidden="1" customWidth="1"/>
    <col min="6666" max="6912" width="9.140625" style="88" hidden="1" customWidth="1"/>
    <col min="6913" max="6913" width="53.7109375" style="88" hidden="1" customWidth="1"/>
    <col min="6914" max="6914" width="9.140625" style="88" hidden="1" customWidth="1"/>
    <col min="6915" max="6915" width="7.28515625" style="88" hidden="1" customWidth="1"/>
    <col min="6916" max="6916" width="11.28515625" style="88" hidden="1" customWidth="1"/>
    <col min="6917" max="6917" width="10.28515625" style="88" hidden="1" customWidth="1"/>
    <col min="6918" max="6918" width="10" style="88" hidden="1" customWidth="1"/>
    <col min="6919" max="6919" width="12.140625" style="88" hidden="1" customWidth="1"/>
    <col min="6920" max="6920" width="9.140625" style="88" hidden="1" customWidth="1"/>
    <col min="6921" max="6921" width="25" style="88" hidden="1" customWidth="1"/>
    <col min="6922" max="7168" width="9.140625" style="88" hidden="1" customWidth="1"/>
    <col min="7169" max="7169" width="53.7109375" style="88" hidden="1" customWidth="1"/>
    <col min="7170" max="7170" width="9.140625" style="88" hidden="1" customWidth="1"/>
    <col min="7171" max="7171" width="7.28515625" style="88" hidden="1" customWidth="1"/>
    <col min="7172" max="7172" width="11.28515625" style="88" hidden="1" customWidth="1"/>
    <col min="7173" max="7173" width="10.28515625" style="88" hidden="1" customWidth="1"/>
    <col min="7174" max="7174" width="10" style="88" hidden="1" customWidth="1"/>
    <col min="7175" max="7175" width="12.140625" style="88" hidden="1" customWidth="1"/>
    <col min="7176" max="7176" width="9.140625" style="88" hidden="1" customWidth="1"/>
    <col min="7177" max="7177" width="25" style="88" hidden="1" customWidth="1"/>
    <col min="7178" max="7424" width="9.140625" style="88" hidden="1" customWidth="1"/>
    <col min="7425" max="7425" width="53.7109375" style="88" hidden="1" customWidth="1"/>
    <col min="7426" max="7426" width="9.140625" style="88" hidden="1" customWidth="1"/>
    <col min="7427" max="7427" width="7.28515625" style="88" hidden="1" customWidth="1"/>
    <col min="7428" max="7428" width="11.28515625" style="88" hidden="1" customWidth="1"/>
    <col min="7429" max="7429" width="10.28515625" style="88" hidden="1" customWidth="1"/>
    <col min="7430" max="7430" width="10" style="88" hidden="1" customWidth="1"/>
    <col min="7431" max="7431" width="12.140625" style="88" hidden="1" customWidth="1"/>
    <col min="7432" max="7432" width="9.140625" style="88" hidden="1" customWidth="1"/>
    <col min="7433" max="7433" width="25" style="88" hidden="1" customWidth="1"/>
    <col min="7434" max="7680" width="9.140625" style="88" hidden="1" customWidth="1"/>
    <col min="7681" max="7681" width="53.7109375" style="88" hidden="1" customWidth="1"/>
    <col min="7682" max="7682" width="9.140625" style="88" hidden="1" customWidth="1"/>
    <col min="7683" max="7683" width="7.28515625" style="88" hidden="1" customWidth="1"/>
    <col min="7684" max="7684" width="11.28515625" style="88" hidden="1" customWidth="1"/>
    <col min="7685" max="7685" width="10.28515625" style="88" hidden="1" customWidth="1"/>
    <col min="7686" max="7686" width="10" style="88" hidden="1" customWidth="1"/>
    <col min="7687" max="7687" width="12.140625" style="88" hidden="1" customWidth="1"/>
    <col min="7688" max="7688" width="9.140625" style="88" hidden="1" customWidth="1"/>
    <col min="7689" max="7689" width="25" style="88" hidden="1" customWidth="1"/>
    <col min="7690" max="7936" width="9.140625" style="88" hidden="1" customWidth="1"/>
    <col min="7937" max="7937" width="53.7109375" style="88" hidden="1" customWidth="1"/>
    <col min="7938" max="7938" width="9.140625" style="88" hidden="1" customWidth="1"/>
    <col min="7939" max="7939" width="7.28515625" style="88" hidden="1" customWidth="1"/>
    <col min="7940" max="7940" width="11.28515625" style="88" hidden="1" customWidth="1"/>
    <col min="7941" max="7941" width="10.28515625" style="88" hidden="1" customWidth="1"/>
    <col min="7942" max="7942" width="10" style="88" hidden="1" customWidth="1"/>
    <col min="7943" max="7943" width="12.140625" style="88" hidden="1" customWidth="1"/>
    <col min="7944" max="7944" width="9.140625" style="88" hidden="1" customWidth="1"/>
    <col min="7945" max="7945" width="25" style="88" hidden="1" customWidth="1"/>
    <col min="7946" max="8192" width="9.140625" style="88" hidden="1" customWidth="1"/>
    <col min="8193" max="8193" width="53.7109375" style="88" hidden="1" customWidth="1"/>
    <col min="8194" max="8194" width="9.140625" style="88" hidden="1" customWidth="1"/>
    <col min="8195" max="8195" width="7.28515625" style="88" hidden="1" customWidth="1"/>
    <col min="8196" max="8196" width="11.28515625" style="88" hidden="1" customWidth="1"/>
    <col min="8197" max="8197" width="10.28515625" style="88" hidden="1" customWidth="1"/>
    <col min="8198" max="8198" width="10" style="88" hidden="1" customWidth="1"/>
    <col min="8199" max="8199" width="12.140625" style="88" hidden="1" customWidth="1"/>
    <col min="8200" max="8200" width="9.140625" style="88" hidden="1" customWidth="1"/>
    <col min="8201" max="8201" width="25" style="88" hidden="1" customWidth="1"/>
    <col min="8202" max="8448" width="9.140625" style="88" hidden="1" customWidth="1"/>
    <col min="8449" max="8449" width="53.7109375" style="88" hidden="1" customWidth="1"/>
    <col min="8450" max="8450" width="9.140625" style="88" hidden="1" customWidth="1"/>
    <col min="8451" max="8451" width="7.28515625" style="88" hidden="1" customWidth="1"/>
    <col min="8452" max="8452" width="11.28515625" style="88" hidden="1" customWidth="1"/>
    <col min="8453" max="8453" width="10.28515625" style="88" hidden="1" customWidth="1"/>
    <col min="8454" max="8454" width="10" style="88" hidden="1" customWidth="1"/>
    <col min="8455" max="8455" width="12.140625" style="88" hidden="1" customWidth="1"/>
    <col min="8456" max="8456" width="9.140625" style="88" hidden="1" customWidth="1"/>
    <col min="8457" max="8457" width="25" style="88" hidden="1" customWidth="1"/>
    <col min="8458" max="8704" width="9.140625" style="88" hidden="1" customWidth="1"/>
    <col min="8705" max="8705" width="53.7109375" style="88" hidden="1" customWidth="1"/>
    <col min="8706" max="8706" width="9.140625" style="88" hidden="1" customWidth="1"/>
    <col min="8707" max="8707" width="7.28515625" style="88" hidden="1" customWidth="1"/>
    <col min="8708" max="8708" width="11.28515625" style="88" hidden="1" customWidth="1"/>
    <col min="8709" max="8709" width="10.28515625" style="88" hidden="1" customWidth="1"/>
    <col min="8710" max="8710" width="10" style="88" hidden="1" customWidth="1"/>
    <col min="8711" max="8711" width="12.140625" style="88" hidden="1" customWidth="1"/>
    <col min="8712" max="8712" width="9.140625" style="88" hidden="1" customWidth="1"/>
    <col min="8713" max="8713" width="25" style="88" hidden="1" customWidth="1"/>
    <col min="8714" max="8960" width="9.140625" style="88" hidden="1" customWidth="1"/>
    <col min="8961" max="8961" width="53.7109375" style="88" hidden="1" customWidth="1"/>
    <col min="8962" max="8962" width="9.140625" style="88" hidden="1" customWidth="1"/>
    <col min="8963" max="8963" width="7.28515625" style="88" hidden="1" customWidth="1"/>
    <col min="8964" max="8964" width="11.28515625" style="88" hidden="1" customWidth="1"/>
    <col min="8965" max="8965" width="10.28515625" style="88" hidden="1" customWidth="1"/>
    <col min="8966" max="8966" width="10" style="88" hidden="1" customWidth="1"/>
    <col min="8967" max="8967" width="12.140625" style="88" hidden="1" customWidth="1"/>
    <col min="8968" max="8968" width="9.140625" style="88" hidden="1" customWidth="1"/>
    <col min="8969" max="8969" width="25" style="88" hidden="1" customWidth="1"/>
    <col min="8970" max="9216" width="9.140625" style="88" hidden="1" customWidth="1"/>
    <col min="9217" max="9217" width="53.7109375" style="88" hidden="1" customWidth="1"/>
    <col min="9218" max="9218" width="9.140625" style="88" hidden="1" customWidth="1"/>
    <col min="9219" max="9219" width="7.28515625" style="88" hidden="1" customWidth="1"/>
    <col min="9220" max="9220" width="11.28515625" style="88" hidden="1" customWidth="1"/>
    <col min="9221" max="9221" width="10.28515625" style="88" hidden="1" customWidth="1"/>
    <col min="9222" max="9222" width="10" style="88" hidden="1" customWidth="1"/>
    <col min="9223" max="9223" width="12.140625" style="88" hidden="1" customWidth="1"/>
    <col min="9224" max="9224" width="9.140625" style="88" hidden="1" customWidth="1"/>
    <col min="9225" max="9225" width="25" style="88" hidden="1" customWidth="1"/>
    <col min="9226" max="9472" width="9.140625" style="88" hidden="1" customWidth="1"/>
    <col min="9473" max="9473" width="53.7109375" style="88" hidden="1" customWidth="1"/>
    <col min="9474" max="9474" width="9.140625" style="88" hidden="1" customWidth="1"/>
    <col min="9475" max="9475" width="7.28515625" style="88" hidden="1" customWidth="1"/>
    <col min="9476" max="9476" width="11.28515625" style="88" hidden="1" customWidth="1"/>
    <col min="9477" max="9477" width="10.28515625" style="88" hidden="1" customWidth="1"/>
    <col min="9478" max="9478" width="10" style="88" hidden="1" customWidth="1"/>
    <col min="9479" max="9479" width="12.140625" style="88" hidden="1" customWidth="1"/>
    <col min="9480" max="9480" width="9.140625" style="88" hidden="1" customWidth="1"/>
    <col min="9481" max="9481" width="25" style="88" hidden="1" customWidth="1"/>
    <col min="9482" max="9728" width="9.140625" style="88" hidden="1" customWidth="1"/>
    <col min="9729" max="9729" width="53.7109375" style="88" hidden="1" customWidth="1"/>
    <col min="9730" max="9730" width="9.140625" style="88" hidden="1" customWidth="1"/>
    <col min="9731" max="9731" width="7.28515625" style="88" hidden="1" customWidth="1"/>
    <col min="9732" max="9732" width="11.28515625" style="88" hidden="1" customWidth="1"/>
    <col min="9733" max="9733" width="10.28515625" style="88" hidden="1" customWidth="1"/>
    <col min="9734" max="9734" width="10" style="88" hidden="1" customWidth="1"/>
    <col min="9735" max="9735" width="12.140625" style="88" hidden="1" customWidth="1"/>
    <col min="9736" max="9736" width="9.140625" style="88" hidden="1" customWidth="1"/>
    <col min="9737" max="9737" width="25" style="88" hidden="1" customWidth="1"/>
    <col min="9738" max="9984" width="9.140625" style="88" hidden="1" customWidth="1"/>
    <col min="9985" max="9985" width="53.7109375" style="88" hidden="1" customWidth="1"/>
    <col min="9986" max="9986" width="9.140625" style="88" hidden="1" customWidth="1"/>
    <col min="9987" max="9987" width="7.28515625" style="88" hidden="1" customWidth="1"/>
    <col min="9988" max="9988" width="11.28515625" style="88" hidden="1" customWidth="1"/>
    <col min="9989" max="9989" width="10.28515625" style="88" hidden="1" customWidth="1"/>
    <col min="9990" max="9990" width="10" style="88" hidden="1" customWidth="1"/>
    <col min="9991" max="9991" width="12.140625" style="88" hidden="1" customWidth="1"/>
    <col min="9992" max="9992" width="9.140625" style="88" hidden="1" customWidth="1"/>
    <col min="9993" max="9993" width="25" style="88" hidden="1" customWidth="1"/>
    <col min="9994" max="10240" width="9.140625" style="88" hidden="1" customWidth="1"/>
    <col min="10241" max="10241" width="53.7109375" style="88" hidden="1" customWidth="1"/>
    <col min="10242" max="10242" width="9.140625" style="88" hidden="1" customWidth="1"/>
    <col min="10243" max="10243" width="7.28515625" style="88" hidden="1" customWidth="1"/>
    <col min="10244" max="10244" width="11.28515625" style="88" hidden="1" customWidth="1"/>
    <col min="10245" max="10245" width="10.28515625" style="88" hidden="1" customWidth="1"/>
    <col min="10246" max="10246" width="10" style="88" hidden="1" customWidth="1"/>
    <col min="10247" max="10247" width="12.140625" style="88" hidden="1" customWidth="1"/>
    <col min="10248" max="10248" width="9.140625" style="88" hidden="1" customWidth="1"/>
    <col min="10249" max="10249" width="25" style="88" hidden="1" customWidth="1"/>
    <col min="10250" max="10496" width="9.140625" style="88" hidden="1" customWidth="1"/>
    <col min="10497" max="10497" width="53.7109375" style="88" hidden="1" customWidth="1"/>
    <col min="10498" max="10498" width="9.140625" style="88" hidden="1" customWidth="1"/>
    <col min="10499" max="10499" width="7.28515625" style="88" hidden="1" customWidth="1"/>
    <col min="10500" max="10500" width="11.28515625" style="88" hidden="1" customWidth="1"/>
    <col min="10501" max="10501" width="10.28515625" style="88" hidden="1" customWidth="1"/>
    <col min="10502" max="10502" width="10" style="88" hidden="1" customWidth="1"/>
    <col min="10503" max="10503" width="12.140625" style="88" hidden="1" customWidth="1"/>
    <col min="10504" max="10504" width="9.140625" style="88" hidden="1" customWidth="1"/>
    <col min="10505" max="10505" width="25" style="88" hidden="1" customWidth="1"/>
    <col min="10506" max="10752" width="9.140625" style="88" hidden="1" customWidth="1"/>
    <col min="10753" max="10753" width="53.7109375" style="88" hidden="1" customWidth="1"/>
    <col min="10754" max="10754" width="9.140625" style="88" hidden="1" customWidth="1"/>
    <col min="10755" max="10755" width="7.28515625" style="88" hidden="1" customWidth="1"/>
    <col min="10756" max="10756" width="11.28515625" style="88" hidden="1" customWidth="1"/>
    <col min="10757" max="10757" width="10.28515625" style="88" hidden="1" customWidth="1"/>
    <col min="10758" max="10758" width="10" style="88" hidden="1" customWidth="1"/>
    <col min="10759" max="10759" width="12.140625" style="88" hidden="1" customWidth="1"/>
    <col min="10760" max="10760" width="9.140625" style="88" hidden="1" customWidth="1"/>
    <col min="10761" max="10761" width="25" style="88" hidden="1" customWidth="1"/>
    <col min="10762" max="11008" width="9.140625" style="88" hidden="1" customWidth="1"/>
    <col min="11009" max="11009" width="53.7109375" style="88" hidden="1" customWidth="1"/>
    <col min="11010" max="11010" width="9.140625" style="88" hidden="1" customWidth="1"/>
    <col min="11011" max="11011" width="7.28515625" style="88" hidden="1" customWidth="1"/>
    <col min="11012" max="11012" width="11.28515625" style="88" hidden="1" customWidth="1"/>
    <col min="11013" max="11013" width="10.28515625" style="88" hidden="1" customWidth="1"/>
    <col min="11014" max="11014" width="10" style="88" hidden="1" customWidth="1"/>
    <col min="11015" max="11015" width="12.140625" style="88" hidden="1" customWidth="1"/>
    <col min="11016" max="11016" width="9.140625" style="88" hidden="1" customWidth="1"/>
    <col min="11017" max="11017" width="25" style="88" hidden="1" customWidth="1"/>
    <col min="11018" max="11264" width="9.140625" style="88" hidden="1" customWidth="1"/>
    <col min="11265" max="11265" width="53.7109375" style="88" hidden="1" customWidth="1"/>
    <col min="11266" max="11266" width="9.140625" style="88" hidden="1" customWidth="1"/>
    <col min="11267" max="11267" width="7.28515625" style="88" hidden="1" customWidth="1"/>
    <col min="11268" max="11268" width="11.28515625" style="88" hidden="1" customWidth="1"/>
    <col min="11269" max="11269" width="10.28515625" style="88" hidden="1" customWidth="1"/>
    <col min="11270" max="11270" width="10" style="88" hidden="1" customWidth="1"/>
    <col min="11271" max="11271" width="12.140625" style="88" hidden="1" customWidth="1"/>
    <col min="11272" max="11272" width="9.140625" style="88" hidden="1" customWidth="1"/>
    <col min="11273" max="11273" width="25" style="88" hidden="1" customWidth="1"/>
    <col min="11274" max="11520" width="9.140625" style="88" hidden="1" customWidth="1"/>
    <col min="11521" max="11521" width="53.7109375" style="88" hidden="1" customWidth="1"/>
    <col min="11522" max="11522" width="9.140625" style="88" hidden="1" customWidth="1"/>
    <col min="11523" max="11523" width="7.28515625" style="88" hidden="1" customWidth="1"/>
    <col min="11524" max="11524" width="11.28515625" style="88" hidden="1" customWidth="1"/>
    <col min="11525" max="11525" width="10.28515625" style="88" hidden="1" customWidth="1"/>
    <col min="11526" max="11526" width="10" style="88" hidden="1" customWidth="1"/>
    <col min="11527" max="11527" width="12.140625" style="88" hidden="1" customWidth="1"/>
    <col min="11528" max="11528" width="9.140625" style="88" hidden="1" customWidth="1"/>
    <col min="11529" max="11529" width="25" style="88" hidden="1" customWidth="1"/>
    <col min="11530" max="11776" width="9.140625" style="88" hidden="1" customWidth="1"/>
    <col min="11777" max="11777" width="53.7109375" style="88" hidden="1" customWidth="1"/>
    <col min="11778" max="11778" width="9.140625" style="88" hidden="1" customWidth="1"/>
    <col min="11779" max="11779" width="7.28515625" style="88" hidden="1" customWidth="1"/>
    <col min="11780" max="11780" width="11.28515625" style="88" hidden="1" customWidth="1"/>
    <col min="11781" max="11781" width="10.28515625" style="88" hidden="1" customWidth="1"/>
    <col min="11782" max="11782" width="10" style="88" hidden="1" customWidth="1"/>
    <col min="11783" max="11783" width="12.140625" style="88" hidden="1" customWidth="1"/>
    <col min="11784" max="11784" width="9.140625" style="88" hidden="1" customWidth="1"/>
    <col min="11785" max="11785" width="25" style="88" hidden="1" customWidth="1"/>
    <col min="11786" max="12032" width="9.140625" style="88" hidden="1" customWidth="1"/>
    <col min="12033" max="12033" width="53.7109375" style="88" hidden="1" customWidth="1"/>
    <col min="12034" max="12034" width="9.140625" style="88" hidden="1" customWidth="1"/>
    <col min="12035" max="12035" width="7.28515625" style="88" hidden="1" customWidth="1"/>
    <col min="12036" max="12036" width="11.28515625" style="88" hidden="1" customWidth="1"/>
    <col min="12037" max="12037" width="10.28515625" style="88" hidden="1" customWidth="1"/>
    <col min="12038" max="12038" width="10" style="88" hidden="1" customWidth="1"/>
    <col min="12039" max="12039" width="12.140625" style="88" hidden="1" customWidth="1"/>
    <col min="12040" max="12040" width="9.140625" style="88" hidden="1" customWidth="1"/>
    <col min="12041" max="12041" width="25" style="88" hidden="1" customWidth="1"/>
    <col min="12042" max="12288" width="9.140625" style="88" hidden="1" customWidth="1"/>
    <col min="12289" max="12289" width="53.7109375" style="88" hidden="1" customWidth="1"/>
    <col min="12290" max="12290" width="9.140625" style="88" hidden="1" customWidth="1"/>
    <col min="12291" max="12291" width="7.28515625" style="88" hidden="1" customWidth="1"/>
    <col min="12292" max="12292" width="11.28515625" style="88" hidden="1" customWidth="1"/>
    <col min="12293" max="12293" width="10.28515625" style="88" hidden="1" customWidth="1"/>
    <col min="12294" max="12294" width="10" style="88" hidden="1" customWidth="1"/>
    <col min="12295" max="12295" width="12.140625" style="88" hidden="1" customWidth="1"/>
    <col min="12296" max="12296" width="9.140625" style="88" hidden="1" customWidth="1"/>
    <col min="12297" max="12297" width="25" style="88" hidden="1" customWidth="1"/>
    <col min="12298" max="12544" width="9.140625" style="88" hidden="1" customWidth="1"/>
    <col min="12545" max="12545" width="53.7109375" style="88" hidden="1" customWidth="1"/>
    <col min="12546" max="12546" width="9.140625" style="88" hidden="1" customWidth="1"/>
    <col min="12547" max="12547" width="7.28515625" style="88" hidden="1" customWidth="1"/>
    <col min="12548" max="12548" width="11.28515625" style="88" hidden="1" customWidth="1"/>
    <col min="12549" max="12549" width="10.28515625" style="88" hidden="1" customWidth="1"/>
    <col min="12550" max="12550" width="10" style="88" hidden="1" customWidth="1"/>
    <col min="12551" max="12551" width="12.140625" style="88" hidden="1" customWidth="1"/>
    <col min="12552" max="12552" width="9.140625" style="88" hidden="1" customWidth="1"/>
    <col min="12553" max="12553" width="25" style="88" hidden="1" customWidth="1"/>
    <col min="12554" max="12800" width="9.140625" style="88" hidden="1" customWidth="1"/>
    <col min="12801" max="12801" width="53.7109375" style="88" hidden="1" customWidth="1"/>
    <col min="12802" max="12802" width="9.140625" style="88" hidden="1" customWidth="1"/>
    <col min="12803" max="12803" width="7.28515625" style="88" hidden="1" customWidth="1"/>
    <col min="12804" max="12804" width="11.28515625" style="88" hidden="1" customWidth="1"/>
    <col min="12805" max="12805" width="10.28515625" style="88" hidden="1" customWidth="1"/>
    <col min="12806" max="12806" width="10" style="88" hidden="1" customWidth="1"/>
    <col min="12807" max="12807" width="12.140625" style="88" hidden="1" customWidth="1"/>
    <col min="12808" max="12808" width="9.140625" style="88" hidden="1" customWidth="1"/>
    <col min="12809" max="12809" width="25" style="88" hidden="1" customWidth="1"/>
    <col min="12810" max="13056" width="9.140625" style="88" hidden="1" customWidth="1"/>
    <col min="13057" max="13057" width="53.7109375" style="88" hidden="1" customWidth="1"/>
    <col min="13058" max="13058" width="9.140625" style="88" hidden="1" customWidth="1"/>
    <col min="13059" max="13059" width="7.28515625" style="88" hidden="1" customWidth="1"/>
    <col min="13060" max="13060" width="11.28515625" style="88" hidden="1" customWidth="1"/>
    <col min="13061" max="13061" width="10.28515625" style="88" hidden="1" customWidth="1"/>
    <col min="13062" max="13062" width="10" style="88" hidden="1" customWidth="1"/>
    <col min="13063" max="13063" width="12.140625" style="88" hidden="1" customWidth="1"/>
    <col min="13064" max="13064" width="9.140625" style="88" hidden="1" customWidth="1"/>
    <col min="13065" max="13065" width="25" style="88" hidden="1" customWidth="1"/>
    <col min="13066" max="13312" width="9.140625" style="88" hidden="1" customWidth="1"/>
    <col min="13313" max="13313" width="53.7109375" style="88" hidden="1" customWidth="1"/>
    <col min="13314" max="13314" width="9.140625" style="88" hidden="1" customWidth="1"/>
    <col min="13315" max="13315" width="7.28515625" style="88" hidden="1" customWidth="1"/>
    <col min="13316" max="13316" width="11.28515625" style="88" hidden="1" customWidth="1"/>
    <col min="13317" max="13317" width="10.28515625" style="88" hidden="1" customWidth="1"/>
    <col min="13318" max="13318" width="10" style="88" hidden="1" customWidth="1"/>
    <col min="13319" max="13319" width="12.140625" style="88" hidden="1" customWidth="1"/>
    <col min="13320" max="13320" width="9.140625" style="88" hidden="1" customWidth="1"/>
    <col min="13321" max="13321" width="25" style="88" hidden="1" customWidth="1"/>
    <col min="13322" max="13568" width="9.140625" style="88" hidden="1" customWidth="1"/>
    <col min="13569" max="13569" width="53.7109375" style="88" hidden="1" customWidth="1"/>
    <col min="13570" max="13570" width="9.140625" style="88" hidden="1" customWidth="1"/>
    <col min="13571" max="13571" width="7.28515625" style="88" hidden="1" customWidth="1"/>
    <col min="13572" max="13572" width="11.28515625" style="88" hidden="1" customWidth="1"/>
    <col min="13573" max="13573" width="10.28515625" style="88" hidden="1" customWidth="1"/>
    <col min="13574" max="13574" width="10" style="88" hidden="1" customWidth="1"/>
    <col min="13575" max="13575" width="12.140625" style="88" hidden="1" customWidth="1"/>
    <col min="13576" max="13576" width="9.140625" style="88" hidden="1" customWidth="1"/>
    <col min="13577" max="13577" width="25" style="88" hidden="1" customWidth="1"/>
    <col min="13578" max="13824" width="9.140625" style="88" hidden="1" customWidth="1"/>
    <col min="13825" max="13825" width="53.7109375" style="88" hidden="1" customWidth="1"/>
    <col min="13826" max="13826" width="9.140625" style="88" hidden="1" customWidth="1"/>
    <col min="13827" max="13827" width="7.28515625" style="88" hidden="1" customWidth="1"/>
    <col min="13828" max="13828" width="11.28515625" style="88" hidden="1" customWidth="1"/>
    <col min="13829" max="13829" width="10.28515625" style="88" hidden="1" customWidth="1"/>
    <col min="13830" max="13830" width="10" style="88" hidden="1" customWidth="1"/>
    <col min="13831" max="13831" width="12.140625" style="88" hidden="1" customWidth="1"/>
    <col min="13832" max="13832" width="9.140625" style="88" hidden="1" customWidth="1"/>
    <col min="13833" max="13833" width="25" style="88" hidden="1" customWidth="1"/>
    <col min="13834" max="14080" width="9.140625" style="88" hidden="1" customWidth="1"/>
    <col min="14081" max="14081" width="53.7109375" style="88" hidden="1" customWidth="1"/>
    <col min="14082" max="14082" width="9.140625" style="88" hidden="1" customWidth="1"/>
    <col min="14083" max="14083" width="7.28515625" style="88" hidden="1" customWidth="1"/>
    <col min="14084" max="14084" width="11.28515625" style="88" hidden="1" customWidth="1"/>
    <col min="14085" max="14085" width="10.28515625" style="88" hidden="1" customWidth="1"/>
    <col min="14086" max="14086" width="10" style="88" hidden="1" customWidth="1"/>
    <col min="14087" max="14087" width="12.140625" style="88" hidden="1" customWidth="1"/>
    <col min="14088" max="14088" width="9.140625" style="88" hidden="1" customWidth="1"/>
    <col min="14089" max="14089" width="25" style="88" hidden="1" customWidth="1"/>
    <col min="14090" max="14336" width="9.140625" style="88" hidden="1" customWidth="1"/>
    <col min="14337" max="14337" width="53.7109375" style="88" hidden="1" customWidth="1"/>
    <col min="14338" max="14338" width="9.140625" style="88" hidden="1" customWidth="1"/>
    <col min="14339" max="14339" width="7.28515625" style="88" hidden="1" customWidth="1"/>
    <col min="14340" max="14340" width="11.28515625" style="88" hidden="1" customWidth="1"/>
    <col min="14341" max="14341" width="10.28515625" style="88" hidden="1" customWidth="1"/>
    <col min="14342" max="14342" width="10" style="88" hidden="1" customWidth="1"/>
    <col min="14343" max="14343" width="12.140625" style="88" hidden="1" customWidth="1"/>
    <col min="14344" max="14344" width="9.140625" style="88" hidden="1" customWidth="1"/>
    <col min="14345" max="14345" width="25" style="88" hidden="1" customWidth="1"/>
    <col min="14346" max="14592" width="9.140625" style="88" hidden="1" customWidth="1"/>
    <col min="14593" max="14593" width="53.7109375" style="88" hidden="1" customWidth="1"/>
    <col min="14594" max="14594" width="9.140625" style="88" hidden="1" customWidth="1"/>
    <col min="14595" max="14595" width="7.28515625" style="88" hidden="1" customWidth="1"/>
    <col min="14596" max="14596" width="11.28515625" style="88" hidden="1" customWidth="1"/>
    <col min="14597" max="14597" width="10.28515625" style="88" hidden="1" customWidth="1"/>
    <col min="14598" max="14598" width="10" style="88" hidden="1" customWidth="1"/>
    <col min="14599" max="14599" width="12.140625" style="88" hidden="1" customWidth="1"/>
    <col min="14600" max="14600" width="9.140625" style="88" hidden="1" customWidth="1"/>
    <col min="14601" max="14601" width="25" style="88" hidden="1" customWidth="1"/>
    <col min="14602" max="14848" width="9.140625" style="88" hidden="1" customWidth="1"/>
    <col min="14849" max="14849" width="53.7109375" style="88" hidden="1" customWidth="1"/>
    <col min="14850" max="14850" width="9.140625" style="88" hidden="1" customWidth="1"/>
    <col min="14851" max="14851" width="7.28515625" style="88" hidden="1" customWidth="1"/>
    <col min="14852" max="14852" width="11.28515625" style="88" hidden="1" customWidth="1"/>
    <col min="14853" max="14853" width="10.28515625" style="88" hidden="1" customWidth="1"/>
    <col min="14854" max="14854" width="10" style="88" hidden="1" customWidth="1"/>
    <col min="14855" max="14855" width="12.140625" style="88" hidden="1" customWidth="1"/>
    <col min="14856" max="14856" width="9.140625" style="88" hidden="1" customWidth="1"/>
    <col min="14857" max="14857" width="25" style="88" hidden="1" customWidth="1"/>
    <col min="14858" max="15104" width="9.140625" style="88" hidden="1" customWidth="1"/>
    <col min="15105" max="15105" width="53.7109375" style="88" hidden="1" customWidth="1"/>
    <col min="15106" max="15106" width="9.140625" style="88" hidden="1" customWidth="1"/>
    <col min="15107" max="15107" width="7.28515625" style="88" hidden="1" customWidth="1"/>
    <col min="15108" max="15108" width="11.28515625" style="88" hidden="1" customWidth="1"/>
    <col min="15109" max="15109" width="10.28515625" style="88" hidden="1" customWidth="1"/>
    <col min="15110" max="15110" width="10" style="88" hidden="1" customWidth="1"/>
    <col min="15111" max="15111" width="12.140625" style="88" hidden="1" customWidth="1"/>
    <col min="15112" max="15112" width="9.140625" style="88" hidden="1" customWidth="1"/>
    <col min="15113" max="15113" width="25" style="88" hidden="1" customWidth="1"/>
    <col min="15114" max="15360" width="9.140625" style="88" hidden="1" customWidth="1"/>
    <col min="15361" max="15361" width="53.7109375" style="88" hidden="1" customWidth="1"/>
    <col min="15362" max="15362" width="9.140625" style="88" hidden="1" customWidth="1"/>
    <col min="15363" max="15363" width="7.28515625" style="88" hidden="1" customWidth="1"/>
    <col min="15364" max="15364" width="11.28515625" style="88" hidden="1" customWidth="1"/>
    <col min="15365" max="15365" width="10.28515625" style="88" hidden="1" customWidth="1"/>
    <col min="15366" max="15366" width="10" style="88" hidden="1" customWidth="1"/>
    <col min="15367" max="15367" width="12.140625" style="88" hidden="1" customWidth="1"/>
    <col min="15368" max="15368" width="9.140625" style="88" hidden="1" customWidth="1"/>
    <col min="15369" max="15369" width="25" style="88" hidden="1" customWidth="1"/>
    <col min="15370" max="15616" width="9.140625" style="88" hidden="1" customWidth="1"/>
    <col min="15617" max="15617" width="53.7109375" style="88" hidden="1" customWidth="1"/>
    <col min="15618" max="15618" width="9.140625" style="88" hidden="1" customWidth="1"/>
    <col min="15619" max="15619" width="7.28515625" style="88" hidden="1" customWidth="1"/>
    <col min="15620" max="15620" width="11.28515625" style="88" hidden="1" customWidth="1"/>
    <col min="15621" max="15621" width="10.28515625" style="88" hidden="1" customWidth="1"/>
    <col min="15622" max="15622" width="10" style="88" hidden="1" customWidth="1"/>
    <col min="15623" max="15623" width="12.140625" style="88" hidden="1" customWidth="1"/>
    <col min="15624" max="15624" width="9.140625" style="88" hidden="1" customWidth="1"/>
    <col min="15625" max="15625" width="25" style="88" hidden="1" customWidth="1"/>
    <col min="15626" max="15872" width="9.140625" style="88" hidden="1" customWidth="1"/>
    <col min="15873" max="15873" width="53.7109375" style="88" hidden="1" customWidth="1"/>
    <col min="15874" max="15874" width="9.140625" style="88" hidden="1" customWidth="1"/>
    <col min="15875" max="15875" width="7.28515625" style="88" hidden="1" customWidth="1"/>
    <col min="15876" max="15876" width="11.28515625" style="88" hidden="1" customWidth="1"/>
    <col min="15877" max="15877" width="10.28515625" style="88" hidden="1" customWidth="1"/>
    <col min="15878" max="15878" width="10" style="88" hidden="1" customWidth="1"/>
    <col min="15879" max="15879" width="12.140625" style="88" hidden="1" customWidth="1"/>
    <col min="15880" max="15880" width="9.140625" style="88" hidden="1" customWidth="1"/>
    <col min="15881" max="15881" width="25" style="88" hidden="1" customWidth="1"/>
    <col min="15882" max="16128" width="9.140625" style="88" hidden="1" customWidth="1"/>
    <col min="16129" max="16129" width="53.7109375" style="88" hidden="1" customWidth="1"/>
    <col min="16130" max="16130" width="9.140625" style="88" hidden="1" customWidth="1"/>
    <col min="16131" max="16131" width="7.28515625" style="88" hidden="1" customWidth="1"/>
    <col min="16132" max="16132" width="11.28515625" style="88" hidden="1" customWidth="1"/>
    <col min="16133" max="16133" width="10.28515625" style="88" hidden="1" customWidth="1"/>
    <col min="16134" max="16134" width="10" style="88" hidden="1" customWidth="1"/>
    <col min="16135" max="16135" width="12.140625" style="88" hidden="1" customWidth="1"/>
    <col min="16136" max="16136" width="9.140625" style="88" hidden="1" customWidth="1"/>
    <col min="16137" max="16137" width="25" style="88" hidden="1" customWidth="1"/>
    <col min="16138" max="16139" width="9.140625" style="88" hidden="1" customWidth="1"/>
    <col min="16140" max="16384" width="9.140625" style="88"/>
  </cols>
  <sheetData>
    <row r="1" spans="1:14" s="21" customFormat="1" ht="21" customHeight="1" thickBot="1">
      <c r="A1" s="16" t="s">
        <v>150</v>
      </c>
      <c r="B1" s="17" t="s">
        <v>151</v>
      </c>
      <c r="C1" s="18"/>
      <c r="D1" s="18"/>
      <c r="E1" s="18"/>
      <c r="F1" s="18"/>
      <c r="G1" s="19"/>
      <c r="H1" s="20"/>
      <c r="M1" s="104" t="e">
        <f>M2/M3</f>
        <v>#VALUE!</v>
      </c>
      <c r="N1" s="21" t="s">
        <v>187</v>
      </c>
    </row>
    <row r="2" spans="1:14" s="21" customFormat="1" ht="13.5" thickBot="1">
      <c r="A2" s="22" t="s">
        <v>152</v>
      </c>
      <c r="B2" s="23" t="s">
        <v>153</v>
      </c>
      <c r="C2" s="24"/>
      <c r="D2" s="25"/>
      <c r="F2" s="26" t="s">
        <v>154</v>
      </c>
      <c r="G2" s="27" t="s">
        <v>155</v>
      </c>
      <c r="M2" s="21" t="e">
        <v>#VALUE!</v>
      </c>
      <c r="N2" s="21" t="s">
        <v>265</v>
      </c>
    </row>
    <row r="3" spans="1:14" s="21" customFormat="1" ht="15" customHeight="1" thickBot="1">
      <c r="A3" s="22" t="s">
        <v>156</v>
      </c>
      <c r="F3" s="28">
        <f>Invoice!I15</f>
        <v>45363</v>
      </c>
      <c r="G3" s="29"/>
      <c r="M3" s="21" t="e">
        <v>#VALUE!</v>
      </c>
      <c r="N3" s="21" t="s">
        <v>266</v>
      </c>
    </row>
    <row r="4" spans="1:14" s="21" customFormat="1">
      <c r="A4" s="22" t="s">
        <v>157</v>
      </c>
    </row>
    <row r="5" spans="1:14" s="21" customFormat="1">
      <c r="A5" s="22" t="s">
        <v>158</v>
      </c>
    </row>
    <row r="6" spans="1:14" s="21" customFormat="1">
      <c r="A6" s="22" t="s">
        <v>159</v>
      </c>
    </row>
    <row r="7" spans="1:14" s="21" customFormat="1" ht="15">
      <c r="A7"/>
      <c r="E7" s="31"/>
    </row>
    <row r="8" spans="1:14" s="21" customFormat="1" ht="10.5" customHeight="1" thickBot="1">
      <c r="A8" s="30"/>
      <c r="E8" s="31"/>
      <c r="I8" s="21" t="s">
        <v>160</v>
      </c>
    </row>
    <row r="9" spans="1:14" s="21" customFormat="1" ht="13.5" thickBot="1">
      <c r="A9" s="32" t="s">
        <v>161</v>
      </c>
      <c r="E9" s="33" t="s">
        <v>162</v>
      </c>
      <c r="F9" s="34"/>
      <c r="G9" s="35"/>
      <c r="I9" s="21" t="str">
        <f>'Copy paste to Here'!I18</f>
        <v>EUR</v>
      </c>
    </row>
    <row r="10" spans="1:14" s="21" customFormat="1" ht="13.5" thickBot="1">
      <c r="A10" s="36" t="str">
        <f>'Copy paste to Here'!G10</f>
        <v>Colourbox</v>
      </c>
      <c r="B10" s="37"/>
      <c r="C10" s="37"/>
      <c r="E10" s="38" t="str">
        <f>'Copy paste to Here'!B10</f>
        <v>Colourbox</v>
      </c>
      <c r="F10" s="39"/>
      <c r="G10" s="40"/>
      <c r="J10" s="107" t="s">
        <v>282</v>
      </c>
      <c r="K10" s="35" t="s">
        <v>282</v>
      </c>
      <c r="L10" s="21">
        <v>1</v>
      </c>
    </row>
    <row r="11" spans="1:14" s="21" customFormat="1" ht="15.75" thickBot="1">
      <c r="A11" s="41" t="str">
        <f>'Copy paste to Here'!G11</f>
        <v>Martin Giesinger</v>
      </c>
      <c r="B11" s="42"/>
      <c r="C11" s="42"/>
      <c r="E11" s="43" t="str">
        <f>'Copy paste to Here'!B11</f>
        <v>Martin Giesinger</v>
      </c>
      <c r="F11" s="44"/>
      <c r="G11" s="45"/>
      <c r="J11" s="105" t="s">
        <v>163</v>
      </c>
      <c r="K11" s="46" t="s">
        <v>164</v>
      </c>
      <c r="L11" s="21">
        <f>VLOOKUP(F3,[1]Sheet1!$A$9:$I$7290,2,FALSE)</f>
        <v>35.340000000000003</v>
      </c>
    </row>
    <row r="12" spans="1:14" s="21" customFormat="1" ht="15.75" thickBot="1">
      <c r="A12" s="41" t="str">
        <f>'Copy paste to Here'!G12</f>
        <v>Churerstr. 120</v>
      </c>
      <c r="B12" s="42"/>
      <c r="C12" s="42"/>
      <c r="D12" s="89"/>
      <c r="E12" s="43" t="str">
        <f>'Copy paste to Here'!B12</f>
        <v>Churerstr. 120</v>
      </c>
      <c r="F12" s="44"/>
      <c r="G12" s="45"/>
      <c r="J12" s="105" t="s">
        <v>165</v>
      </c>
      <c r="K12" s="46" t="s">
        <v>138</v>
      </c>
      <c r="L12" s="21">
        <f>VLOOKUP(F3,[1]Sheet1!$A$9:$I$7290,3,FALSE)</f>
        <v>38.43</v>
      </c>
    </row>
    <row r="13" spans="1:14" s="21" customFormat="1" ht="15.75" thickBot="1">
      <c r="A13" s="41" t="str">
        <f>'Copy paste to Here'!G13</f>
        <v>9470 Buchs</v>
      </c>
      <c r="B13" s="42"/>
      <c r="C13" s="42"/>
      <c r="D13" s="123" t="s">
        <v>138</v>
      </c>
      <c r="E13" s="43" t="str">
        <f>'Copy paste to Here'!B13</f>
        <v>9470 Buchs</v>
      </c>
      <c r="F13" s="44"/>
      <c r="G13" s="45"/>
      <c r="J13" s="105" t="s">
        <v>166</v>
      </c>
      <c r="K13" s="46" t="s">
        <v>167</v>
      </c>
      <c r="L13" s="124">
        <f>VLOOKUP(F3,[1]Sheet1!$A$9:$I$7290,4,FALSE)</f>
        <v>45.06</v>
      </c>
    </row>
    <row r="14" spans="1:14" s="21" customFormat="1" ht="15.75" thickBot="1">
      <c r="A14" s="41" t="str">
        <f>'Copy paste to Here'!G14</f>
        <v>Switzerland</v>
      </c>
      <c r="B14" s="42"/>
      <c r="C14" s="42"/>
      <c r="D14" s="123">
        <v>38.69</v>
      </c>
      <c r="E14" s="43" t="str">
        <f>'Copy paste to Here'!B14</f>
        <v>Switzerland</v>
      </c>
      <c r="F14" s="44"/>
      <c r="G14" s="45"/>
      <c r="J14" s="105" t="s">
        <v>168</v>
      </c>
      <c r="K14" s="46" t="s">
        <v>169</v>
      </c>
      <c r="L14" s="21">
        <f>VLOOKUP(F3,[1]Sheet1!$A$9:$I$7290,5,FALSE)</f>
        <v>22.97</v>
      </c>
    </row>
    <row r="15" spans="1:14" s="21" customFormat="1" ht="15.75" thickBot="1">
      <c r="A15" s="47" t="str">
        <f>'Copy paste to Here'!G15</f>
        <v xml:space="preserve"> </v>
      </c>
      <c r="E15" s="48" t="str">
        <f>'Copy paste to Here'!B15</f>
        <v xml:space="preserve"> </v>
      </c>
      <c r="F15" s="49"/>
      <c r="G15" s="50"/>
      <c r="J15" s="106" t="s">
        <v>170</v>
      </c>
      <c r="K15" s="51" t="s">
        <v>171</v>
      </c>
      <c r="L15" s="21">
        <f>VLOOKUP(F3,[1]Sheet1!$A$9:$I$7290,6,FALSE)</f>
        <v>26.03</v>
      </c>
    </row>
    <row r="16" spans="1:14" s="21" customFormat="1" ht="13.7" customHeight="1" thickBot="1">
      <c r="A16" s="52"/>
      <c r="J16" s="106" t="s">
        <v>172</v>
      </c>
      <c r="K16" s="51" t="s">
        <v>173</v>
      </c>
      <c r="L16" s="21">
        <f>VLOOKUP(F3,[1]Sheet1!$A$9:$I$7290,7,FALSE)</f>
        <v>21.52</v>
      </c>
    </row>
    <row r="17" spans="1:12" s="21" customFormat="1" ht="13.5" thickBot="1">
      <c r="A17" s="53" t="s">
        <v>174</v>
      </c>
      <c r="B17" s="54" t="s">
        <v>175</v>
      </c>
      <c r="C17" s="55" t="s">
        <v>204</v>
      </c>
      <c r="D17" s="55" t="s">
        <v>267</v>
      </c>
      <c r="E17" s="55" t="str">
        <f>CONCATENATE("Amount ",,I9)</f>
        <v>Amount EUR</v>
      </c>
      <c r="F17" s="54" t="s">
        <v>176</v>
      </c>
      <c r="G17" s="54" t="s">
        <v>177</v>
      </c>
      <c r="I17" s="21" t="s">
        <v>178</v>
      </c>
      <c r="J17" s="21" t="s">
        <v>179</v>
      </c>
      <c r="K17" s="21" t="s">
        <v>179</v>
      </c>
      <c r="L17" s="21">
        <v>2.5</v>
      </c>
    </row>
    <row r="18" spans="1:12" s="62" customFormat="1" ht="13.5" customHeight="1">
      <c r="A18" s="178" t="s">
        <v>772</v>
      </c>
      <c r="B18" s="179" t="str">
        <f>'Copy paste to Here'!C22</f>
        <v xml:space="preserve">ABN2CGA </v>
      </c>
      <c r="C18" s="180">
        <v>1</v>
      </c>
      <c r="D18" s="181">
        <v>0.85</v>
      </c>
      <c r="E18" s="181">
        <f>C18*D18</f>
        <v>0.85</v>
      </c>
      <c r="F18" s="182">
        <f>D18*$D$14</f>
        <v>32.886499999999998</v>
      </c>
      <c r="G18" s="183">
        <f>C18*F18</f>
        <v>32.886499999999998</v>
      </c>
    </row>
    <row r="19" spans="1:12" s="62" customFormat="1" ht="13.5" customHeight="1">
      <c r="A19" s="184" t="s">
        <v>773</v>
      </c>
      <c r="B19" s="179" t="str">
        <f>'Copy paste to Here'!C23</f>
        <v xml:space="preserve">BNMTJ15J </v>
      </c>
      <c r="C19" s="180">
        <v>2</v>
      </c>
      <c r="D19" s="181">
        <v>1.69</v>
      </c>
      <c r="E19" s="181">
        <f t="shared" ref="E19:E82" si="0">C19*D19</f>
        <v>3.38</v>
      </c>
      <c r="F19" s="182">
        <f t="shared" ref="F19:F82" si="1">D19*$D$14</f>
        <v>65.386099999999999</v>
      </c>
      <c r="G19" s="185">
        <f t="shared" ref="G19:G82" si="2">C19*F19</f>
        <v>130.7722</v>
      </c>
    </row>
    <row r="20" spans="1:12" s="62" customFormat="1" ht="13.5" customHeight="1">
      <c r="A20" s="178" t="s">
        <v>739</v>
      </c>
      <c r="B20" s="179" t="str">
        <f>'Copy paste to Here'!C24</f>
        <v xml:space="preserve">BNRDZ </v>
      </c>
      <c r="C20" s="180">
        <v>2</v>
      </c>
      <c r="D20" s="181">
        <v>1.25</v>
      </c>
      <c r="E20" s="181">
        <f t="shared" si="0"/>
        <v>2.5</v>
      </c>
      <c r="F20" s="182">
        <f t="shared" si="1"/>
        <v>48.362499999999997</v>
      </c>
      <c r="G20" s="185">
        <f t="shared" si="2"/>
        <v>96.724999999999994</v>
      </c>
    </row>
    <row r="21" spans="1:12" s="62" customFormat="1" ht="13.5" customHeight="1">
      <c r="A21" s="178" t="s">
        <v>741</v>
      </c>
      <c r="B21" s="179" t="str">
        <f>'Copy paste to Here'!C25</f>
        <v xml:space="preserve">BNTTRDZ </v>
      </c>
      <c r="C21" s="180">
        <v>2</v>
      </c>
      <c r="D21" s="181">
        <v>2.0299999999999998</v>
      </c>
      <c r="E21" s="181">
        <f t="shared" si="0"/>
        <v>4.0599999999999996</v>
      </c>
      <c r="F21" s="182">
        <f t="shared" si="1"/>
        <v>78.540699999999987</v>
      </c>
      <c r="G21" s="185">
        <f t="shared" si="2"/>
        <v>157.08139999999997</v>
      </c>
    </row>
    <row r="22" spans="1:12" s="62" customFormat="1" ht="13.5" customHeight="1">
      <c r="A22" s="178" t="s">
        <v>743</v>
      </c>
      <c r="B22" s="179" t="str">
        <f>'Copy paste to Here'!C26</f>
        <v xml:space="preserve">MDGZ527 </v>
      </c>
      <c r="C22" s="180">
        <v>2</v>
      </c>
      <c r="D22" s="181">
        <v>2.31</v>
      </c>
      <c r="E22" s="181">
        <f t="shared" si="0"/>
        <v>4.62</v>
      </c>
      <c r="F22" s="182">
        <f t="shared" si="1"/>
        <v>89.373899999999992</v>
      </c>
      <c r="G22" s="185">
        <f t="shared" si="2"/>
        <v>178.74779999999998</v>
      </c>
    </row>
    <row r="23" spans="1:12" s="62" customFormat="1" ht="13.5" customHeight="1">
      <c r="A23" s="178" t="s">
        <v>71</v>
      </c>
      <c r="B23" s="179" t="str">
        <f>'Copy paste to Here'!C27</f>
        <v xml:space="preserve">SEGH16 </v>
      </c>
      <c r="C23" s="180">
        <v>10</v>
      </c>
      <c r="D23" s="181">
        <v>1.53</v>
      </c>
      <c r="E23" s="181">
        <f t="shared" si="0"/>
        <v>15.3</v>
      </c>
      <c r="F23" s="182">
        <f t="shared" si="1"/>
        <v>59.195699999999995</v>
      </c>
      <c r="G23" s="185">
        <f t="shared" si="2"/>
        <v>591.95699999999999</v>
      </c>
    </row>
    <row r="24" spans="1:12" s="62" customFormat="1" ht="13.5" customHeight="1">
      <c r="A24" s="178" t="s">
        <v>71</v>
      </c>
      <c r="B24" s="179" t="str">
        <f>'Copy paste to Here'!C28</f>
        <v xml:space="preserve">SEGH16 </v>
      </c>
      <c r="C24" s="180">
        <v>10</v>
      </c>
      <c r="D24" s="181">
        <v>1.53</v>
      </c>
      <c r="E24" s="181">
        <f t="shared" si="0"/>
        <v>15.3</v>
      </c>
      <c r="F24" s="182">
        <f t="shared" si="1"/>
        <v>59.195699999999995</v>
      </c>
      <c r="G24" s="185">
        <f t="shared" si="2"/>
        <v>591.95699999999999</v>
      </c>
    </row>
    <row r="25" spans="1:12" s="62" customFormat="1" ht="13.5" customHeight="1">
      <c r="A25" s="178" t="s">
        <v>748</v>
      </c>
      <c r="B25" s="179" t="str">
        <f>'Copy paste to Here'!C29</f>
        <v xml:space="preserve">SEGH20 </v>
      </c>
      <c r="C25" s="180">
        <v>5</v>
      </c>
      <c r="D25" s="181">
        <v>2.0100000000000002</v>
      </c>
      <c r="E25" s="181">
        <f t="shared" si="0"/>
        <v>10.050000000000001</v>
      </c>
      <c r="F25" s="182">
        <f t="shared" si="1"/>
        <v>77.766900000000007</v>
      </c>
      <c r="G25" s="185">
        <f t="shared" si="2"/>
        <v>388.83450000000005</v>
      </c>
    </row>
    <row r="26" spans="1:12" s="62" customFormat="1" ht="13.5" customHeight="1">
      <c r="A26" s="178" t="s">
        <v>748</v>
      </c>
      <c r="B26" s="179" t="str">
        <f>'Copy paste to Here'!C30</f>
        <v xml:space="preserve">SEGH20 </v>
      </c>
      <c r="C26" s="180">
        <v>10</v>
      </c>
      <c r="D26" s="181">
        <v>2.0100000000000002</v>
      </c>
      <c r="E26" s="181">
        <f t="shared" si="0"/>
        <v>20.100000000000001</v>
      </c>
      <c r="F26" s="182">
        <f t="shared" si="1"/>
        <v>77.766900000000007</v>
      </c>
      <c r="G26" s="185">
        <f t="shared" si="2"/>
        <v>777.6690000000001</v>
      </c>
    </row>
    <row r="27" spans="1:12" s="62" customFormat="1" ht="13.5" customHeight="1">
      <c r="A27" s="178" t="s">
        <v>748</v>
      </c>
      <c r="B27" s="179" t="str">
        <f>'Copy paste to Here'!C31</f>
        <v xml:space="preserve">SEGH20 </v>
      </c>
      <c r="C27" s="180">
        <v>10</v>
      </c>
      <c r="D27" s="181">
        <v>2.0100000000000002</v>
      </c>
      <c r="E27" s="181">
        <f t="shared" si="0"/>
        <v>20.100000000000001</v>
      </c>
      <c r="F27" s="182">
        <f t="shared" si="1"/>
        <v>77.766900000000007</v>
      </c>
      <c r="G27" s="185">
        <f t="shared" si="2"/>
        <v>777.6690000000001</v>
      </c>
    </row>
    <row r="28" spans="1:12" s="62" customFormat="1" ht="13.5" customHeight="1">
      <c r="A28" s="178" t="s">
        <v>748</v>
      </c>
      <c r="B28" s="179" t="str">
        <f>'Copy paste to Here'!C32</f>
        <v xml:space="preserve">SEGH20 </v>
      </c>
      <c r="C28" s="180">
        <v>5</v>
      </c>
      <c r="D28" s="181">
        <v>2.0100000000000002</v>
      </c>
      <c r="E28" s="181">
        <f t="shared" si="0"/>
        <v>10.050000000000001</v>
      </c>
      <c r="F28" s="182">
        <f t="shared" si="1"/>
        <v>77.766900000000007</v>
      </c>
      <c r="G28" s="185">
        <f t="shared" si="2"/>
        <v>388.83450000000005</v>
      </c>
    </row>
    <row r="29" spans="1:12" s="62" customFormat="1" ht="13.5" customHeight="1">
      <c r="A29" s="178" t="s">
        <v>755</v>
      </c>
      <c r="B29" s="179" t="str">
        <f>'Copy paste to Here'!C33</f>
        <v xml:space="preserve">SGSH10OPT </v>
      </c>
      <c r="C29" s="180">
        <v>2</v>
      </c>
      <c r="D29" s="181">
        <v>11.56</v>
      </c>
      <c r="E29" s="181">
        <f t="shared" si="0"/>
        <v>23.12</v>
      </c>
      <c r="F29" s="182">
        <f t="shared" si="1"/>
        <v>447.25639999999999</v>
      </c>
      <c r="G29" s="185">
        <f t="shared" si="2"/>
        <v>894.51279999999997</v>
      </c>
    </row>
    <row r="30" spans="1:12" s="62" customFormat="1" ht="13.5" customHeight="1">
      <c r="A30" s="178" t="s">
        <v>758</v>
      </c>
      <c r="B30" s="179" t="str">
        <f>'Copy paste to Here'!C34</f>
        <v xml:space="preserve">SGSH22 </v>
      </c>
      <c r="C30" s="180">
        <v>2</v>
      </c>
      <c r="D30" s="181">
        <v>11.13</v>
      </c>
      <c r="E30" s="181">
        <f t="shared" si="0"/>
        <v>22.26</v>
      </c>
      <c r="F30" s="182">
        <f t="shared" si="1"/>
        <v>430.61970000000002</v>
      </c>
      <c r="G30" s="185">
        <f t="shared" si="2"/>
        <v>861.23940000000005</v>
      </c>
    </row>
    <row r="31" spans="1:12" s="62" customFormat="1" ht="13.5" customHeight="1">
      <c r="A31" s="178" t="s">
        <v>761</v>
      </c>
      <c r="B31" s="179" t="str">
        <f>'Copy paste to Here'!C35</f>
        <v xml:space="preserve">SGSH43 </v>
      </c>
      <c r="C31" s="180">
        <v>1</v>
      </c>
      <c r="D31" s="181">
        <v>8.64</v>
      </c>
      <c r="E31" s="181">
        <f t="shared" si="0"/>
        <v>8.64</v>
      </c>
      <c r="F31" s="182">
        <f t="shared" si="1"/>
        <v>334.28160000000003</v>
      </c>
      <c r="G31" s="185">
        <f t="shared" si="2"/>
        <v>334.28160000000003</v>
      </c>
    </row>
    <row r="32" spans="1:12" s="62" customFormat="1" ht="13.5" customHeight="1">
      <c r="A32" s="178" t="s">
        <v>764</v>
      </c>
      <c r="B32" s="179" t="str">
        <f>'Copy paste to Here'!C36</f>
        <v xml:space="preserve">SGSH44 </v>
      </c>
      <c r="C32" s="180">
        <v>2</v>
      </c>
      <c r="D32" s="181">
        <v>5.18</v>
      </c>
      <c r="E32" s="181">
        <f t="shared" si="0"/>
        <v>10.36</v>
      </c>
      <c r="F32" s="182">
        <f t="shared" si="1"/>
        <v>200.41419999999997</v>
      </c>
      <c r="G32" s="185">
        <f t="shared" si="2"/>
        <v>400.82839999999993</v>
      </c>
    </row>
    <row r="33" spans="1:7" s="62" customFormat="1" ht="13.5" customHeight="1">
      <c r="A33" s="178" t="s">
        <v>768</v>
      </c>
      <c r="B33" s="179" t="str">
        <f>'Copy paste to Here'!C37</f>
        <v xml:space="preserve">SGSH45T </v>
      </c>
      <c r="C33" s="180">
        <v>2</v>
      </c>
      <c r="D33" s="181">
        <v>8.34</v>
      </c>
      <c r="E33" s="181">
        <f t="shared" si="0"/>
        <v>16.68</v>
      </c>
      <c r="F33" s="182">
        <f t="shared" si="1"/>
        <v>322.6746</v>
      </c>
      <c r="G33" s="185">
        <f t="shared" si="2"/>
        <v>645.3492</v>
      </c>
    </row>
    <row r="34" spans="1:7" s="62" customFormat="1" ht="13.5" customHeight="1">
      <c r="A34" s="178" t="s">
        <v>770</v>
      </c>
      <c r="B34" s="179" t="str">
        <f>'Copy paste to Here'!C38</f>
        <v xml:space="preserve">XJB4S </v>
      </c>
      <c r="C34" s="180">
        <v>2</v>
      </c>
      <c r="D34" s="181">
        <v>2.31</v>
      </c>
      <c r="E34" s="181">
        <f t="shared" si="0"/>
        <v>4.62</v>
      </c>
      <c r="F34" s="182">
        <f t="shared" si="1"/>
        <v>89.373899999999992</v>
      </c>
      <c r="G34" s="185">
        <f t="shared" si="2"/>
        <v>178.74779999999998</v>
      </c>
    </row>
    <row r="35" spans="1:7" s="62" customFormat="1" hidden="1">
      <c r="A35" s="56" t="str">
        <f>IF((LEN('Copy paste to Here'!G39))&gt;5,((CONCATENATE('Copy paste to Here'!G39," &amp; ",'Copy paste to Here'!D39,"  &amp;  ",'Copy paste to Here'!E39))),"Empty Cell")</f>
        <v>Empty Cell</v>
      </c>
      <c r="B35" s="57">
        <f>'Copy paste to Here'!C39</f>
        <v>0</v>
      </c>
      <c r="C35" s="58"/>
      <c r="D35" s="59"/>
      <c r="E35" s="59">
        <f t="shared" si="0"/>
        <v>0</v>
      </c>
      <c r="F35" s="60">
        <f t="shared" si="1"/>
        <v>0</v>
      </c>
      <c r="G35" s="63">
        <f t="shared" si="2"/>
        <v>0</v>
      </c>
    </row>
    <row r="36" spans="1:7" s="62" customFormat="1" hidden="1">
      <c r="A36" s="56" t="str">
        <f>IF((LEN('Copy paste to Here'!G40))&gt;5,((CONCATENATE('Copy paste to Here'!G40," &amp; ",'Copy paste to Here'!D40,"  &amp;  ",'Copy paste to Here'!E40))),"Empty Cell")</f>
        <v>Empty Cell</v>
      </c>
      <c r="B36" s="57">
        <f>'Copy paste to Here'!C40</f>
        <v>0</v>
      </c>
      <c r="C36" s="58"/>
      <c r="D36" s="59"/>
      <c r="E36" s="59">
        <f t="shared" si="0"/>
        <v>0</v>
      </c>
      <c r="F36" s="60">
        <f t="shared" si="1"/>
        <v>0</v>
      </c>
      <c r="G36" s="63">
        <f t="shared" si="2"/>
        <v>0</v>
      </c>
    </row>
    <row r="37" spans="1:7" s="62" customFormat="1" hidden="1">
      <c r="A37" s="56" t="str">
        <f>IF((LEN('Copy paste to Here'!G41))&gt;5,((CONCATENATE('Copy paste to Here'!G41," &amp; ",'Copy paste to Here'!D41,"  &amp;  ",'Copy paste to Here'!E41))),"Empty Cell")</f>
        <v>Empty Cell</v>
      </c>
      <c r="B37" s="57">
        <f>'Copy paste to Here'!C41</f>
        <v>0</v>
      </c>
      <c r="C37" s="58"/>
      <c r="D37" s="59"/>
      <c r="E37" s="59">
        <f t="shared" si="0"/>
        <v>0</v>
      </c>
      <c r="F37" s="60">
        <f t="shared" si="1"/>
        <v>0</v>
      </c>
      <c r="G37" s="63">
        <f t="shared" si="2"/>
        <v>0</v>
      </c>
    </row>
    <row r="38" spans="1:7" s="62" customFormat="1" hidden="1">
      <c r="A38" s="56" t="str">
        <f>IF((LEN('Copy paste to Here'!G42))&gt;5,((CONCATENATE('Copy paste to Here'!G42," &amp; ",'Copy paste to Here'!D42,"  &amp;  ",'Copy paste to Here'!E42))),"Empty Cell")</f>
        <v>Empty Cell</v>
      </c>
      <c r="B38" s="57">
        <f>'Copy paste to Here'!C42</f>
        <v>0</v>
      </c>
      <c r="C38" s="58"/>
      <c r="D38" s="59"/>
      <c r="E38" s="59">
        <f t="shared" si="0"/>
        <v>0</v>
      </c>
      <c r="F38" s="60">
        <f t="shared" si="1"/>
        <v>0</v>
      </c>
      <c r="G38" s="63">
        <f t="shared" si="2"/>
        <v>0</v>
      </c>
    </row>
    <row r="39" spans="1:7" s="62" customFormat="1" hidden="1">
      <c r="A39" s="56" t="str">
        <f>IF((LEN('Copy paste to Here'!G43))&gt;5,((CONCATENATE('Copy paste to Here'!G43," &amp; ",'Copy paste to Here'!D43,"  &amp;  ",'Copy paste to Here'!E43))),"Empty Cell")</f>
        <v>Empty Cell</v>
      </c>
      <c r="B39" s="57">
        <f>'Copy paste to Here'!C43</f>
        <v>0</v>
      </c>
      <c r="C39" s="58"/>
      <c r="D39" s="59"/>
      <c r="E39" s="59">
        <f t="shared" si="0"/>
        <v>0</v>
      </c>
      <c r="F39" s="60">
        <f t="shared" si="1"/>
        <v>0</v>
      </c>
      <c r="G39" s="63">
        <f t="shared" si="2"/>
        <v>0</v>
      </c>
    </row>
    <row r="40" spans="1:7" s="62" customFormat="1" hidden="1">
      <c r="A40" s="56" t="str">
        <f>IF((LEN('Copy paste to Here'!G44))&gt;5,((CONCATENATE('Copy paste to Here'!G44," &amp; ",'Copy paste to Here'!D44,"  &amp;  ",'Copy paste to Here'!E44))),"Empty Cell")</f>
        <v>Empty Cell</v>
      </c>
      <c r="B40" s="57">
        <f>'Copy paste to Here'!C44</f>
        <v>0</v>
      </c>
      <c r="C40" s="58"/>
      <c r="D40" s="59"/>
      <c r="E40" s="59">
        <f t="shared" si="0"/>
        <v>0</v>
      </c>
      <c r="F40" s="60">
        <f t="shared" si="1"/>
        <v>0</v>
      </c>
      <c r="G40" s="63">
        <f t="shared" si="2"/>
        <v>0</v>
      </c>
    </row>
    <row r="41" spans="1:7" s="62" customFormat="1" hidden="1">
      <c r="A41" s="56" t="str">
        <f>IF((LEN('Copy paste to Here'!G45))&gt;5,((CONCATENATE('Copy paste to Here'!G45," &amp; ",'Copy paste to Here'!D45,"  &amp;  ",'Copy paste to Here'!E45))),"Empty Cell")</f>
        <v>Empty Cell</v>
      </c>
      <c r="B41" s="57">
        <f>'Copy paste to Here'!C45</f>
        <v>0</v>
      </c>
      <c r="C41" s="58"/>
      <c r="D41" s="59"/>
      <c r="E41" s="59">
        <f t="shared" si="0"/>
        <v>0</v>
      </c>
      <c r="F41" s="60">
        <f t="shared" si="1"/>
        <v>0</v>
      </c>
      <c r="G41" s="63">
        <f t="shared" si="2"/>
        <v>0</v>
      </c>
    </row>
    <row r="42" spans="1:7" s="62" customFormat="1" hidden="1">
      <c r="A42" s="56" t="str">
        <f>IF((LEN('Copy paste to Here'!G46))&gt;5,((CONCATENATE('Copy paste to Here'!G46," &amp; ",'Copy paste to Here'!D46,"  &amp;  ",'Copy paste to Here'!E46))),"Empty Cell")</f>
        <v>Empty Cell</v>
      </c>
      <c r="B42" s="57">
        <f>'Copy paste to Here'!C46</f>
        <v>0</v>
      </c>
      <c r="C42" s="58"/>
      <c r="D42" s="59"/>
      <c r="E42" s="59">
        <f t="shared" si="0"/>
        <v>0</v>
      </c>
      <c r="F42" s="60">
        <f t="shared" si="1"/>
        <v>0</v>
      </c>
      <c r="G42" s="63">
        <f t="shared" si="2"/>
        <v>0</v>
      </c>
    </row>
    <row r="43" spans="1:7" s="62" customFormat="1" hidden="1">
      <c r="A43" s="56" t="str">
        <f>IF((LEN('Copy paste to Here'!G47))&gt;5,((CONCATENATE('Copy paste to Here'!G47," &amp; ",'Copy paste to Here'!D47,"  &amp;  ",'Copy paste to Here'!E47))),"Empty Cell")</f>
        <v>Empty Cell</v>
      </c>
      <c r="B43" s="57">
        <f>'Copy paste to Here'!C47</f>
        <v>0</v>
      </c>
      <c r="C43" s="58"/>
      <c r="D43" s="59"/>
      <c r="E43" s="59">
        <f t="shared" si="0"/>
        <v>0</v>
      </c>
      <c r="F43" s="60">
        <f t="shared" si="1"/>
        <v>0</v>
      </c>
      <c r="G43" s="63">
        <f t="shared" si="2"/>
        <v>0</v>
      </c>
    </row>
    <row r="44" spans="1:7" s="62" customFormat="1" hidden="1">
      <c r="A44" s="56" t="str">
        <f>IF((LEN('Copy paste to Here'!G48))&gt;5,((CONCATENATE('Copy paste to Here'!G48," &amp; ",'Copy paste to Here'!D48,"  &amp;  ",'Copy paste to Here'!E48))),"Empty Cell")</f>
        <v>Empty Cell</v>
      </c>
      <c r="B44" s="57">
        <f>'Copy paste to Here'!C48</f>
        <v>0</v>
      </c>
      <c r="C44" s="58"/>
      <c r="D44" s="59"/>
      <c r="E44" s="59">
        <f t="shared" si="0"/>
        <v>0</v>
      </c>
      <c r="F44" s="60">
        <f t="shared" si="1"/>
        <v>0</v>
      </c>
      <c r="G44" s="63">
        <f t="shared" si="2"/>
        <v>0</v>
      </c>
    </row>
    <row r="45" spans="1:7" s="62" customFormat="1" hidden="1">
      <c r="A45" s="56" t="str">
        <f>IF((LEN('Copy paste to Here'!G49))&gt;5,((CONCATENATE('Copy paste to Here'!G49," &amp; ",'Copy paste to Here'!D49,"  &amp;  ",'Copy paste to Here'!E49))),"Empty Cell")</f>
        <v>Empty Cell</v>
      </c>
      <c r="B45" s="57">
        <f>'Copy paste to Here'!C49</f>
        <v>0</v>
      </c>
      <c r="C45" s="58"/>
      <c r="D45" s="59"/>
      <c r="E45" s="59">
        <f t="shared" si="0"/>
        <v>0</v>
      </c>
      <c r="F45" s="60">
        <f t="shared" si="1"/>
        <v>0</v>
      </c>
      <c r="G45" s="63">
        <f t="shared" si="2"/>
        <v>0</v>
      </c>
    </row>
    <row r="46" spans="1:7" s="62" customFormat="1" hidden="1">
      <c r="A46" s="56" t="str">
        <f>IF((LEN('Copy paste to Here'!G50))&gt;5,((CONCATENATE('Copy paste to Here'!G50," &amp; ",'Copy paste to Here'!D50,"  &amp;  ",'Copy paste to Here'!E50))),"Empty Cell")</f>
        <v>Empty Cell</v>
      </c>
      <c r="B46" s="57">
        <f>'Copy paste to Here'!C50</f>
        <v>0</v>
      </c>
      <c r="C46" s="58"/>
      <c r="D46" s="59"/>
      <c r="E46" s="59">
        <f t="shared" si="0"/>
        <v>0</v>
      </c>
      <c r="F46" s="60">
        <f t="shared" si="1"/>
        <v>0</v>
      </c>
      <c r="G46" s="63">
        <f t="shared" si="2"/>
        <v>0</v>
      </c>
    </row>
    <row r="47" spans="1:7" s="62" customFormat="1" hidden="1">
      <c r="A47" s="56" t="str">
        <f>IF((LEN('Copy paste to Here'!G51))&gt;5,((CONCATENATE('Copy paste to Here'!G51," &amp; ",'Copy paste to Here'!D51,"  &amp;  ",'Copy paste to Here'!E51))),"Empty Cell")</f>
        <v>Empty Cell</v>
      </c>
      <c r="B47" s="57">
        <f>'Copy paste to Here'!C51</f>
        <v>0</v>
      </c>
      <c r="C47" s="58"/>
      <c r="D47" s="59"/>
      <c r="E47" s="59">
        <f t="shared" si="0"/>
        <v>0</v>
      </c>
      <c r="F47" s="60">
        <f t="shared" si="1"/>
        <v>0</v>
      </c>
      <c r="G47" s="63">
        <f t="shared" si="2"/>
        <v>0</v>
      </c>
    </row>
    <row r="48" spans="1:7" s="62" customFormat="1" hidden="1">
      <c r="A48" s="56" t="str">
        <f>IF((LEN('Copy paste to Here'!G52))&gt;5,((CONCATENATE('Copy paste to Here'!G52," &amp; ",'Copy paste to Here'!D52,"  &amp;  ",'Copy paste to Here'!E52))),"Empty Cell")</f>
        <v>Empty Cell</v>
      </c>
      <c r="B48" s="57">
        <f>'Copy paste to Here'!C52</f>
        <v>0</v>
      </c>
      <c r="C48" s="58"/>
      <c r="D48" s="59"/>
      <c r="E48" s="59">
        <f t="shared" si="0"/>
        <v>0</v>
      </c>
      <c r="F48" s="60">
        <f t="shared" si="1"/>
        <v>0</v>
      </c>
      <c r="G48" s="63">
        <f t="shared" si="2"/>
        <v>0</v>
      </c>
    </row>
    <row r="49" spans="1:7" s="62" customFormat="1" hidden="1">
      <c r="A49" s="56" t="str">
        <f>IF((LEN('Copy paste to Here'!G53))&gt;5,((CONCATENATE('Copy paste to Here'!G53," &amp; ",'Copy paste to Here'!D53,"  &amp;  ",'Copy paste to Here'!E53))),"Empty Cell")</f>
        <v>Empty Cell</v>
      </c>
      <c r="B49" s="57">
        <f>'Copy paste to Here'!C53</f>
        <v>0</v>
      </c>
      <c r="C49" s="58"/>
      <c r="D49" s="59"/>
      <c r="E49" s="59">
        <f t="shared" si="0"/>
        <v>0</v>
      </c>
      <c r="F49" s="60">
        <f t="shared" si="1"/>
        <v>0</v>
      </c>
      <c r="G49" s="63">
        <f t="shared" si="2"/>
        <v>0</v>
      </c>
    </row>
    <row r="50" spans="1:7" s="62" customFormat="1" hidden="1">
      <c r="A50" s="56" t="str">
        <f>IF((LEN('Copy paste to Here'!G54))&gt;5,((CONCATENATE('Copy paste to Here'!G54," &amp; ",'Copy paste to Here'!D54,"  &amp;  ",'Copy paste to Here'!E54))),"Empty Cell")</f>
        <v>Empty Cell</v>
      </c>
      <c r="B50" s="57">
        <f>'Copy paste to Here'!C54</f>
        <v>0</v>
      </c>
      <c r="C50" s="58"/>
      <c r="D50" s="59"/>
      <c r="E50" s="59">
        <f t="shared" si="0"/>
        <v>0</v>
      </c>
      <c r="F50" s="60">
        <f t="shared" si="1"/>
        <v>0</v>
      </c>
      <c r="G50" s="63">
        <f t="shared" si="2"/>
        <v>0</v>
      </c>
    </row>
    <row r="51" spans="1:7" s="62" customFormat="1" hidden="1">
      <c r="A51" s="56" t="str">
        <f>IF((LEN('Copy paste to Here'!G55))&gt;5,((CONCATENATE('Copy paste to Here'!G55," &amp; ",'Copy paste to Here'!D55,"  &amp;  ",'Copy paste to Here'!E55))),"Empty Cell")</f>
        <v>Empty Cell</v>
      </c>
      <c r="B51" s="57">
        <f>'Copy paste to Here'!C55</f>
        <v>0</v>
      </c>
      <c r="C51" s="58"/>
      <c r="D51" s="59"/>
      <c r="E51" s="59">
        <f t="shared" si="0"/>
        <v>0</v>
      </c>
      <c r="F51" s="60">
        <f t="shared" si="1"/>
        <v>0</v>
      </c>
      <c r="G51" s="63">
        <f t="shared" si="2"/>
        <v>0</v>
      </c>
    </row>
    <row r="52" spans="1:7" s="62" customFormat="1" hidden="1">
      <c r="A52" s="56" t="str">
        <f>IF((LEN('Copy paste to Here'!G56))&gt;5,((CONCATENATE('Copy paste to Here'!G56," &amp; ",'Copy paste to Here'!D56,"  &amp;  ",'Copy paste to Here'!E56))),"Empty Cell")</f>
        <v>Empty Cell</v>
      </c>
      <c r="B52" s="57">
        <f>'Copy paste to Here'!C56</f>
        <v>0</v>
      </c>
      <c r="C52" s="58"/>
      <c r="D52" s="59"/>
      <c r="E52" s="59">
        <f t="shared" si="0"/>
        <v>0</v>
      </c>
      <c r="F52" s="60">
        <f t="shared" si="1"/>
        <v>0</v>
      </c>
      <c r="G52" s="63">
        <f t="shared" si="2"/>
        <v>0</v>
      </c>
    </row>
    <row r="53" spans="1:7" s="62" customFormat="1" hidden="1">
      <c r="A53" s="56" t="str">
        <f>IF((LEN('Copy paste to Here'!G57))&gt;5,((CONCATENATE('Copy paste to Here'!G57," &amp; ",'Copy paste to Here'!D57,"  &amp;  ",'Copy paste to Here'!E57))),"Empty Cell")</f>
        <v>Empty Cell</v>
      </c>
      <c r="B53" s="57">
        <f>'Copy paste to Here'!C57</f>
        <v>0</v>
      </c>
      <c r="C53" s="58"/>
      <c r="D53" s="59"/>
      <c r="E53" s="59">
        <f t="shared" si="0"/>
        <v>0</v>
      </c>
      <c r="F53" s="60">
        <f t="shared" si="1"/>
        <v>0</v>
      </c>
      <c r="G53" s="63">
        <f t="shared" si="2"/>
        <v>0</v>
      </c>
    </row>
    <row r="54" spans="1:7" s="62" customFormat="1" hidden="1">
      <c r="A54" s="56" t="str">
        <f>IF((LEN('Copy paste to Here'!G58))&gt;5,((CONCATENATE('Copy paste to Here'!G58," &amp; ",'Copy paste to Here'!D58,"  &amp;  ",'Copy paste to Here'!E58))),"Empty Cell")</f>
        <v>Empty Cell</v>
      </c>
      <c r="B54" s="57">
        <f>'Copy paste to Here'!C58</f>
        <v>0</v>
      </c>
      <c r="C54" s="58"/>
      <c r="D54" s="59"/>
      <c r="E54" s="59">
        <f t="shared" si="0"/>
        <v>0</v>
      </c>
      <c r="F54" s="60">
        <f t="shared" si="1"/>
        <v>0</v>
      </c>
      <c r="G54" s="63">
        <f t="shared" si="2"/>
        <v>0</v>
      </c>
    </row>
    <row r="55" spans="1:7" s="62" customFormat="1" hidden="1">
      <c r="A55" s="56" t="str">
        <f>IF((LEN('Copy paste to Here'!G59))&gt;5,((CONCATENATE('Copy paste to Here'!G59," &amp; ",'Copy paste to Here'!D59,"  &amp;  ",'Copy paste to Here'!E59))),"Empty Cell")</f>
        <v>Empty Cell</v>
      </c>
      <c r="B55" s="57">
        <f>'Copy paste to Here'!C59</f>
        <v>0</v>
      </c>
      <c r="C55" s="58"/>
      <c r="D55" s="59"/>
      <c r="E55" s="59">
        <f t="shared" si="0"/>
        <v>0</v>
      </c>
      <c r="F55" s="60">
        <f t="shared" si="1"/>
        <v>0</v>
      </c>
      <c r="G55" s="63">
        <f t="shared" si="2"/>
        <v>0</v>
      </c>
    </row>
    <row r="56" spans="1:7" s="62" customFormat="1" hidden="1">
      <c r="A56" s="56" t="str">
        <f>IF((LEN('Copy paste to Here'!G60))&gt;5,((CONCATENATE('Copy paste to Here'!G60," &amp; ",'Copy paste to Here'!D60,"  &amp;  ",'Copy paste to Here'!E60))),"Empty Cell")</f>
        <v>Empty Cell</v>
      </c>
      <c r="B56" s="57">
        <f>'Copy paste to Here'!C60</f>
        <v>0</v>
      </c>
      <c r="C56" s="58"/>
      <c r="D56" s="59"/>
      <c r="E56" s="59">
        <f t="shared" si="0"/>
        <v>0</v>
      </c>
      <c r="F56" s="60">
        <f t="shared" si="1"/>
        <v>0</v>
      </c>
      <c r="G56" s="63">
        <f t="shared" si="2"/>
        <v>0</v>
      </c>
    </row>
    <row r="57" spans="1:7" s="62" customFormat="1" hidden="1">
      <c r="A57" s="56" t="str">
        <f>IF((LEN('Copy paste to Here'!G61))&gt;5,((CONCATENATE('Copy paste to Here'!G61," &amp; ",'Copy paste to Here'!D61,"  &amp;  ",'Copy paste to Here'!E61))),"Empty Cell")</f>
        <v>Empty Cell</v>
      </c>
      <c r="B57" s="57">
        <f>'Copy paste to Here'!C61</f>
        <v>0</v>
      </c>
      <c r="C57" s="58"/>
      <c r="D57" s="59"/>
      <c r="E57" s="59">
        <f t="shared" si="0"/>
        <v>0</v>
      </c>
      <c r="F57" s="60">
        <f t="shared" si="1"/>
        <v>0</v>
      </c>
      <c r="G57" s="63">
        <f t="shared" si="2"/>
        <v>0</v>
      </c>
    </row>
    <row r="58" spans="1:7" s="62" customFormat="1" hidden="1">
      <c r="A58" s="56" t="str">
        <f>IF((LEN('Copy paste to Here'!G62))&gt;5,((CONCATENATE('Copy paste to Here'!G62," &amp; ",'Copy paste to Here'!D62,"  &amp;  ",'Copy paste to Here'!E62))),"Empty Cell")</f>
        <v>Empty Cell</v>
      </c>
      <c r="B58" s="57">
        <f>'Copy paste to Here'!C62</f>
        <v>0</v>
      </c>
      <c r="C58" s="58"/>
      <c r="D58" s="59"/>
      <c r="E58" s="59">
        <f t="shared" si="0"/>
        <v>0</v>
      </c>
      <c r="F58" s="60">
        <f t="shared" si="1"/>
        <v>0</v>
      </c>
      <c r="G58" s="63">
        <f t="shared" si="2"/>
        <v>0</v>
      </c>
    </row>
    <row r="59" spans="1:7" s="62" customFormat="1" hidden="1">
      <c r="A59" s="56" t="str">
        <f>IF((LEN('Copy paste to Here'!G63))&gt;5,((CONCATENATE('Copy paste to Here'!G63," &amp; ",'Copy paste to Here'!D63,"  &amp;  ",'Copy paste to Here'!E63))),"Empty Cell")</f>
        <v>Empty Cell</v>
      </c>
      <c r="B59" s="57">
        <f>'Copy paste to Here'!C63</f>
        <v>0</v>
      </c>
      <c r="C59" s="58"/>
      <c r="D59" s="59"/>
      <c r="E59" s="59">
        <f t="shared" si="0"/>
        <v>0</v>
      </c>
      <c r="F59" s="60">
        <f t="shared" si="1"/>
        <v>0</v>
      </c>
      <c r="G59" s="63">
        <f t="shared" si="2"/>
        <v>0</v>
      </c>
    </row>
    <row r="60" spans="1:7" s="62" customFormat="1" hidden="1">
      <c r="A60" s="56" t="str">
        <f>IF((LEN('Copy paste to Here'!G64))&gt;5,((CONCATENATE('Copy paste to Here'!G64," &amp; ",'Copy paste to Here'!D64,"  &amp;  ",'Copy paste to Here'!E64))),"Empty Cell")</f>
        <v>Empty Cell</v>
      </c>
      <c r="B60" s="57">
        <f>'Copy paste to Here'!C64</f>
        <v>0</v>
      </c>
      <c r="C60" s="58"/>
      <c r="D60" s="59"/>
      <c r="E60" s="59">
        <f t="shared" si="0"/>
        <v>0</v>
      </c>
      <c r="F60" s="60">
        <f t="shared" si="1"/>
        <v>0</v>
      </c>
      <c r="G60" s="63">
        <f t="shared" si="2"/>
        <v>0</v>
      </c>
    </row>
    <row r="61" spans="1:7" s="62" customFormat="1" hidden="1">
      <c r="A61" s="56" t="str">
        <f>IF((LEN('Copy paste to Here'!G65))&gt;5,((CONCATENATE('Copy paste to Here'!G65," &amp; ",'Copy paste to Here'!D65,"  &amp;  ",'Copy paste to Here'!E65))),"Empty Cell")</f>
        <v>Empty Cell</v>
      </c>
      <c r="B61" s="57">
        <f>'Copy paste to Here'!C65</f>
        <v>0</v>
      </c>
      <c r="C61" s="58"/>
      <c r="D61" s="59"/>
      <c r="E61" s="59">
        <f t="shared" si="0"/>
        <v>0</v>
      </c>
      <c r="F61" s="60">
        <f t="shared" si="1"/>
        <v>0</v>
      </c>
      <c r="G61" s="63">
        <f t="shared" si="2"/>
        <v>0</v>
      </c>
    </row>
    <row r="62" spans="1:7" s="62" customFormat="1" hidden="1">
      <c r="A62" s="56" t="str">
        <f>IF((LEN('Copy paste to Here'!G66))&gt;5,((CONCATENATE('Copy paste to Here'!G66," &amp; ",'Copy paste to Here'!D66,"  &amp;  ",'Copy paste to Here'!E66))),"Empty Cell")</f>
        <v>Empty Cell</v>
      </c>
      <c r="B62" s="57">
        <f>'Copy paste to Here'!C66</f>
        <v>0</v>
      </c>
      <c r="C62" s="58"/>
      <c r="D62" s="59"/>
      <c r="E62" s="59">
        <f t="shared" si="0"/>
        <v>0</v>
      </c>
      <c r="F62" s="60">
        <f t="shared" si="1"/>
        <v>0</v>
      </c>
      <c r="G62" s="63">
        <f t="shared" si="2"/>
        <v>0</v>
      </c>
    </row>
    <row r="63" spans="1:7" s="62" customFormat="1" hidden="1">
      <c r="A63" s="56" t="str">
        <f>IF((LEN('Copy paste to Here'!G67))&gt;5,((CONCATENATE('Copy paste to Here'!G67," &amp; ",'Copy paste to Here'!D67,"  &amp;  ",'Copy paste to Here'!E67))),"Empty Cell")</f>
        <v>Empty Cell</v>
      </c>
      <c r="B63" s="57">
        <f>'Copy paste to Here'!C67</f>
        <v>0</v>
      </c>
      <c r="C63" s="58"/>
      <c r="D63" s="59"/>
      <c r="E63" s="59">
        <f t="shared" si="0"/>
        <v>0</v>
      </c>
      <c r="F63" s="60">
        <f t="shared" si="1"/>
        <v>0</v>
      </c>
      <c r="G63" s="63">
        <f t="shared" si="2"/>
        <v>0</v>
      </c>
    </row>
    <row r="64" spans="1:7" s="62" customFormat="1" hidden="1">
      <c r="A64" s="56" t="str">
        <f>IF((LEN('Copy paste to Here'!G68))&gt;5,((CONCATENATE('Copy paste to Here'!G68," &amp; ",'Copy paste to Here'!D68,"  &amp;  ",'Copy paste to Here'!E68))),"Empty Cell")</f>
        <v>Empty Cell</v>
      </c>
      <c r="B64" s="57">
        <f>'Copy paste to Here'!C68</f>
        <v>0</v>
      </c>
      <c r="C64" s="58"/>
      <c r="D64" s="59"/>
      <c r="E64" s="59">
        <f t="shared" si="0"/>
        <v>0</v>
      </c>
      <c r="F64" s="60">
        <f t="shared" si="1"/>
        <v>0</v>
      </c>
      <c r="G64" s="63">
        <f t="shared" si="2"/>
        <v>0</v>
      </c>
    </row>
    <row r="65" spans="1:7" s="62" customFormat="1" hidden="1">
      <c r="A65" s="56" t="str">
        <f>IF((LEN('Copy paste to Here'!G69))&gt;5,((CONCATENATE('Copy paste to Here'!G69," &amp; ",'Copy paste to Here'!D69,"  &amp;  ",'Copy paste to Here'!E69))),"Empty Cell")</f>
        <v>Empty Cell</v>
      </c>
      <c r="B65" s="57">
        <f>'Copy paste to Here'!C69</f>
        <v>0</v>
      </c>
      <c r="C65" s="58"/>
      <c r="D65" s="59"/>
      <c r="E65" s="59">
        <f t="shared" si="0"/>
        <v>0</v>
      </c>
      <c r="F65" s="60">
        <f t="shared" si="1"/>
        <v>0</v>
      </c>
      <c r="G65" s="63">
        <f t="shared" si="2"/>
        <v>0</v>
      </c>
    </row>
    <row r="66" spans="1:7" s="62" customFormat="1" hidden="1">
      <c r="A66" s="56" t="str">
        <f>IF((LEN('Copy paste to Here'!G70))&gt;5,((CONCATENATE('Copy paste to Here'!G70," &amp; ",'Copy paste to Here'!D70,"  &amp;  ",'Copy paste to Here'!E70))),"Empty Cell")</f>
        <v>Empty Cell</v>
      </c>
      <c r="B66" s="57">
        <f>'Copy paste to Here'!C70</f>
        <v>0</v>
      </c>
      <c r="C66" s="58"/>
      <c r="D66" s="59"/>
      <c r="E66" s="59">
        <f t="shared" si="0"/>
        <v>0</v>
      </c>
      <c r="F66" s="60">
        <f t="shared" si="1"/>
        <v>0</v>
      </c>
      <c r="G66" s="63">
        <f t="shared" si="2"/>
        <v>0</v>
      </c>
    </row>
    <row r="67" spans="1:7" s="62" customFormat="1" hidden="1">
      <c r="A67" s="56" t="str">
        <f>IF((LEN('Copy paste to Here'!G71))&gt;5,((CONCATENATE('Copy paste to Here'!G71," &amp; ",'Copy paste to Here'!D71,"  &amp;  ",'Copy paste to Here'!E71))),"Empty Cell")</f>
        <v>Empty Cell</v>
      </c>
      <c r="B67" s="57">
        <f>'Copy paste to Here'!C71</f>
        <v>0</v>
      </c>
      <c r="C67" s="58"/>
      <c r="D67" s="59"/>
      <c r="E67" s="59">
        <f t="shared" si="0"/>
        <v>0</v>
      </c>
      <c r="F67" s="60">
        <f t="shared" si="1"/>
        <v>0</v>
      </c>
      <c r="G67" s="63">
        <f t="shared" si="2"/>
        <v>0</v>
      </c>
    </row>
    <row r="68" spans="1:7" s="62" customFormat="1" hidden="1">
      <c r="A68" s="56" t="str">
        <f>IF((LEN('Copy paste to Here'!G72))&gt;5,((CONCATENATE('Copy paste to Here'!G72," &amp; ",'Copy paste to Here'!D72,"  &amp;  ",'Copy paste to Here'!E72))),"Empty Cell")</f>
        <v>Empty Cell</v>
      </c>
      <c r="B68" s="57">
        <f>'Copy paste to Here'!C72</f>
        <v>0</v>
      </c>
      <c r="C68" s="58"/>
      <c r="D68" s="59"/>
      <c r="E68" s="59">
        <f t="shared" si="0"/>
        <v>0</v>
      </c>
      <c r="F68" s="60">
        <f t="shared" si="1"/>
        <v>0</v>
      </c>
      <c r="G68" s="63">
        <f t="shared" si="2"/>
        <v>0</v>
      </c>
    </row>
    <row r="69" spans="1:7" s="62" customFormat="1" hidden="1">
      <c r="A69" s="56" t="str">
        <f>IF((LEN('Copy paste to Here'!G73))&gt;5,((CONCATENATE('Copy paste to Here'!G73," &amp; ",'Copy paste to Here'!D73,"  &amp;  ",'Copy paste to Here'!E73))),"Empty Cell")</f>
        <v>Empty Cell</v>
      </c>
      <c r="B69" s="57">
        <f>'Copy paste to Here'!C73</f>
        <v>0</v>
      </c>
      <c r="C69" s="58"/>
      <c r="D69" s="59"/>
      <c r="E69" s="59">
        <f t="shared" si="0"/>
        <v>0</v>
      </c>
      <c r="F69" s="60">
        <f t="shared" si="1"/>
        <v>0</v>
      </c>
      <c r="G69" s="63">
        <f t="shared" si="2"/>
        <v>0</v>
      </c>
    </row>
    <row r="70" spans="1:7" s="62" customFormat="1" hidden="1">
      <c r="A70" s="56" t="str">
        <f>IF((LEN('Copy paste to Here'!G74))&gt;5,((CONCATENATE('Copy paste to Here'!G74," &amp; ",'Copy paste to Here'!D74,"  &amp;  ",'Copy paste to Here'!E74))),"Empty Cell")</f>
        <v>Empty Cell</v>
      </c>
      <c r="B70" s="57">
        <f>'Copy paste to Here'!C74</f>
        <v>0</v>
      </c>
      <c r="C70" s="58"/>
      <c r="D70" s="59"/>
      <c r="E70" s="59">
        <f t="shared" si="0"/>
        <v>0</v>
      </c>
      <c r="F70" s="60">
        <f t="shared" si="1"/>
        <v>0</v>
      </c>
      <c r="G70" s="63">
        <f t="shared" si="2"/>
        <v>0</v>
      </c>
    </row>
    <row r="71" spans="1:7" s="62" customFormat="1" hidden="1">
      <c r="A71" s="56" t="str">
        <f>IF((LEN('Copy paste to Here'!G75))&gt;5,((CONCATENATE('Copy paste to Here'!G75," &amp; ",'Copy paste to Here'!D75,"  &amp;  ",'Copy paste to Here'!E75))),"Empty Cell")</f>
        <v>Empty Cell</v>
      </c>
      <c r="B71" s="57">
        <f>'Copy paste to Here'!C75</f>
        <v>0</v>
      </c>
      <c r="C71" s="58"/>
      <c r="D71" s="59"/>
      <c r="E71" s="59">
        <f t="shared" si="0"/>
        <v>0</v>
      </c>
      <c r="F71" s="60">
        <f t="shared" si="1"/>
        <v>0</v>
      </c>
      <c r="G71" s="63">
        <f t="shared" si="2"/>
        <v>0</v>
      </c>
    </row>
    <row r="72" spans="1:7" s="62" customFormat="1" hidden="1">
      <c r="A72" s="56" t="str">
        <f>IF((LEN('Copy paste to Here'!G76))&gt;5,((CONCATENATE('Copy paste to Here'!G76," &amp; ",'Copy paste to Here'!D76,"  &amp;  ",'Copy paste to Here'!E76))),"Empty Cell")</f>
        <v>Empty Cell</v>
      </c>
      <c r="B72" s="57">
        <f>'Copy paste to Here'!C76</f>
        <v>0</v>
      </c>
      <c r="C72" s="58"/>
      <c r="D72" s="59"/>
      <c r="E72" s="59">
        <f t="shared" si="0"/>
        <v>0</v>
      </c>
      <c r="F72" s="60">
        <f t="shared" si="1"/>
        <v>0</v>
      </c>
      <c r="G72" s="63">
        <f t="shared" si="2"/>
        <v>0</v>
      </c>
    </row>
    <row r="73" spans="1:7" s="62" customFormat="1" hidden="1">
      <c r="A73" s="56" t="str">
        <f>IF((LEN('Copy paste to Here'!G77))&gt;5,((CONCATENATE('Copy paste to Here'!G77," &amp; ",'Copy paste to Here'!D77,"  &amp;  ",'Copy paste to Here'!E77))),"Empty Cell")</f>
        <v>Empty Cell</v>
      </c>
      <c r="B73" s="57">
        <f>'Copy paste to Here'!C77</f>
        <v>0</v>
      </c>
      <c r="C73" s="58"/>
      <c r="D73" s="59"/>
      <c r="E73" s="59">
        <f t="shared" si="0"/>
        <v>0</v>
      </c>
      <c r="F73" s="60">
        <f t="shared" si="1"/>
        <v>0</v>
      </c>
      <c r="G73" s="63">
        <f t="shared" si="2"/>
        <v>0</v>
      </c>
    </row>
    <row r="74" spans="1:7" s="62" customFormat="1" hidden="1">
      <c r="A74" s="56" t="str">
        <f>IF((LEN('Copy paste to Here'!G78))&gt;5,((CONCATENATE('Copy paste to Here'!G78," &amp; ",'Copy paste to Here'!D78,"  &amp;  ",'Copy paste to Here'!E78))),"Empty Cell")</f>
        <v>Empty Cell</v>
      </c>
      <c r="B74" s="57">
        <f>'Copy paste to Here'!C78</f>
        <v>0</v>
      </c>
      <c r="C74" s="58"/>
      <c r="D74" s="59"/>
      <c r="E74" s="59">
        <f t="shared" si="0"/>
        <v>0</v>
      </c>
      <c r="F74" s="60">
        <f t="shared" si="1"/>
        <v>0</v>
      </c>
      <c r="G74" s="63">
        <f t="shared" si="2"/>
        <v>0</v>
      </c>
    </row>
    <row r="75" spans="1:7" s="62" customFormat="1" hidden="1">
      <c r="A75" s="56" t="str">
        <f>IF((LEN('Copy paste to Here'!G79))&gt;5,((CONCATENATE('Copy paste to Here'!G79," &amp; ",'Copy paste to Here'!D79,"  &amp;  ",'Copy paste to Here'!E79))),"Empty Cell")</f>
        <v>Empty Cell</v>
      </c>
      <c r="B75" s="57">
        <f>'Copy paste to Here'!C79</f>
        <v>0</v>
      </c>
      <c r="C75" s="58"/>
      <c r="D75" s="59"/>
      <c r="E75" s="59">
        <f t="shared" si="0"/>
        <v>0</v>
      </c>
      <c r="F75" s="60">
        <f t="shared" si="1"/>
        <v>0</v>
      </c>
      <c r="G75" s="63">
        <f t="shared" si="2"/>
        <v>0</v>
      </c>
    </row>
    <row r="76" spans="1:7" s="62" customFormat="1" hidden="1">
      <c r="A76" s="56" t="str">
        <f>IF((LEN('Copy paste to Here'!G80))&gt;5,((CONCATENATE('Copy paste to Here'!G80," &amp; ",'Copy paste to Here'!D80,"  &amp;  ",'Copy paste to Here'!E80))),"Empty Cell")</f>
        <v>Empty Cell</v>
      </c>
      <c r="B76" s="57">
        <f>'Copy paste to Here'!C80</f>
        <v>0</v>
      </c>
      <c r="C76" s="58"/>
      <c r="D76" s="59"/>
      <c r="E76" s="59">
        <f t="shared" si="0"/>
        <v>0</v>
      </c>
      <c r="F76" s="60">
        <f t="shared" si="1"/>
        <v>0</v>
      </c>
      <c r="G76" s="63">
        <f t="shared" si="2"/>
        <v>0</v>
      </c>
    </row>
    <row r="77" spans="1:7" s="62" customFormat="1" hidden="1">
      <c r="A77" s="56" t="str">
        <f>IF((LEN('Copy paste to Here'!G81))&gt;5,((CONCATENATE('Copy paste to Here'!G81," &amp; ",'Copy paste to Here'!D81,"  &amp;  ",'Copy paste to Here'!E81))),"Empty Cell")</f>
        <v>Empty Cell</v>
      </c>
      <c r="B77" s="57">
        <f>'Copy paste to Here'!C81</f>
        <v>0</v>
      </c>
      <c r="C77" s="58"/>
      <c r="D77" s="59"/>
      <c r="E77" s="59">
        <f t="shared" si="0"/>
        <v>0</v>
      </c>
      <c r="F77" s="60">
        <f t="shared" si="1"/>
        <v>0</v>
      </c>
      <c r="G77" s="63">
        <f t="shared" si="2"/>
        <v>0</v>
      </c>
    </row>
    <row r="78" spans="1:7" s="62" customFormat="1" hidden="1">
      <c r="A78" s="56" t="str">
        <f>IF((LEN('Copy paste to Here'!G82))&gt;5,((CONCATENATE('Copy paste to Here'!G82," &amp; ",'Copy paste to Here'!D82,"  &amp;  ",'Copy paste to Here'!E82))),"Empty Cell")</f>
        <v>Empty Cell</v>
      </c>
      <c r="B78" s="57">
        <f>'Copy paste to Here'!C82</f>
        <v>0</v>
      </c>
      <c r="C78" s="58"/>
      <c r="D78" s="59"/>
      <c r="E78" s="59">
        <f t="shared" si="0"/>
        <v>0</v>
      </c>
      <c r="F78" s="60">
        <f t="shared" si="1"/>
        <v>0</v>
      </c>
      <c r="G78" s="63">
        <f t="shared" si="2"/>
        <v>0</v>
      </c>
    </row>
    <row r="79" spans="1:7" s="62" customFormat="1" hidden="1">
      <c r="A79" s="56" t="str">
        <f>IF((LEN('Copy paste to Here'!G83))&gt;5,((CONCATENATE('Copy paste to Here'!G83," &amp; ",'Copy paste to Here'!D83,"  &amp;  ",'Copy paste to Here'!E83))),"Empty Cell")</f>
        <v>Empty Cell</v>
      </c>
      <c r="B79" s="57">
        <f>'Copy paste to Here'!C83</f>
        <v>0</v>
      </c>
      <c r="C79" s="58"/>
      <c r="D79" s="59"/>
      <c r="E79" s="59">
        <f t="shared" si="0"/>
        <v>0</v>
      </c>
      <c r="F79" s="60">
        <f t="shared" si="1"/>
        <v>0</v>
      </c>
      <c r="G79" s="63">
        <f t="shared" si="2"/>
        <v>0</v>
      </c>
    </row>
    <row r="80" spans="1:7" s="62" customFormat="1" hidden="1">
      <c r="A80" s="56" t="str">
        <f>IF((LEN('Copy paste to Here'!G84))&gt;5,((CONCATENATE('Copy paste to Here'!G84," &amp; ",'Copy paste to Here'!D84,"  &amp;  ",'Copy paste to Here'!E84))),"Empty Cell")</f>
        <v>Empty Cell</v>
      </c>
      <c r="B80" s="57">
        <f>'Copy paste to Here'!C84</f>
        <v>0</v>
      </c>
      <c r="C80" s="58"/>
      <c r="D80" s="59"/>
      <c r="E80" s="59">
        <f t="shared" si="0"/>
        <v>0</v>
      </c>
      <c r="F80" s="60">
        <f t="shared" si="1"/>
        <v>0</v>
      </c>
      <c r="G80" s="63">
        <f t="shared" si="2"/>
        <v>0</v>
      </c>
    </row>
    <row r="81" spans="1:7" s="62" customFormat="1" hidden="1">
      <c r="A81" s="56" t="str">
        <f>IF((LEN('Copy paste to Here'!G85))&gt;5,((CONCATENATE('Copy paste to Here'!G85," &amp; ",'Copy paste to Here'!D85,"  &amp;  ",'Copy paste to Here'!E85))),"Empty Cell")</f>
        <v>Empty Cell</v>
      </c>
      <c r="B81" s="57">
        <f>'Copy paste to Here'!C85</f>
        <v>0</v>
      </c>
      <c r="C81" s="58"/>
      <c r="D81" s="59"/>
      <c r="E81" s="59">
        <f t="shared" si="0"/>
        <v>0</v>
      </c>
      <c r="F81" s="60">
        <f t="shared" si="1"/>
        <v>0</v>
      </c>
      <c r="G81" s="63">
        <f t="shared" si="2"/>
        <v>0</v>
      </c>
    </row>
    <row r="82" spans="1:7" s="62" customFormat="1" hidden="1">
      <c r="A82" s="56" t="str">
        <f>IF((LEN('Copy paste to Here'!G86))&gt;5,((CONCATENATE('Copy paste to Here'!G86," &amp; ",'Copy paste to Here'!D86,"  &amp;  ",'Copy paste to Here'!E86))),"Empty Cell")</f>
        <v>Empty Cell</v>
      </c>
      <c r="B82" s="57">
        <f>'Copy paste to Here'!C86</f>
        <v>0</v>
      </c>
      <c r="C82" s="58"/>
      <c r="D82" s="59"/>
      <c r="E82" s="59">
        <f t="shared" si="0"/>
        <v>0</v>
      </c>
      <c r="F82" s="60">
        <f t="shared" si="1"/>
        <v>0</v>
      </c>
      <c r="G82" s="63">
        <f t="shared" si="2"/>
        <v>0</v>
      </c>
    </row>
    <row r="83" spans="1:7" s="62" customFormat="1" hidden="1">
      <c r="A83" s="56" t="str">
        <f>IF((LEN('Copy paste to Here'!G87))&gt;5,((CONCATENATE('Copy paste to Here'!G87," &amp; ",'Copy paste to Here'!D87,"  &amp;  ",'Copy paste to Here'!E87))),"Empty Cell")</f>
        <v>Empty Cell</v>
      </c>
      <c r="B83" s="57">
        <f>'Copy paste to Here'!C87</f>
        <v>0</v>
      </c>
      <c r="C83" s="58"/>
      <c r="D83" s="59"/>
      <c r="E83" s="59">
        <f t="shared" ref="E83:E146" si="3">C83*D83</f>
        <v>0</v>
      </c>
      <c r="F83" s="60">
        <f t="shared" ref="F83:F146" si="4">D83*$D$14</f>
        <v>0</v>
      </c>
      <c r="G83" s="63">
        <f t="shared" ref="G83:G146" si="5">C83*F83</f>
        <v>0</v>
      </c>
    </row>
    <row r="84" spans="1:7" s="62" customFormat="1" hidden="1">
      <c r="A84" s="56" t="str">
        <f>IF((LEN('Copy paste to Here'!G88))&gt;5,((CONCATENATE('Copy paste to Here'!G88," &amp; ",'Copy paste to Here'!D88,"  &amp;  ",'Copy paste to Here'!E88))),"Empty Cell")</f>
        <v>Empty Cell</v>
      </c>
      <c r="B84" s="57">
        <f>'Copy paste to Here'!C88</f>
        <v>0</v>
      </c>
      <c r="C84" s="58"/>
      <c r="D84" s="59"/>
      <c r="E84" s="59">
        <f t="shared" si="3"/>
        <v>0</v>
      </c>
      <c r="F84" s="60">
        <f t="shared" si="4"/>
        <v>0</v>
      </c>
      <c r="G84" s="63">
        <f t="shared" si="5"/>
        <v>0</v>
      </c>
    </row>
    <row r="85" spans="1:7" s="62" customFormat="1" hidden="1">
      <c r="A85" s="56" t="str">
        <f>IF((LEN('Copy paste to Here'!G89))&gt;5,((CONCATENATE('Copy paste to Here'!G89," &amp; ",'Copy paste to Here'!D89,"  &amp;  ",'Copy paste to Here'!E89))),"Empty Cell")</f>
        <v>Empty Cell</v>
      </c>
      <c r="B85" s="57">
        <f>'Copy paste to Here'!C89</f>
        <v>0</v>
      </c>
      <c r="C85" s="58"/>
      <c r="D85" s="59"/>
      <c r="E85" s="59">
        <f t="shared" si="3"/>
        <v>0</v>
      </c>
      <c r="F85" s="60">
        <f t="shared" si="4"/>
        <v>0</v>
      </c>
      <c r="G85" s="63">
        <f t="shared" si="5"/>
        <v>0</v>
      </c>
    </row>
    <row r="86" spans="1:7" s="62" customFormat="1" hidden="1">
      <c r="A86" s="56" t="str">
        <f>IF((LEN('Copy paste to Here'!G90))&gt;5,((CONCATENATE('Copy paste to Here'!G90," &amp; ",'Copy paste to Here'!D90,"  &amp;  ",'Copy paste to Here'!E90))),"Empty Cell")</f>
        <v>Empty Cell</v>
      </c>
      <c r="B86" s="57">
        <f>'Copy paste to Here'!C90</f>
        <v>0</v>
      </c>
      <c r="C86" s="58"/>
      <c r="D86" s="59"/>
      <c r="E86" s="59">
        <f t="shared" si="3"/>
        <v>0</v>
      </c>
      <c r="F86" s="60">
        <f t="shared" si="4"/>
        <v>0</v>
      </c>
      <c r="G86" s="63">
        <f t="shared" si="5"/>
        <v>0</v>
      </c>
    </row>
    <row r="87" spans="1:7" s="62" customFormat="1" hidden="1">
      <c r="A87" s="56" t="str">
        <f>IF((LEN('Copy paste to Here'!G91))&gt;5,((CONCATENATE('Copy paste to Here'!G91," &amp; ",'Copy paste to Here'!D91,"  &amp;  ",'Copy paste to Here'!E91))),"Empty Cell")</f>
        <v>Empty Cell</v>
      </c>
      <c r="B87" s="57">
        <f>'Copy paste to Here'!C91</f>
        <v>0</v>
      </c>
      <c r="C87" s="58"/>
      <c r="D87" s="59"/>
      <c r="E87" s="59">
        <f t="shared" si="3"/>
        <v>0</v>
      </c>
      <c r="F87" s="60">
        <f t="shared" si="4"/>
        <v>0</v>
      </c>
      <c r="G87" s="63">
        <f t="shared" si="5"/>
        <v>0</v>
      </c>
    </row>
    <row r="88" spans="1:7" s="62" customFormat="1" hidden="1">
      <c r="A88" s="56" t="str">
        <f>IF((LEN('Copy paste to Here'!G92))&gt;5,((CONCATENATE('Copy paste to Here'!G92," &amp; ",'Copy paste to Here'!D92,"  &amp;  ",'Copy paste to Here'!E92))),"Empty Cell")</f>
        <v>Empty Cell</v>
      </c>
      <c r="B88" s="57">
        <f>'Copy paste to Here'!C92</f>
        <v>0</v>
      </c>
      <c r="C88" s="58"/>
      <c r="D88" s="59"/>
      <c r="E88" s="59">
        <f t="shared" si="3"/>
        <v>0</v>
      </c>
      <c r="F88" s="60">
        <f t="shared" si="4"/>
        <v>0</v>
      </c>
      <c r="G88" s="63">
        <f t="shared" si="5"/>
        <v>0</v>
      </c>
    </row>
    <row r="89" spans="1:7" s="62" customFormat="1" hidden="1">
      <c r="A89" s="56" t="str">
        <f>IF((LEN('Copy paste to Here'!G93))&gt;5,((CONCATENATE('Copy paste to Here'!G93," &amp; ",'Copy paste to Here'!D93,"  &amp;  ",'Copy paste to Here'!E93))),"Empty Cell")</f>
        <v>Empty Cell</v>
      </c>
      <c r="B89" s="57">
        <f>'Copy paste to Here'!C93</f>
        <v>0</v>
      </c>
      <c r="C89" s="58"/>
      <c r="D89" s="59"/>
      <c r="E89" s="59">
        <f t="shared" si="3"/>
        <v>0</v>
      </c>
      <c r="F89" s="60">
        <f t="shared" si="4"/>
        <v>0</v>
      </c>
      <c r="G89" s="63">
        <f t="shared" si="5"/>
        <v>0</v>
      </c>
    </row>
    <row r="90" spans="1:7" s="62" customFormat="1" hidden="1">
      <c r="A90" s="56" t="str">
        <f>IF((LEN('Copy paste to Here'!G94))&gt;5,((CONCATENATE('Copy paste to Here'!G94," &amp; ",'Copy paste to Here'!D94,"  &amp;  ",'Copy paste to Here'!E94))),"Empty Cell")</f>
        <v>Empty Cell</v>
      </c>
      <c r="B90" s="57">
        <f>'Copy paste to Here'!C94</f>
        <v>0</v>
      </c>
      <c r="C90" s="58"/>
      <c r="D90" s="59"/>
      <c r="E90" s="59">
        <f t="shared" si="3"/>
        <v>0</v>
      </c>
      <c r="F90" s="60">
        <f t="shared" si="4"/>
        <v>0</v>
      </c>
      <c r="G90" s="63">
        <f t="shared" si="5"/>
        <v>0</v>
      </c>
    </row>
    <row r="91" spans="1:7" s="62" customFormat="1" hidden="1">
      <c r="A91" s="56" t="str">
        <f>IF((LEN('Copy paste to Here'!G95))&gt;5,((CONCATENATE('Copy paste to Here'!G95," &amp; ",'Copy paste to Here'!D95,"  &amp;  ",'Copy paste to Here'!E95))),"Empty Cell")</f>
        <v>Empty Cell</v>
      </c>
      <c r="B91" s="57">
        <f>'Copy paste to Here'!C95</f>
        <v>0</v>
      </c>
      <c r="C91" s="58"/>
      <c r="D91" s="59"/>
      <c r="E91" s="59">
        <f t="shared" si="3"/>
        <v>0</v>
      </c>
      <c r="F91" s="60">
        <f t="shared" si="4"/>
        <v>0</v>
      </c>
      <c r="G91" s="63">
        <f t="shared" si="5"/>
        <v>0</v>
      </c>
    </row>
    <row r="92" spans="1:7" s="62" customFormat="1" hidden="1">
      <c r="A92" s="56" t="str">
        <f>IF((LEN('Copy paste to Here'!G96))&gt;5,((CONCATENATE('Copy paste to Here'!G96," &amp; ",'Copy paste to Here'!D96,"  &amp;  ",'Copy paste to Here'!E96))),"Empty Cell")</f>
        <v>Empty Cell</v>
      </c>
      <c r="B92" s="57">
        <f>'Copy paste to Here'!C96</f>
        <v>0</v>
      </c>
      <c r="C92" s="58"/>
      <c r="D92" s="59"/>
      <c r="E92" s="59">
        <f t="shared" si="3"/>
        <v>0</v>
      </c>
      <c r="F92" s="60">
        <f t="shared" si="4"/>
        <v>0</v>
      </c>
      <c r="G92" s="63">
        <f t="shared" si="5"/>
        <v>0</v>
      </c>
    </row>
    <row r="93" spans="1:7" s="62" customFormat="1" hidden="1">
      <c r="A93" s="56" t="str">
        <f>IF((LEN('Copy paste to Here'!G97))&gt;5,((CONCATENATE('Copy paste to Here'!G97," &amp; ",'Copy paste to Here'!D97,"  &amp;  ",'Copy paste to Here'!E97))),"Empty Cell")</f>
        <v>Empty Cell</v>
      </c>
      <c r="B93" s="57">
        <f>'Copy paste to Here'!C97</f>
        <v>0</v>
      </c>
      <c r="C93" s="58"/>
      <c r="D93" s="59"/>
      <c r="E93" s="59">
        <f t="shared" si="3"/>
        <v>0</v>
      </c>
      <c r="F93" s="60">
        <f t="shared" si="4"/>
        <v>0</v>
      </c>
      <c r="G93" s="63">
        <f t="shared" si="5"/>
        <v>0</v>
      </c>
    </row>
    <row r="94" spans="1:7" s="62" customFormat="1" hidden="1">
      <c r="A94" s="56" t="str">
        <f>IF((LEN('Copy paste to Here'!G98))&gt;5,((CONCATENATE('Copy paste to Here'!G98," &amp; ",'Copy paste to Here'!D98,"  &amp;  ",'Copy paste to Here'!E98))),"Empty Cell")</f>
        <v>Empty Cell</v>
      </c>
      <c r="B94" s="57">
        <f>'Copy paste to Here'!C98</f>
        <v>0</v>
      </c>
      <c r="C94" s="58"/>
      <c r="D94" s="59"/>
      <c r="E94" s="59">
        <f t="shared" si="3"/>
        <v>0</v>
      </c>
      <c r="F94" s="60">
        <f t="shared" si="4"/>
        <v>0</v>
      </c>
      <c r="G94" s="63">
        <f t="shared" si="5"/>
        <v>0</v>
      </c>
    </row>
    <row r="95" spans="1:7" s="62" customFormat="1" hidden="1">
      <c r="A95" s="56" t="str">
        <f>IF((LEN('Copy paste to Here'!G99))&gt;5,((CONCATENATE('Copy paste to Here'!G99," &amp; ",'Copy paste to Here'!D99,"  &amp;  ",'Copy paste to Here'!E99))),"Empty Cell")</f>
        <v>Empty Cell</v>
      </c>
      <c r="B95" s="57">
        <f>'Copy paste to Here'!C99</f>
        <v>0</v>
      </c>
      <c r="C95" s="58"/>
      <c r="D95" s="59"/>
      <c r="E95" s="59">
        <f t="shared" si="3"/>
        <v>0</v>
      </c>
      <c r="F95" s="60">
        <f t="shared" si="4"/>
        <v>0</v>
      </c>
      <c r="G95" s="63">
        <f t="shared" si="5"/>
        <v>0</v>
      </c>
    </row>
    <row r="96" spans="1:7" s="62" customFormat="1" hidden="1">
      <c r="A96" s="56" t="str">
        <f>IF((LEN('Copy paste to Here'!G100))&gt;5,((CONCATENATE('Copy paste to Here'!G100," &amp; ",'Copy paste to Here'!D100,"  &amp;  ",'Copy paste to Here'!E100))),"Empty Cell")</f>
        <v>Empty Cell</v>
      </c>
      <c r="B96" s="57">
        <f>'Copy paste to Here'!C100</f>
        <v>0</v>
      </c>
      <c r="C96" s="58"/>
      <c r="D96" s="59"/>
      <c r="E96" s="59">
        <f t="shared" si="3"/>
        <v>0</v>
      </c>
      <c r="F96" s="60">
        <f t="shared" si="4"/>
        <v>0</v>
      </c>
      <c r="G96" s="63">
        <f t="shared" si="5"/>
        <v>0</v>
      </c>
    </row>
    <row r="97" spans="1:7" s="62" customFormat="1" hidden="1">
      <c r="A97" s="56" t="str">
        <f>IF((LEN('Copy paste to Here'!G101))&gt;5,((CONCATENATE('Copy paste to Here'!G101," &amp; ",'Copy paste to Here'!D101,"  &amp;  ",'Copy paste to Here'!E101))),"Empty Cell")</f>
        <v>Empty Cell</v>
      </c>
      <c r="B97" s="57">
        <f>'Copy paste to Here'!C101</f>
        <v>0</v>
      </c>
      <c r="C97" s="58"/>
      <c r="D97" s="59"/>
      <c r="E97" s="59">
        <f t="shared" si="3"/>
        <v>0</v>
      </c>
      <c r="F97" s="60">
        <f t="shared" si="4"/>
        <v>0</v>
      </c>
      <c r="G97" s="63">
        <f t="shared" si="5"/>
        <v>0</v>
      </c>
    </row>
    <row r="98" spans="1:7" s="62" customFormat="1" hidden="1">
      <c r="A98" s="56" t="str">
        <f>IF((LEN('Copy paste to Here'!G102))&gt;5,((CONCATENATE('Copy paste to Here'!G102," &amp; ",'Copy paste to Here'!D102,"  &amp;  ",'Copy paste to Here'!E102))),"Empty Cell")</f>
        <v>Empty Cell</v>
      </c>
      <c r="B98" s="57">
        <f>'Copy paste to Here'!C102</f>
        <v>0</v>
      </c>
      <c r="C98" s="58"/>
      <c r="D98" s="59"/>
      <c r="E98" s="59">
        <f t="shared" si="3"/>
        <v>0</v>
      </c>
      <c r="F98" s="60">
        <f t="shared" si="4"/>
        <v>0</v>
      </c>
      <c r="G98" s="63">
        <f t="shared" si="5"/>
        <v>0</v>
      </c>
    </row>
    <row r="99" spans="1:7" s="62" customFormat="1" hidden="1">
      <c r="A99" s="56" t="str">
        <f>IF((LEN('Copy paste to Here'!G103))&gt;5,((CONCATENATE('Copy paste to Here'!G103," &amp; ",'Copy paste to Here'!D103,"  &amp;  ",'Copy paste to Here'!E103))),"Empty Cell")</f>
        <v>Empty Cell</v>
      </c>
      <c r="B99" s="57">
        <f>'Copy paste to Here'!C103</f>
        <v>0</v>
      </c>
      <c r="C99" s="58"/>
      <c r="D99" s="59"/>
      <c r="E99" s="59">
        <f t="shared" si="3"/>
        <v>0</v>
      </c>
      <c r="F99" s="60">
        <f t="shared" si="4"/>
        <v>0</v>
      </c>
      <c r="G99" s="63">
        <f t="shared" si="5"/>
        <v>0</v>
      </c>
    </row>
    <row r="100" spans="1:7" s="62" customFormat="1" hidden="1">
      <c r="A100" s="56" t="str">
        <f>IF((LEN('Copy paste to Here'!G104))&gt;5,((CONCATENATE('Copy paste to Here'!G104," &amp; ",'Copy paste to Here'!D104,"  &amp;  ",'Copy paste to Here'!E104))),"Empty Cell")</f>
        <v>Empty Cell</v>
      </c>
      <c r="B100" s="57">
        <f>'Copy paste to Here'!C104</f>
        <v>0</v>
      </c>
      <c r="C100" s="58"/>
      <c r="D100" s="59"/>
      <c r="E100" s="59">
        <f t="shared" si="3"/>
        <v>0</v>
      </c>
      <c r="F100" s="60">
        <f t="shared" si="4"/>
        <v>0</v>
      </c>
      <c r="G100" s="63">
        <f t="shared" si="5"/>
        <v>0</v>
      </c>
    </row>
    <row r="101" spans="1:7" s="62" customFormat="1" hidden="1">
      <c r="A101" s="56" t="str">
        <f>IF((LEN('Copy paste to Here'!G105))&gt;5,((CONCATENATE('Copy paste to Here'!G105," &amp; ",'Copy paste to Here'!D105,"  &amp;  ",'Copy paste to Here'!E105))),"Empty Cell")</f>
        <v>Empty Cell</v>
      </c>
      <c r="B101" s="57">
        <f>'Copy paste to Here'!C105</f>
        <v>0</v>
      </c>
      <c r="C101" s="58"/>
      <c r="D101" s="59"/>
      <c r="E101" s="59">
        <f t="shared" si="3"/>
        <v>0</v>
      </c>
      <c r="F101" s="60">
        <f t="shared" si="4"/>
        <v>0</v>
      </c>
      <c r="G101" s="63">
        <f t="shared" si="5"/>
        <v>0</v>
      </c>
    </row>
    <row r="102" spans="1:7" s="62" customFormat="1" hidden="1">
      <c r="A102" s="56" t="str">
        <f>IF((LEN('Copy paste to Here'!G106))&gt;5,((CONCATENATE('Copy paste to Here'!G106," &amp; ",'Copy paste to Here'!D106,"  &amp;  ",'Copy paste to Here'!E106))),"Empty Cell")</f>
        <v>Empty Cell</v>
      </c>
      <c r="B102" s="57">
        <f>'Copy paste to Here'!C106</f>
        <v>0</v>
      </c>
      <c r="C102" s="58"/>
      <c r="D102" s="59"/>
      <c r="E102" s="59">
        <f t="shared" si="3"/>
        <v>0</v>
      </c>
      <c r="F102" s="60">
        <f t="shared" si="4"/>
        <v>0</v>
      </c>
      <c r="G102" s="63">
        <f t="shared" si="5"/>
        <v>0</v>
      </c>
    </row>
    <row r="103" spans="1:7" s="62" customFormat="1" hidden="1">
      <c r="A103" s="56" t="str">
        <f>IF((LEN('Copy paste to Here'!G107))&gt;5,((CONCATENATE('Copy paste to Here'!G107," &amp; ",'Copy paste to Here'!D107,"  &amp;  ",'Copy paste to Here'!E107))),"Empty Cell")</f>
        <v>Empty Cell</v>
      </c>
      <c r="B103" s="57">
        <f>'Copy paste to Here'!C107</f>
        <v>0</v>
      </c>
      <c r="C103" s="58"/>
      <c r="D103" s="59"/>
      <c r="E103" s="59">
        <f t="shared" si="3"/>
        <v>0</v>
      </c>
      <c r="F103" s="60">
        <f t="shared" si="4"/>
        <v>0</v>
      </c>
      <c r="G103" s="63">
        <f t="shared" si="5"/>
        <v>0</v>
      </c>
    </row>
    <row r="104" spans="1:7" s="62" customFormat="1" hidden="1">
      <c r="A104" s="56" t="str">
        <f>IF((LEN('Copy paste to Here'!G108))&gt;5,((CONCATENATE('Copy paste to Here'!G108," &amp; ",'Copy paste to Here'!D108,"  &amp;  ",'Copy paste to Here'!E108))),"Empty Cell")</f>
        <v>Empty Cell</v>
      </c>
      <c r="B104" s="57">
        <f>'Copy paste to Here'!C108</f>
        <v>0</v>
      </c>
      <c r="C104" s="58"/>
      <c r="D104" s="59"/>
      <c r="E104" s="59">
        <f t="shared" si="3"/>
        <v>0</v>
      </c>
      <c r="F104" s="60">
        <f t="shared" si="4"/>
        <v>0</v>
      </c>
      <c r="G104" s="63">
        <f t="shared" si="5"/>
        <v>0</v>
      </c>
    </row>
    <row r="105" spans="1:7" s="62" customFormat="1" hidden="1">
      <c r="A105" s="56" t="str">
        <f>IF((LEN('Copy paste to Here'!G109))&gt;5,((CONCATENATE('Copy paste to Here'!G109," &amp; ",'Copy paste to Here'!D109,"  &amp;  ",'Copy paste to Here'!E109))),"Empty Cell")</f>
        <v>Empty Cell</v>
      </c>
      <c r="B105" s="57">
        <f>'Copy paste to Here'!C109</f>
        <v>0</v>
      </c>
      <c r="C105" s="58"/>
      <c r="D105" s="59"/>
      <c r="E105" s="59">
        <f t="shared" si="3"/>
        <v>0</v>
      </c>
      <c r="F105" s="60">
        <f t="shared" si="4"/>
        <v>0</v>
      </c>
      <c r="G105" s="63">
        <f t="shared" si="5"/>
        <v>0</v>
      </c>
    </row>
    <row r="106" spans="1:7" s="62" customFormat="1" hidden="1">
      <c r="A106" s="56" t="str">
        <f>IF((LEN('Copy paste to Here'!G110))&gt;5,((CONCATENATE('Copy paste to Here'!G110," &amp; ",'Copy paste to Here'!D110,"  &amp;  ",'Copy paste to Here'!E110))),"Empty Cell")</f>
        <v>Empty Cell</v>
      </c>
      <c r="B106" s="57">
        <f>'Copy paste to Here'!C110</f>
        <v>0</v>
      </c>
      <c r="C106" s="58"/>
      <c r="D106" s="59"/>
      <c r="E106" s="59">
        <f t="shared" si="3"/>
        <v>0</v>
      </c>
      <c r="F106" s="60">
        <f t="shared" si="4"/>
        <v>0</v>
      </c>
      <c r="G106" s="63">
        <f t="shared" si="5"/>
        <v>0</v>
      </c>
    </row>
    <row r="107" spans="1:7" s="62" customFormat="1" hidden="1">
      <c r="A107" s="56" t="str">
        <f>IF((LEN('Copy paste to Here'!G111))&gt;5,((CONCATENATE('Copy paste to Here'!G111," &amp; ",'Copy paste to Here'!D111,"  &amp;  ",'Copy paste to Here'!E111))),"Empty Cell")</f>
        <v>Empty Cell</v>
      </c>
      <c r="B107" s="57">
        <f>'Copy paste to Here'!C111</f>
        <v>0</v>
      </c>
      <c r="C107" s="58"/>
      <c r="D107" s="59"/>
      <c r="E107" s="59">
        <f t="shared" si="3"/>
        <v>0</v>
      </c>
      <c r="F107" s="60">
        <f t="shared" si="4"/>
        <v>0</v>
      </c>
      <c r="G107" s="63">
        <f t="shared" si="5"/>
        <v>0</v>
      </c>
    </row>
    <row r="108" spans="1:7" s="62" customFormat="1" hidden="1">
      <c r="A108" s="56" t="str">
        <f>IF((LEN('Copy paste to Here'!G112))&gt;5,((CONCATENATE('Copy paste to Here'!G112," &amp; ",'Copy paste to Here'!D112,"  &amp;  ",'Copy paste to Here'!E112))),"Empty Cell")</f>
        <v>Empty Cell</v>
      </c>
      <c r="B108" s="57">
        <f>'Copy paste to Here'!C112</f>
        <v>0</v>
      </c>
      <c r="C108" s="58"/>
      <c r="D108" s="59"/>
      <c r="E108" s="59">
        <f t="shared" si="3"/>
        <v>0</v>
      </c>
      <c r="F108" s="60">
        <f t="shared" si="4"/>
        <v>0</v>
      </c>
      <c r="G108" s="63">
        <f t="shared" si="5"/>
        <v>0</v>
      </c>
    </row>
    <row r="109" spans="1:7" s="62" customFormat="1" hidden="1">
      <c r="A109" s="56" t="str">
        <f>IF((LEN('Copy paste to Here'!G113))&gt;5,((CONCATENATE('Copy paste to Here'!G113," &amp; ",'Copy paste to Here'!D113,"  &amp;  ",'Copy paste to Here'!E113))),"Empty Cell")</f>
        <v>Empty Cell</v>
      </c>
      <c r="B109" s="57">
        <f>'Copy paste to Here'!C113</f>
        <v>0</v>
      </c>
      <c r="C109" s="58"/>
      <c r="D109" s="59"/>
      <c r="E109" s="59">
        <f t="shared" si="3"/>
        <v>0</v>
      </c>
      <c r="F109" s="60">
        <f t="shared" si="4"/>
        <v>0</v>
      </c>
      <c r="G109" s="63">
        <f t="shared" si="5"/>
        <v>0</v>
      </c>
    </row>
    <row r="110" spans="1:7" s="62" customFormat="1" hidden="1">
      <c r="A110" s="56" t="str">
        <f>IF((LEN('Copy paste to Here'!G114))&gt;5,((CONCATENATE('Copy paste to Here'!G114," &amp; ",'Copy paste to Here'!D114,"  &amp;  ",'Copy paste to Here'!E114))),"Empty Cell")</f>
        <v>Empty Cell</v>
      </c>
      <c r="B110" s="57">
        <f>'Copy paste to Here'!C114</f>
        <v>0</v>
      </c>
      <c r="C110" s="58"/>
      <c r="D110" s="59"/>
      <c r="E110" s="59">
        <f t="shared" si="3"/>
        <v>0</v>
      </c>
      <c r="F110" s="60">
        <f t="shared" si="4"/>
        <v>0</v>
      </c>
      <c r="G110" s="63">
        <f t="shared" si="5"/>
        <v>0</v>
      </c>
    </row>
    <row r="111" spans="1:7" s="62" customFormat="1" hidden="1">
      <c r="A111" s="56" t="str">
        <f>IF((LEN('Copy paste to Here'!G115))&gt;5,((CONCATENATE('Copy paste to Here'!G115," &amp; ",'Copy paste to Here'!D115,"  &amp;  ",'Copy paste to Here'!E115))),"Empty Cell")</f>
        <v>Empty Cell</v>
      </c>
      <c r="B111" s="57">
        <f>'Copy paste to Here'!C115</f>
        <v>0</v>
      </c>
      <c r="C111" s="58"/>
      <c r="D111" s="59"/>
      <c r="E111" s="59">
        <f t="shared" si="3"/>
        <v>0</v>
      </c>
      <c r="F111" s="60">
        <f t="shared" si="4"/>
        <v>0</v>
      </c>
      <c r="G111" s="63">
        <f t="shared" si="5"/>
        <v>0</v>
      </c>
    </row>
    <row r="112" spans="1:7" s="62" customFormat="1" hidden="1">
      <c r="A112" s="56" t="str">
        <f>IF((LEN('Copy paste to Here'!G116))&gt;5,((CONCATENATE('Copy paste to Here'!G116," &amp; ",'Copy paste to Here'!D116,"  &amp;  ",'Copy paste to Here'!E116))),"Empty Cell")</f>
        <v>Empty Cell</v>
      </c>
      <c r="B112" s="57">
        <f>'Copy paste to Here'!C116</f>
        <v>0</v>
      </c>
      <c r="C112" s="58"/>
      <c r="D112" s="59"/>
      <c r="E112" s="59">
        <f t="shared" si="3"/>
        <v>0</v>
      </c>
      <c r="F112" s="60">
        <f t="shared" si="4"/>
        <v>0</v>
      </c>
      <c r="G112" s="63">
        <f t="shared" si="5"/>
        <v>0</v>
      </c>
    </row>
    <row r="113" spans="1:7" s="62" customFormat="1" hidden="1">
      <c r="A113" s="56" t="str">
        <f>IF((LEN('Copy paste to Here'!G117))&gt;5,((CONCATENATE('Copy paste to Here'!G117," &amp; ",'Copy paste to Here'!D117,"  &amp;  ",'Copy paste to Here'!E117))),"Empty Cell")</f>
        <v>Empty Cell</v>
      </c>
      <c r="B113" s="57">
        <f>'Copy paste to Here'!C117</f>
        <v>0</v>
      </c>
      <c r="C113" s="58"/>
      <c r="D113" s="59"/>
      <c r="E113" s="59">
        <f t="shared" si="3"/>
        <v>0</v>
      </c>
      <c r="F113" s="60">
        <f t="shared" si="4"/>
        <v>0</v>
      </c>
      <c r="G113" s="63">
        <f t="shared" si="5"/>
        <v>0</v>
      </c>
    </row>
    <row r="114" spans="1:7" s="62" customFormat="1" hidden="1">
      <c r="A114" s="56" t="str">
        <f>IF((LEN('Copy paste to Here'!G118))&gt;5,((CONCATENATE('Copy paste to Here'!G118," &amp; ",'Copy paste to Here'!D118,"  &amp;  ",'Copy paste to Here'!E118))),"Empty Cell")</f>
        <v>Empty Cell</v>
      </c>
      <c r="B114" s="57">
        <f>'Copy paste to Here'!C118</f>
        <v>0</v>
      </c>
      <c r="C114" s="58"/>
      <c r="D114" s="59"/>
      <c r="E114" s="59">
        <f t="shared" si="3"/>
        <v>0</v>
      </c>
      <c r="F114" s="60">
        <f t="shared" si="4"/>
        <v>0</v>
      </c>
      <c r="G114" s="63">
        <f t="shared" si="5"/>
        <v>0</v>
      </c>
    </row>
    <row r="115" spans="1:7" s="62" customFormat="1" hidden="1">
      <c r="A115" s="56" t="str">
        <f>IF((LEN('Copy paste to Here'!G119))&gt;5,((CONCATENATE('Copy paste to Here'!G119," &amp; ",'Copy paste to Here'!D119,"  &amp;  ",'Copy paste to Here'!E119))),"Empty Cell")</f>
        <v>Empty Cell</v>
      </c>
      <c r="B115" s="57">
        <f>'Copy paste to Here'!C119</f>
        <v>0</v>
      </c>
      <c r="C115" s="58"/>
      <c r="D115" s="59"/>
      <c r="E115" s="59">
        <f t="shared" si="3"/>
        <v>0</v>
      </c>
      <c r="F115" s="60">
        <f t="shared" si="4"/>
        <v>0</v>
      </c>
      <c r="G115" s="63">
        <f t="shared" si="5"/>
        <v>0</v>
      </c>
    </row>
    <row r="116" spans="1:7" s="62" customFormat="1" hidden="1">
      <c r="A116" s="56" t="str">
        <f>IF((LEN('Copy paste to Here'!G120))&gt;5,((CONCATENATE('Copy paste to Here'!G120," &amp; ",'Copy paste to Here'!D120,"  &amp;  ",'Copy paste to Here'!E120))),"Empty Cell")</f>
        <v>Empty Cell</v>
      </c>
      <c r="B116" s="57">
        <f>'Copy paste to Here'!C120</f>
        <v>0</v>
      </c>
      <c r="C116" s="58"/>
      <c r="D116" s="59"/>
      <c r="E116" s="59">
        <f t="shared" si="3"/>
        <v>0</v>
      </c>
      <c r="F116" s="60">
        <f t="shared" si="4"/>
        <v>0</v>
      </c>
      <c r="G116" s="63">
        <f t="shared" si="5"/>
        <v>0</v>
      </c>
    </row>
    <row r="117" spans="1:7" s="62" customFormat="1" hidden="1">
      <c r="A117" s="56" t="str">
        <f>IF((LEN('Copy paste to Here'!G121))&gt;5,((CONCATENATE('Copy paste to Here'!G121," &amp; ",'Copy paste to Here'!D121,"  &amp;  ",'Copy paste to Here'!E121))),"Empty Cell")</f>
        <v>Empty Cell</v>
      </c>
      <c r="B117" s="57">
        <f>'Copy paste to Here'!C121</f>
        <v>0</v>
      </c>
      <c r="C117" s="58"/>
      <c r="D117" s="59"/>
      <c r="E117" s="59">
        <f t="shared" si="3"/>
        <v>0</v>
      </c>
      <c r="F117" s="60">
        <f t="shared" si="4"/>
        <v>0</v>
      </c>
      <c r="G117" s="63">
        <f t="shared" si="5"/>
        <v>0</v>
      </c>
    </row>
    <row r="118" spans="1:7" s="62" customFormat="1" hidden="1">
      <c r="A118" s="56" t="str">
        <f>IF((LEN('Copy paste to Here'!G122))&gt;5,((CONCATENATE('Copy paste to Here'!G122," &amp; ",'Copy paste to Here'!D122,"  &amp;  ",'Copy paste to Here'!E122))),"Empty Cell")</f>
        <v>Empty Cell</v>
      </c>
      <c r="B118" s="57">
        <f>'Copy paste to Here'!C122</f>
        <v>0</v>
      </c>
      <c r="C118" s="58"/>
      <c r="D118" s="59"/>
      <c r="E118" s="59">
        <f t="shared" si="3"/>
        <v>0</v>
      </c>
      <c r="F118" s="60">
        <f t="shared" si="4"/>
        <v>0</v>
      </c>
      <c r="G118" s="63">
        <f t="shared" si="5"/>
        <v>0</v>
      </c>
    </row>
    <row r="119" spans="1:7" s="62" customFormat="1" hidden="1">
      <c r="A119" s="56" t="str">
        <f>IF((LEN('Copy paste to Here'!G123))&gt;5,((CONCATENATE('Copy paste to Here'!G123," &amp; ",'Copy paste to Here'!D123,"  &amp;  ",'Copy paste to Here'!E123))),"Empty Cell")</f>
        <v>Empty Cell</v>
      </c>
      <c r="B119" s="57">
        <f>'Copy paste to Here'!C123</f>
        <v>0</v>
      </c>
      <c r="C119" s="58"/>
      <c r="D119" s="59"/>
      <c r="E119" s="59">
        <f t="shared" si="3"/>
        <v>0</v>
      </c>
      <c r="F119" s="60">
        <f t="shared" si="4"/>
        <v>0</v>
      </c>
      <c r="G119" s="63">
        <f t="shared" si="5"/>
        <v>0</v>
      </c>
    </row>
    <row r="120" spans="1:7" s="62" customFormat="1" hidden="1">
      <c r="A120" s="56" t="str">
        <f>IF((LEN('Copy paste to Here'!G124))&gt;5,((CONCATENATE('Copy paste to Here'!G124," &amp; ",'Copy paste to Here'!D124,"  &amp;  ",'Copy paste to Here'!E124))),"Empty Cell")</f>
        <v>Empty Cell</v>
      </c>
      <c r="B120" s="57">
        <f>'Copy paste to Here'!C124</f>
        <v>0</v>
      </c>
      <c r="C120" s="58"/>
      <c r="D120" s="59"/>
      <c r="E120" s="59">
        <f t="shared" si="3"/>
        <v>0</v>
      </c>
      <c r="F120" s="60">
        <f t="shared" si="4"/>
        <v>0</v>
      </c>
      <c r="G120" s="63">
        <f t="shared" si="5"/>
        <v>0</v>
      </c>
    </row>
    <row r="121" spans="1:7" s="62" customFormat="1" hidden="1">
      <c r="A121" s="56" t="str">
        <f>IF((LEN('Copy paste to Here'!G125))&gt;5,((CONCATENATE('Copy paste to Here'!G125," &amp; ",'Copy paste to Here'!D125,"  &amp;  ",'Copy paste to Here'!E125))),"Empty Cell")</f>
        <v>Empty Cell</v>
      </c>
      <c r="B121" s="57">
        <f>'Copy paste to Here'!C125</f>
        <v>0</v>
      </c>
      <c r="C121" s="58"/>
      <c r="D121" s="59"/>
      <c r="E121" s="59">
        <f t="shared" si="3"/>
        <v>0</v>
      </c>
      <c r="F121" s="60">
        <f t="shared" si="4"/>
        <v>0</v>
      </c>
      <c r="G121" s="63">
        <f t="shared" si="5"/>
        <v>0</v>
      </c>
    </row>
    <row r="122" spans="1:7" s="62" customFormat="1" hidden="1">
      <c r="A122" s="56" t="str">
        <f>IF((LEN('Copy paste to Here'!G126))&gt;5,((CONCATENATE('Copy paste to Here'!G126," &amp; ",'Copy paste to Here'!D126,"  &amp;  ",'Copy paste to Here'!E126))),"Empty Cell")</f>
        <v>Empty Cell</v>
      </c>
      <c r="B122" s="57">
        <f>'Copy paste to Here'!C126</f>
        <v>0</v>
      </c>
      <c r="C122" s="58"/>
      <c r="D122" s="59"/>
      <c r="E122" s="59">
        <f t="shared" si="3"/>
        <v>0</v>
      </c>
      <c r="F122" s="60">
        <f t="shared" si="4"/>
        <v>0</v>
      </c>
      <c r="G122" s="63">
        <f t="shared" si="5"/>
        <v>0</v>
      </c>
    </row>
    <row r="123" spans="1:7" s="62" customFormat="1" hidden="1">
      <c r="A123" s="56" t="str">
        <f>IF((LEN('Copy paste to Here'!G127))&gt;5,((CONCATENATE('Copy paste to Here'!G127," &amp; ",'Copy paste to Here'!D127,"  &amp;  ",'Copy paste to Here'!E127))),"Empty Cell")</f>
        <v>Empty Cell</v>
      </c>
      <c r="B123" s="57">
        <f>'Copy paste to Here'!C127</f>
        <v>0</v>
      </c>
      <c r="C123" s="58"/>
      <c r="D123" s="59"/>
      <c r="E123" s="59">
        <f t="shared" si="3"/>
        <v>0</v>
      </c>
      <c r="F123" s="60">
        <f t="shared" si="4"/>
        <v>0</v>
      </c>
      <c r="G123" s="63">
        <f t="shared" si="5"/>
        <v>0</v>
      </c>
    </row>
    <row r="124" spans="1:7" s="62" customFormat="1" hidden="1">
      <c r="A124" s="56" t="str">
        <f>IF((LEN('Copy paste to Here'!G128))&gt;5,((CONCATENATE('Copy paste to Here'!G128," &amp; ",'Copy paste to Here'!D128,"  &amp;  ",'Copy paste to Here'!E128))),"Empty Cell")</f>
        <v>Empty Cell</v>
      </c>
      <c r="B124" s="57">
        <f>'Copy paste to Here'!C128</f>
        <v>0</v>
      </c>
      <c r="C124" s="58"/>
      <c r="D124" s="59"/>
      <c r="E124" s="59">
        <f t="shared" si="3"/>
        <v>0</v>
      </c>
      <c r="F124" s="60">
        <f t="shared" si="4"/>
        <v>0</v>
      </c>
      <c r="G124" s="63">
        <f t="shared" si="5"/>
        <v>0</v>
      </c>
    </row>
    <row r="125" spans="1:7" s="62" customFormat="1" hidden="1">
      <c r="A125" s="56" t="str">
        <f>IF((LEN('Copy paste to Here'!G129))&gt;5,((CONCATENATE('Copy paste to Here'!G129," &amp; ",'Copy paste to Here'!D129,"  &amp;  ",'Copy paste to Here'!E129))),"Empty Cell")</f>
        <v>Empty Cell</v>
      </c>
      <c r="B125" s="57">
        <f>'Copy paste to Here'!C129</f>
        <v>0</v>
      </c>
      <c r="C125" s="58"/>
      <c r="D125" s="59"/>
      <c r="E125" s="59">
        <f t="shared" si="3"/>
        <v>0</v>
      </c>
      <c r="F125" s="60">
        <f t="shared" si="4"/>
        <v>0</v>
      </c>
      <c r="G125" s="63">
        <f t="shared" si="5"/>
        <v>0</v>
      </c>
    </row>
    <row r="126" spans="1:7" s="62" customFormat="1" hidden="1">
      <c r="A126" s="56" t="str">
        <f>IF((LEN('Copy paste to Here'!G130))&gt;5,((CONCATENATE('Copy paste to Here'!G130," &amp; ",'Copy paste to Here'!D130,"  &amp;  ",'Copy paste to Here'!E130))),"Empty Cell")</f>
        <v>Empty Cell</v>
      </c>
      <c r="B126" s="57">
        <f>'Copy paste to Here'!C130</f>
        <v>0</v>
      </c>
      <c r="C126" s="58"/>
      <c r="D126" s="59"/>
      <c r="E126" s="59">
        <f t="shared" si="3"/>
        <v>0</v>
      </c>
      <c r="F126" s="60">
        <f t="shared" si="4"/>
        <v>0</v>
      </c>
      <c r="G126" s="63">
        <f t="shared" si="5"/>
        <v>0</v>
      </c>
    </row>
    <row r="127" spans="1:7" s="62" customFormat="1" hidden="1">
      <c r="A127" s="56" t="str">
        <f>IF((LEN('Copy paste to Here'!G131))&gt;5,((CONCATENATE('Copy paste to Here'!G131," &amp; ",'Copy paste to Here'!D131,"  &amp;  ",'Copy paste to Here'!E131))),"Empty Cell")</f>
        <v>Empty Cell</v>
      </c>
      <c r="B127" s="57">
        <f>'Copy paste to Here'!C131</f>
        <v>0</v>
      </c>
      <c r="C127" s="58"/>
      <c r="D127" s="59"/>
      <c r="E127" s="59">
        <f t="shared" si="3"/>
        <v>0</v>
      </c>
      <c r="F127" s="60">
        <f t="shared" si="4"/>
        <v>0</v>
      </c>
      <c r="G127" s="63">
        <f t="shared" si="5"/>
        <v>0</v>
      </c>
    </row>
    <row r="128" spans="1:7" s="62" customFormat="1" hidden="1">
      <c r="A128" s="56" t="str">
        <f>IF((LEN('Copy paste to Here'!G132))&gt;5,((CONCATENATE('Copy paste to Here'!G132," &amp; ",'Copy paste to Here'!D132,"  &amp;  ",'Copy paste to Here'!E132))),"Empty Cell")</f>
        <v>Empty Cell</v>
      </c>
      <c r="B128" s="57">
        <f>'Copy paste to Here'!C132</f>
        <v>0</v>
      </c>
      <c r="C128" s="58"/>
      <c r="D128" s="59"/>
      <c r="E128" s="59">
        <f t="shared" si="3"/>
        <v>0</v>
      </c>
      <c r="F128" s="60">
        <f t="shared" si="4"/>
        <v>0</v>
      </c>
      <c r="G128" s="63">
        <f t="shared" si="5"/>
        <v>0</v>
      </c>
    </row>
    <row r="129" spans="1:7" s="62" customFormat="1" hidden="1">
      <c r="A129" s="56" t="str">
        <f>IF((LEN('Copy paste to Here'!G133))&gt;5,((CONCATENATE('Copy paste to Here'!G133," &amp; ",'Copy paste to Here'!D133,"  &amp;  ",'Copy paste to Here'!E133))),"Empty Cell")</f>
        <v>Empty Cell</v>
      </c>
      <c r="B129" s="57">
        <f>'Copy paste to Here'!C133</f>
        <v>0</v>
      </c>
      <c r="C129" s="58"/>
      <c r="D129" s="59"/>
      <c r="E129" s="59">
        <f t="shared" si="3"/>
        <v>0</v>
      </c>
      <c r="F129" s="60">
        <f t="shared" si="4"/>
        <v>0</v>
      </c>
      <c r="G129" s="63">
        <f t="shared" si="5"/>
        <v>0</v>
      </c>
    </row>
    <row r="130" spans="1:7" s="62" customFormat="1" hidden="1">
      <c r="A130" s="56" t="str">
        <f>IF((LEN('Copy paste to Here'!G134))&gt;5,((CONCATENATE('Copy paste to Here'!G134," &amp; ",'Copy paste to Here'!D134,"  &amp;  ",'Copy paste to Here'!E134))),"Empty Cell")</f>
        <v>Empty Cell</v>
      </c>
      <c r="B130" s="57">
        <f>'Copy paste to Here'!C134</f>
        <v>0</v>
      </c>
      <c r="C130" s="58"/>
      <c r="D130" s="59"/>
      <c r="E130" s="59">
        <f t="shared" si="3"/>
        <v>0</v>
      </c>
      <c r="F130" s="60">
        <f t="shared" si="4"/>
        <v>0</v>
      </c>
      <c r="G130" s="63">
        <f t="shared" si="5"/>
        <v>0</v>
      </c>
    </row>
    <row r="131" spans="1:7" s="62" customFormat="1" hidden="1">
      <c r="A131" s="56" t="str">
        <f>IF((LEN('Copy paste to Here'!G135))&gt;5,((CONCATENATE('Copy paste to Here'!G135," &amp; ",'Copy paste to Here'!D135,"  &amp;  ",'Copy paste to Here'!E135))),"Empty Cell")</f>
        <v>Empty Cell</v>
      </c>
      <c r="B131" s="57">
        <f>'Copy paste to Here'!C135</f>
        <v>0</v>
      </c>
      <c r="C131" s="58"/>
      <c r="D131" s="59"/>
      <c r="E131" s="59">
        <f t="shared" si="3"/>
        <v>0</v>
      </c>
      <c r="F131" s="60">
        <f t="shared" si="4"/>
        <v>0</v>
      </c>
      <c r="G131" s="63">
        <f t="shared" si="5"/>
        <v>0</v>
      </c>
    </row>
    <row r="132" spans="1:7" s="62" customFormat="1" hidden="1">
      <c r="A132" s="56" t="str">
        <f>IF((LEN('Copy paste to Here'!G136))&gt;5,((CONCATENATE('Copy paste to Here'!G136," &amp; ",'Copy paste to Here'!D136,"  &amp;  ",'Copy paste to Here'!E136))),"Empty Cell")</f>
        <v>Empty Cell</v>
      </c>
      <c r="B132" s="57">
        <f>'Copy paste to Here'!C136</f>
        <v>0</v>
      </c>
      <c r="C132" s="58"/>
      <c r="D132" s="59"/>
      <c r="E132" s="59">
        <f t="shared" si="3"/>
        <v>0</v>
      </c>
      <c r="F132" s="60">
        <f t="shared" si="4"/>
        <v>0</v>
      </c>
      <c r="G132" s="63">
        <f t="shared" si="5"/>
        <v>0</v>
      </c>
    </row>
    <row r="133" spans="1:7" s="62" customFormat="1" hidden="1">
      <c r="A133" s="56" t="str">
        <f>IF((LEN('Copy paste to Here'!G137))&gt;5,((CONCATENATE('Copy paste to Here'!G137," &amp; ",'Copy paste to Here'!D137,"  &amp;  ",'Copy paste to Here'!E137))),"Empty Cell")</f>
        <v>Empty Cell</v>
      </c>
      <c r="B133" s="57">
        <f>'Copy paste to Here'!C137</f>
        <v>0</v>
      </c>
      <c r="C133" s="58"/>
      <c r="D133" s="59"/>
      <c r="E133" s="59">
        <f t="shared" si="3"/>
        <v>0</v>
      </c>
      <c r="F133" s="60">
        <f t="shared" si="4"/>
        <v>0</v>
      </c>
      <c r="G133" s="63">
        <f t="shared" si="5"/>
        <v>0</v>
      </c>
    </row>
    <row r="134" spans="1:7" s="62" customFormat="1" hidden="1">
      <c r="A134" s="56" t="str">
        <f>IF((LEN('Copy paste to Here'!G138))&gt;5,((CONCATENATE('Copy paste to Here'!G138," &amp; ",'Copy paste to Here'!D138,"  &amp;  ",'Copy paste to Here'!E138))),"Empty Cell")</f>
        <v>Empty Cell</v>
      </c>
      <c r="B134" s="57">
        <f>'Copy paste to Here'!C138</f>
        <v>0</v>
      </c>
      <c r="C134" s="58"/>
      <c r="D134" s="59"/>
      <c r="E134" s="59">
        <f t="shared" si="3"/>
        <v>0</v>
      </c>
      <c r="F134" s="60">
        <f t="shared" si="4"/>
        <v>0</v>
      </c>
      <c r="G134" s="63">
        <f t="shared" si="5"/>
        <v>0</v>
      </c>
    </row>
    <row r="135" spans="1:7" s="62" customFormat="1" hidden="1">
      <c r="A135" s="56" t="str">
        <f>IF((LEN('Copy paste to Here'!G139))&gt;5,((CONCATENATE('Copy paste to Here'!G139," &amp; ",'Copy paste to Here'!D139,"  &amp;  ",'Copy paste to Here'!E139))),"Empty Cell")</f>
        <v>Empty Cell</v>
      </c>
      <c r="B135" s="57">
        <f>'Copy paste to Here'!C139</f>
        <v>0</v>
      </c>
      <c r="C135" s="58"/>
      <c r="D135" s="59"/>
      <c r="E135" s="59">
        <f t="shared" si="3"/>
        <v>0</v>
      </c>
      <c r="F135" s="60">
        <f t="shared" si="4"/>
        <v>0</v>
      </c>
      <c r="G135" s="63">
        <f t="shared" si="5"/>
        <v>0</v>
      </c>
    </row>
    <row r="136" spans="1:7" s="62" customFormat="1" hidden="1">
      <c r="A136" s="56" t="str">
        <f>IF((LEN('Copy paste to Here'!G140))&gt;5,((CONCATENATE('Copy paste to Here'!G140," &amp; ",'Copy paste to Here'!D140,"  &amp;  ",'Copy paste to Here'!E140))),"Empty Cell")</f>
        <v>Empty Cell</v>
      </c>
      <c r="B136" s="57">
        <f>'Copy paste to Here'!C140</f>
        <v>0</v>
      </c>
      <c r="C136" s="58"/>
      <c r="D136" s="59"/>
      <c r="E136" s="59">
        <f t="shared" si="3"/>
        <v>0</v>
      </c>
      <c r="F136" s="60">
        <f t="shared" si="4"/>
        <v>0</v>
      </c>
      <c r="G136" s="63">
        <f t="shared" si="5"/>
        <v>0</v>
      </c>
    </row>
    <row r="137" spans="1:7" s="62" customFormat="1" hidden="1">
      <c r="A137" s="56" t="str">
        <f>IF((LEN('Copy paste to Here'!G141))&gt;5,((CONCATENATE('Copy paste to Here'!G141," &amp; ",'Copy paste to Here'!D141,"  &amp;  ",'Copy paste to Here'!E141))),"Empty Cell")</f>
        <v>Empty Cell</v>
      </c>
      <c r="B137" s="57">
        <f>'Copy paste to Here'!C141</f>
        <v>0</v>
      </c>
      <c r="C137" s="58"/>
      <c r="D137" s="59"/>
      <c r="E137" s="59">
        <f t="shared" si="3"/>
        <v>0</v>
      </c>
      <c r="F137" s="60">
        <f t="shared" si="4"/>
        <v>0</v>
      </c>
      <c r="G137" s="63">
        <f t="shared" si="5"/>
        <v>0</v>
      </c>
    </row>
    <row r="138" spans="1:7" s="62" customFormat="1" hidden="1">
      <c r="A138" s="56" t="str">
        <f>IF((LEN('Copy paste to Here'!G142))&gt;5,((CONCATENATE('Copy paste to Here'!G142," &amp; ",'Copy paste to Here'!D142,"  &amp;  ",'Copy paste to Here'!E142))),"Empty Cell")</f>
        <v>Empty Cell</v>
      </c>
      <c r="B138" s="57">
        <f>'Copy paste to Here'!C142</f>
        <v>0</v>
      </c>
      <c r="C138" s="58"/>
      <c r="D138" s="59"/>
      <c r="E138" s="59">
        <f t="shared" si="3"/>
        <v>0</v>
      </c>
      <c r="F138" s="60">
        <f t="shared" si="4"/>
        <v>0</v>
      </c>
      <c r="G138" s="63">
        <f t="shared" si="5"/>
        <v>0</v>
      </c>
    </row>
    <row r="139" spans="1:7" s="62" customFormat="1" hidden="1">
      <c r="A139" s="56" t="str">
        <f>IF((LEN('Copy paste to Here'!G143))&gt;5,((CONCATENATE('Copy paste to Here'!G143," &amp; ",'Copy paste to Here'!D143,"  &amp;  ",'Copy paste to Here'!E143))),"Empty Cell")</f>
        <v>Empty Cell</v>
      </c>
      <c r="B139" s="57">
        <f>'Copy paste to Here'!C143</f>
        <v>0</v>
      </c>
      <c r="C139" s="58"/>
      <c r="D139" s="59"/>
      <c r="E139" s="59">
        <f t="shared" si="3"/>
        <v>0</v>
      </c>
      <c r="F139" s="60">
        <f t="shared" si="4"/>
        <v>0</v>
      </c>
      <c r="G139" s="63">
        <f t="shared" si="5"/>
        <v>0</v>
      </c>
    </row>
    <row r="140" spans="1:7" s="62" customFormat="1" hidden="1">
      <c r="A140" s="56" t="str">
        <f>IF((LEN('Copy paste to Here'!G144))&gt;5,((CONCATENATE('Copy paste to Here'!G144," &amp; ",'Copy paste to Here'!D144,"  &amp;  ",'Copy paste to Here'!E144))),"Empty Cell")</f>
        <v>Empty Cell</v>
      </c>
      <c r="B140" s="57">
        <f>'Copy paste to Here'!C144</f>
        <v>0</v>
      </c>
      <c r="C140" s="58"/>
      <c r="D140" s="59"/>
      <c r="E140" s="59">
        <f t="shared" si="3"/>
        <v>0</v>
      </c>
      <c r="F140" s="60">
        <f t="shared" si="4"/>
        <v>0</v>
      </c>
      <c r="G140" s="63">
        <f t="shared" si="5"/>
        <v>0</v>
      </c>
    </row>
    <row r="141" spans="1:7" s="62" customFormat="1" hidden="1">
      <c r="A141" s="56" t="str">
        <f>IF((LEN('Copy paste to Here'!G145))&gt;5,((CONCATENATE('Copy paste to Here'!G145," &amp; ",'Copy paste to Here'!D145,"  &amp;  ",'Copy paste to Here'!E145))),"Empty Cell")</f>
        <v>Empty Cell</v>
      </c>
      <c r="B141" s="57">
        <f>'Copy paste to Here'!C145</f>
        <v>0</v>
      </c>
      <c r="C141" s="58"/>
      <c r="D141" s="59"/>
      <c r="E141" s="59">
        <f t="shared" si="3"/>
        <v>0</v>
      </c>
      <c r="F141" s="60">
        <f t="shared" si="4"/>
        <v>0</v>
      </c>
      <c r="G141" s="63">
        <f t="shared" si="5"/>
        <v>0</v>
      </c>
    </row>
    <row r="142" spans="1:7" s="62" customFormat="1" hidden="1">
      <c r="A142" s="56" t="str">
        <f>IF((LEN('Copy paste to Here'!G146))&gt;5,((CONCATENATE('Copy paste to Here'!G146," &amp; ",'Copy paste to Here'!D146,"  &amp;  ",'Copy paste to Here'!E146))),"Empty Cell")</f>
        <v>Empty Cell</v>
      </c>
      <c r="B142" s="57">
        <f>'Copy paste to Here'!C146</f>
        <v>0</v>
      </c>
      <c r="C142" s="58"/>
      <c r="D142" s="59"/>
      <c r="E142" s="59">
        <f t="shared" si="3"/>
        <v>0</v>
      </c>
      <c r="F142" s="60">
        <f t="shared" si="4"/>
        <v>0</v>
      </c>
      <c r="G142" s="63">
        <f t="shared" si="5"/>
        <v>0</v>
      </c>
    </row>
    <row r="143" spans="1:7" s="62" customFormat="1" hidden="1">
      <c r="A143" s="56" t="str">
        <f>IF((LEN('Copy paste to Here'!G147))&gt;5,((CONCATENATE('Copy paste to Here'!G147," &amp; ",'Copy paste to Here'!D147,"  &amp;  ",'Copy paste to Here'!E147))),"Empty Cell")</f>
        <v>Empty Cell</v>
      </c>
      <c r="B143" s="57">
        <f>'Copy paste to Here'!C147</f>
        <v>0</v>
      </c>
      <c r="C143" s="58"/>
      <c r="D143" s="59"/>
      <c r="E143" s="59">
        <f t="shared" si="3"/>
        <v>0</v>
      </c>
      <c r="F143" s="60">
        <f t="shared" si="4"/>
        <v>0</v>
      </c>
      <c r="G143" s="63">
        <f t="shared" si="5"/>
        <v>0</v>
      </c>
    </row>
    <row r="144" spans="1:7" s="62" customFormat="1" hidden="1">
      <c r="A144" s="56" t="str">
        <f>IF((LEN('Copy paste to Here'!G148))&gt;5,((CONCATENATE('Copy paste to Here'!G148," &amp; ",'Copy paste to Here'!D148,"  &amp;  ",'Copy paste to Here'!E148))),"Empty Cell")</f>
        <v>Empty Cell</v>
      </c>
      <c r="B144" s="57">
        <f>'Copy paste to Here'!C148</f>
        <v>0</v>
      </c>
      <c r="C144" s="58"/>
      <c r="D144" s="59"/>
      <c r="E144" s="59">
        <f t="shared" si="3"/>
        <v>0</v>
      </c>
      <c r="F144" s="60">
        <f t="shared" si="4"/>
        <v>0</v>
      </c>
      <c r="G144" s="63">
        <f t="shared" si="5"/>
        <v>0</v>
      </c>
    </row>
    <row r="145" spans="1:7" s="62" customFormat="1" hidden="1">
      <c r="A145" s="56" t="str">
        <f>IF((LEN('Copy paste to Here'!G149))&gt;5,((CONCATENATE('Copy paste to Here'!G149," &amp; ",'Copy paste to Here'!D149,"  &amp;  ",'Copy paste to Here'!E149))),"Empty Cell")</f>
        <v>Empty Cell</v>
      </c>
      <c r="B145" s="57">
        <f>'Copy paste to Here'!C149</f>
        <v>0</v>
      </c>
      <c r="C145" s="58"/>
      <c r="D145" s="59"/>
      <c r="E145" s="59">
        <f t="shared" si="3"/>
        <v>0</v>
      </c>
      <c r="F145" s="60">
        <f t="shared" si="4"/>
        <v>0</v>
      </c>
      <c r="G145" s="63">
        <f t="shared" si="5"/>
        <v>0</v>
      </c>
    </row>
    <row r="146" spans="1:7" s="62" customFormat="1" hidden="1">
      <c r="A146" s="56" t="str">
        <f>IF((LEN('Copy paste to Here'!G150))&gt;5,((CONCATENATE('Copy paste to Here'!G150," &amp; ",'Copy paste to Here'!D150,"  &amp;  ",'Copy paste to Here'!E150))),"Empty Cell")</f>
        <v>Empty Cell</v>
      </c>
      <c r="B146" s="57">
        <f>'Copy paste to Here'!C150</f>
        <v>0</v>
      </c>
      <c r="C146" s="58"/>
      <c r="D146" s="59"/>
      <c r="E146" s="59">
        <f t="shared" si="3"/>
        <v>0</v>
      </c>
      <c r="F146" s="60">
        <f t="shared" si="4"/>
        <v>0</v>
      </c>
      <c r="G146" s="63">
        <f t="shared" si="5"/>
        <v>0</v>
      </c>
    </row>
    <row r="147" spans="1:7" s="62" customFormat="1" hidden="1">
      <c r="A147" s="56" t="str">
        <f>IF((LEN('Copy paste to Here'!G151))&gt;5,((CONCATENATE('Copy paste to Here'!G151," &amp; ",'Copy paste to Here'!D151,"  &amp;  ",'Copy paste to Here'!E151))),"Empty Cell")</f>
        <v>Empty Cell</v>
      </c>
      <c r="B147" s="57">
        <f>'Copy paste to Here'!C151</f>
        <v>0</v>
      </c>
      <c r="C147" s="58"/>
      <c r="D147" s="59"/>
      <c r="E147" s="59">
        <f t="shared" ref="E147:E156" si="6">C147*D147</f>
        <v>0</v>
      </c>
      <c r="F147" s="60">
        <f t="shared" ref="F147:F210" si="7">D147*$D$14</f>
        <v>0</v>
      </c>
      <c r="G147" s="63">
        <f t="shared" ref="G147:G210" si="8">C147*F147</f>
        <v>0</v>
      </c>
    </row>
    <row r="148" spans="1:7" s="62" customFormat="1" hidden="1">
      <c r="A148" s="56" t="str">
        <f>IF((LEN('Copy paste to Here'!G152))&gt;5,((CONCATENATE('Copy paste to Here'!G152," &amp; ",'Copy paste to Here'!D152,"  &amp;  ",'Copy paste to Here'!E152))),"Empty Cell")</f>
        <v>Empty Cell</v>
      </c>
      <c r="B148" s="57">
        <f>'Copy paste to Here'!C152</f>
        <v>0</v>
      </c>
      <c r="C148" s="58"/>
      <c r="D148" s="59"/>
      <c r="E148" s="59">
        <f t="shared" si="6"/>
        <v>0</v>
      </c>
      <c r="F148" s="60">
        <f t="shared" si="7"/>
        <v>0</v>
      </c>
      <c r="G148" s="63">
        <f t="shared" si="8"/>
        <v>0</v>
      </c>
    </row>
    <row r="149" spans="1:7" s="62" customFormat="1" hidden="1">
      <c r="A149" s="56" t="str">
        <f>IF((LEN('Copy paste to Here'!G153))&gt;5,((CONCATENATE('Copy paste to Here'!G153," &amp; ",'Copy paste to Here'!D153,"  &amp;  ",'Copy paste to Here'!E153))),"Empty Cell")</f>
        <v>Empty Cell</v>
      </c>
      <c r="B149" s="57">
        <f>'Copy paste to Here'!C153</f>
        <v>0</v>
      </c>
      <c r="C149" s="58"/>
      <c r="D149" s="59"/>
      <c r="E149" s="59">
        <f t="shared" si="6"/>
        <v>0</v>
      </c>
      <c r="F149" s="60">
        <f t="shared" si="7"/>
        <v>0</v>
      </c>
      <c r="G149" s="63">
        <f t="shared" si="8"/>
        <v>0</v>
      </c>
    </row>
    <row r="150" spans="1:7" s="62" customFormat="1" hidden="1">
      <c r="A150" s="56" t="str">
        <f>IF((LEN('Copy paste to Here'!G154))&gt;5,((CONCATENATE('Copy paste to Here'!G154," &amp; ",'Copy paste to Here'!D154,"  &amp;  ",'Copy paste to Here'!E154))),"Empty Cell")</f>
        <v>Empty Cell</v>
      </c>
      <c r="B150" s="57">
        <f>'Copy paste to Here'!C154</f>
        <v>0</v>
      </c>
      <c r="C150" s="58"/>
      <c r="D150" s="59"/>
      <c r="E150" s="59">
        <f t="shared" si="6"/>
        <v>0</v>
      </c>
      <c r="F150" s="60">
        <f t="shared" si="7"/>
        <v>0</v>
      </c>
      <c r="G150" s="63">
        <f t="shared" si="8"/>
        <v>0</v>
      </c>
    </row>
    <row r="151" spans="1:7" s="62" customFormat="1" hidden="1">
      <c r="A151" s="56" t="str">
        <f>IF((LEN('Copy paste to Here'!G155))&gt;5,((CONCATENATE('Copy paste to Here'!G155," &amp; ",'Copy paste to Here'!D155,"  &amp;  ",'Copy paste to Here'!E155))),"Empty Cell")</f>
        <v>Empty Cell</v>
      </c>
      <c r="B151" s="57">
        <f>'Copy paste to Here'!C155</f>
        <v>0</v>
      </c>
      <c r="C151" s="58"/>
      <c r="D151" s="59"/>
      <c r="E151" s="59">
        <f t="shared" si="6"/>
        <v>0</v>
      </c>
      <c r="F151" s="60">
        <f t="shared" si="7"/>
        <v>0</v>
      </c>
      <c r="G151" s="63">
        <f t="shared" si="8"/>
        <v>0</v>
      </c>
    </row>
    <row r="152" spans="1:7" s="62" customFormat="1" hidden="1">
      <c r="A152" s="56" t="str">
        <f>IF((LEN('Copy paste to Here'!G156))&gt;5,((CONCATENATE('Copy paste to Here'!G156," &amp; ",'Copy paste to Here'!D156,"  &amp;  ",'Copy paste to Here'!E156))),"Empty Cell")</f>
        <v>Empty Cell</v>
      </c>
      <c r="B152" s="57">
        <f>'Copy paste to Here'!C156</f>
        <v>0</v>
      </c>
      <c r="C152" s="58"/>
      <c r="D152" s="59"/>
      <c r="E152" s="59">
        <f t="shared" si="6"/>
        <v>0</v>
      </c>
      <c r="F152" s="60">
        <f t="shared" si="7"/>
        <v>0</v>
      </c>
      <c r="G152" s="63">
        <f t="shared" si="8"/>
        <v>0</v>
      </c>
    </row>
    <row r="153" spans="1:7" s="62" customFormat="1" hidden="1">
      <c r="A153" s="56" t="str">
        <f>IF((LEN('Copy paste to Here'!G157))&gt;5,((CONCATENATE('Copy paste to Here'!G157," &amp; ",'Copy paste to Here'!D157,"  &amp;  ",'Copy paste to Here'!E157))),"Empty Cell")</f>
        <v>Empty Cell</v>
      </c>
      <c r="B153" s="57">
        <f>'Copy paste to Here'!C157</f>
        <v>0</v>
      </c>
      <c r="C153" s="58"/>
      <c r="D153" s="59"/>
      <c r="E153" s="59">
        <f t="shared" si="6"/>
        <v>0</v>
      </c>
      <c r="F153" s="60">
        <f t="shared" si="7"/>
        <v>0</v>
      </c>
      <c r="G153" s="63">
        <f t="shared" si="8"/>
        <v>0</v>
      </c>
    </row>
    <row r="154" spans="1:7" s="62" customFormat="1" hidden="1">
      <c r="A154" s="56" t="str">
        <f>IF((LEN('Copy paste to Here'!G158))&gt;5,((CONCATENATE('Copy paste to Here'!G158," &amp; ",'Copy paste to Here'!D158,"  &amp;  ",'Copy paste to Here'!E158))),"Empty Cell")</f>
        <v>Empty Cell</v>
      </c>
      <c r="B154" s="57">
        <f>'Copy paste to Here'!C158</f>
        <v>0</v>
      </c>
      <c r="C154" s="58"/>
      <c r="D154" s="59"/>
      <c r="E154" s="59">
        <f t="shared" si="6"/>
        <v>0</v>
      </c>
      <c r="F154" s="60">
        <f t="shared" si="7"/>
        <v>0</v>
      </c>
      <c r="G154" s="63">
        <f t="shared" si="8"/>
        <v>0</v>
      </c>
    </row>
    <row r="155" spans="1:7" s="62" customFormat="1" hidden="1">
      <c r="A155" s="56" t="str">
        <f>IF((LEN('Copy paste to Here'!G159))&gt;5,((CONCATENATE('Copy paste to Here'!G159," &amp; ",'Copy paste to Here'!D159,"  &amp;  ",'Copy paste to Here'!E159))),"Empty Cell")</f>
        <v>Empty Cell</v>
      </c>
      <c r="B155" s="57">
        <f>'Copy paste to Here'!C159</f>
        <v>0</v>
      </c>
      <c r="C155" s="58"/>
      <c r="D155" s="59"/>
      <c r="E155" s="59">
        <f t="shared" si="6"/>
        <v>0</v>
      </c>
      <c r="F155" s="60">
        <f t="shared" si="7"/>
        <v>0</v>
      </c>
      <c r="G155" s="63">
        <f t="shared" si="8"/>
        <v>0</v>
      </c>
    </row>
    <row r="156" spans="1:7" s="62" customFormat="1" hidden="1">
      <c r="A156" s="56" t="str">
        <f>IF((LEN('Copy paste to Here'!G160))&gt;5,((CONCATENATE('Copy paste to Here'!G160," &amp; ",'Copy paste to Here'!D160,"  &amp;  ",'Copy paste to Here'!E160))),"Empty Cell")</f>
        <v>Empty Cell</v>
      </c>
      <c r="B156" s="57">
        <f>'Copy paste to Here'!C160</f>
        <v>0</v>
      </c>
      <c r="C156" s="58"/>
      <c r="D156" s="59"/>
      <c r="E156" s="59">
        <f t="shared" si="6"/>
        <v>0</v>
      </c>
      <c r="F156" s="60">
        <f t="shared" si="7"/>
        <v>0</v>
      </c>
      <c r="G156" s="63">
        <f t="shared" si="8"/>
        <v>0</v>
      </c>
    </row>
    <row r="157" spans="1:7" s="62" customFormat="1" hidden="1">
      <c r="A157" s="56" t="str">
        <f>IF((LEN('Copy paste to Here'!G161))&gt;5,((CONCATENATE('Copy paste to Here'!G161," &amp; ",'Copy paste to Here'!D161,"  &amp;  ",'Copy paste to Here'!E161))),"Empty Cell")</f>
        <v>Empty Cell</v>
      </c>
      <c r="B157" s="57">
        <f>'Copy paste to Here'!C161</f>
        <v>0</v>
      </c>
      <c r="C157" s="58"/>
      <c r="D157" s="59"/>
      <c r="E157" s="59">
        <f t="shared" ref="E157:E210" si="9">C157*D157</f>
        <v>0</v>
      </c>
      <c r="F157" s="60">
        <f t="shared" si="7"/>
        <v>0</v>
      </c>
      <c r="G157" s="63">
        <f t="shared" si="8"/>
        <v>0</v>
      </c>
    </row>
    <row r="158" spans="1:7" s="62" customFormat="1" hidden="1">
      <c r="A158" s="56" t="str">
        <f>IF((LEN('Copy paste to Here'!G162))&gt;5,((CONCATENATE('Copy paste to Here'!G162," &amp; ",'Copy paste to Here'!D162,"  &amp;  ",'Copy paste to Here'!E162))),"Empty Cell")</f>
        <v>Empty Cell</v>
      </c>
      <c r="B158" s="57">
        <f>'Copy paste to Here'!C162</f>
        <v>0</v>
      </c>
      <c r="C158" s="58"/>
      <c r="D158" s="59"/>
      <c r="E158" s="59">
        <f t="shared" si="9"/>
        <v>0</v>
      </c>
      <c r="F158" s="60">
        <f t="shared" si="7"/>
        <v>0</v>
      </c>
      <c r="G158" s="63">
        <f t="shared" si="8"/>
        <v>0</v>
      </c>
    </row>
    <row r="159" spans="1:7" s="62" customFormat="1" hidden="1">
      <c r="A159" s="56" t="str">
        <f>IF((LEN('Copy paste to Here'!G163))&gt;5,((CONCATENATE('Copy paste to Here'!G163," &amp; ",'Copy paste to Here'!D163,"  &amp;  ",'Copy paste to Here'!E163))),"Empty Cell")</f>
        <v>Empty Cell</v>
      </c>
      <c r="B159" s="57">
        <f>'Copy paste to Here'!C163</f>
        <v>0</v>
      </c>
      <c r="C159" s="58"/>
      <c r="D159" s="59"/>
      <c r="E159" s="59">
        <f t="shared" si="9"/>
        <v>0</v>
      </c>
      <c r="F159" s="60">
        <f t="shared" si="7"/>
        <v>0</v>
      </c>
      <c r="G159" s="63">
        <f t="shared" si="8"/>
        <v>0</v>
      </c>
    </row>
    <row r="160" spans="1:7" s="62" customFormat="1" hidden="1">
      <c r="A160" s="56" t="str">
        <f>IF((LEN('Copy paste to Here'!G164))&gt;5,((CONCATENATE('Copy paste to Here'!G164," &amp; ",'Copy paste to Here'!D164,"  &amp;  ",'Copy paste to Here'!E164))),"Empty Cell")</f>
        <v>Empty Cell</v>
      </c>
      <c r="B160" s="57">
        <f>'Copy paste to Here'!C164</f>
        <v>0</v>
      </c>
      <c r="C160" s="58"/>
      <c r="D160" s="59"/>
      <c r="E160" s="59">
        <f t="shared" si="9"/>
        <v>0</v>
      </c>
      <c r="F160" s="60">
        <f t="shared" si="7"/>
        <v>0</v>
      </c>
      <c r="G160" s="63">
        <f t="shared" si="8"/>
        <v>0</v>
      </c>
    </row>
    <row r="161" spans="1:7" s="62" customFormat="1" hidden="1">
      <c r="A161" s="56" t="str">
        <f>IF((LEN('Copy paste to Here'!G165))&gt;5,((CONCATENATE('Copy paste to Here'!G165," &amp; ",'Copy paste to Here'!D165,"  &amp;  ",'Copy paste to Here'!E165))),"Empty Cell")</f>
        <v>Empty Cell</v>
      </c>
      <c r="B161" s="57">
        <f>'Copy paste to Here'!C165</f>
        <v>0</v>
      </c>
      <c r="C161" s="58"/>
      <c r="D161" s="59"/>
      <c r="E161" s="59">
        <f t="shared" si="9"/>
        <v>0</v>
      </c>
      <c r="F161" s="60">
        <f t="shared" si="7"/>
        <v>0</v>
      </c>
      <c r="G161" s="63">
        <f t="shared" si="8"/>
        <v>0</v>
      </c>
    </row>
    <row r="162" spans="1:7" s="62" customFormat="1" hidden="1">
      <c r="A162" s="56" t="str">
        <f>IF((LEN('Copy paste to Here'!G166))&gt;5,((CONCATENATE('Copy paste to Here'!G166," &amp; ",'Copy paste to Here'!D166,"  &amp;  ",'Copy paste to Here'!E166))),"Empty Cell")</f>
        <v>Empty Cell</v>
      </c>
      <c r="B162" s="57">
        <f>'Copy paste to Here'!C166</f>
        <v>0</v>
      </c>
      <c r="C162" s="58"/>
      <c r="D162" s="59"/>
      <c r="E162" s="59">
        <f t="shared" si="9"/>
        <v>0</v>
      </c>
      <c r="F162" s="60">
        <f t="shared" si="7"/>
        <v>0</v>
      </c>
      <c r="G162" s="63">
        <f t="shared" si="8"/>
        <v>0</v>
      </c>
    </row>
    <row r="163" spans="1:7" s="62" customFormat="1" hidden="1">
      <c r="A163" s="56" t="str">
        <f>IF((LEN('Copy paste to Here'!G167))&gt;5,((CONCATENATE('Copy paste to Here'!G167," &amp; ",'Copy paste to Here'!D167,"  &amp;  ",'Copy paste to Here'!E167))),"Empty Cell")</f>
        <v>Empty Cell</v>
      </c>
      <c r="B163" s="57">
        <f>'Copy paste to Here'!C167</f>
        <v>0</v>
      </c>
      <c r="C163" s="58"/>
      <c r="D163" s="59"/>
      <c r="E163" s="59">
        <f t="shared" si="9"/>
        <v>0</v>
      </c>
      <c r="F163" s="60">
        <f t="shared" si="7"/>
        <v>0</v>
      </c>
      <c r="G163" s="63">
        <f t="shared" si="8"/>
        <v>0</v>
      </c>
    </row>
    <row r="164" spans="1:7" s="62" customFormat="1" hidden="1">
      <c r="A164" s="56" t="str">
        <f>IF((LEN('Copy paste to Here'!G168))&gt;5,((CONCATENATE('Copy paste to Here'!G168," &amp; ",'Copy paste to Here'!D168,"  &amp;  ",'Copy paste to Here'!E168))),"Empty Cell")</f>
        <v>Empty Cell</v>
      </c>
      <c r="B164" s="57">
        <f>'Copy paste to Here'!C168</f>
        <v>0</v>
      </c>
      <c r="C164" s="58"/>
      <c r="D164" s="59"/>
      <c r="E164" s="59">
        <f t="shared" si="9"/>
        <v>0</v>
      </c>
      <c r="F164" s="60">
        <f t="shared" si="7"/>
        <v>0</v>
      </c>
      <c r="G164" s="63">
        <f t="shared" si="8"/>
        <v>0</v>
      </c>
    </row>
    <row r="165" spans="1:7" s="62" customFormat="1" hidden="1">
      <c r="A165" s="56" t="str">
        <f>IF((LEN('Copy paste to Here'!G169))&gt;5,((CONCATENATE('Copy paste to Here'!G169," &amp; ",'Copy paste to Here'!D169,"  &amp;  ",'Copy paste to Here'!E169))),"Empty Cell")</f>
        <v>Empty Cell</v>
      </c>
      <c r="B165" s="57">
        <f>'Copy paste to Here'!C169</f>
        <v>0</v>
      </c>
      <c r="C165" s="58"/>
      <c r="D165" s="59"/>
      <c r="E165" s="59">
        <f t="shared" si="9"/>
        <v>0</v>
      </c>
      <c r="F165" s="60">
        <f t="shared" si="7"/>
        <v>0</v>
      </c>
      <c r="G165" s="63">
        <f t="shared" si="8"/>
        <v>0</v>
      </c>
    </row>
    <row r="166" spans="1:7" s="62" customFormat="1" hidden="1">
      <c r="A166" s="56" t="str">
        <f>IF((LEN('Copy paste to Here'!G170))&gt;5,((CONCATENATE('Copy paste to Here'!G170," &amp; ",'Copy paste to Here'!D170,"  &amp;  ",'Copy paste to Here'!E170))),"Empty Cell")</f>
        <v>Empty Cell</v>
      </c>
      <c r="B166" s="57">
        <f>'Copy paste to Here'!C170</f>
        <v>0</v>
      </c>
      <c r="C166" s="58"/>
      <c r="D166" s="59"/>
      <c r="E166" s="59">
        <f t="shared" si="9"/>
        <v>0</v>
      </c>
      <c r="F166" s="60">
        <f t="shared" si="7"/>
        <v>0</v>
      </c>
      <c r="G166" s="63">
        <f t="shared" si="8"/>
        <v>0</v>
      </c>
    </row>
    <row r="167" spans="1:7" s="62" customFormat="1" hidden="1">
      <c r="A167" s="56" t="str">
        <f>IF((LEN('Copy paste to Here'!G171))&gt;5,((CONCATENATE('Copy paste to Here'!G171," &amp; ",'Copy paste to Here'!D171,"  &amp;  ",'Copy paste to Here'!E171))),"Empty Cell")</f>
        <v>Empty Cell</v>
      </c>
      <c r="B167" s="57">
        <f>'Copy paste to Here'!C171</f>
        <v>0</v>
      </c>
      <c r="C167" s="58"/>
      <c r="D167" s="59"/>
      <c r="E167" s="59">
        <f t="shared" si="9"/>
        <v>0</v>
      </c>
      <c r="F167" s="60">
        <f t="shared" si="7"/>
        <v>0</v>
      </c>
      <c r="G167" s="63">
        <f t="shared" si="8"/>
        <v>0</v>
      </c>
    </row>
    <row r="168" spans="1:7" s="62" customFormat="1" hidden="1">
      <c r="A168" s="56" t="str">
        <f>IF((LEN('Copy paste to Here'!G172))&gt;5,((CONCATENATE('Copy paste to Here'!G172," &amp; ",'Copy paste to Here'!D172,"  &amp;  ",'Copy paste to Here'!E172))),"Empty Cell")</f>
        <v>Empty Cell</v>
      </c>
      <c r="B168" s="57">
        <f>'Copy paste to Here'!C172</f>
        <v>0</v>
      </c>
      <c r="C168" s="58"/>
      <c r="D168" s="59"/>
      <c r="E168" s="59">
        <f t="shared" si="9"/>
        <v>0</v>
      </c>
      <c r="F168" s="60">
        <f t="shared" si="7"/>
        <v>0</v>
      </c>
      <c r="G168" s="63">
        <f t="shared" si="8"/>
        <v>0</v>
      </c>
    </row>
    <row r="169" spans="1:7" s="62" customFormat="1" hidden="1">
      <c r="A169" s="56" t="str">
        <f>IF((LEN('Copy paste to Here'!G173))&gt;5,((CONCATENATE('Copy paste to Here'!G173," &amp; ",'Copy paste to Here'!D173,"  &amp;  ",'Copy paste to Here'!E173))),"Empty Cell")</f>
        <v>Empty Cell</v>
      </c>
      <c r="B169" s="57">
        <f>'Copy paste to Here'!C173</f>
        <v>0</v>
      </c>
      <c r="C169" s="58"/>
      <c r="D169" s="59"/>
      <c r="E169" s="59">
        <f t="shared" si="9"/>
        <v>0</v>
      </c>
      <c r="F169" s="60">
        <f t="shared" si="7"/>
        <v>0</v>
      </c>
      <c r="G169" s="63">
        <f t="shared" si="8"/>
        <v>0</v>
      </c>
    </row>
    <row r="170" spans="1:7" s="62" customFormat="1" hidden="1">
      <c r="A170" s="56" t="str">
        <f>IF((LEN('Copy paste to Here'!G174))&gt;5,((CONCATENATE('Copy paste to Here'!G174," &amp; ",'Copy paste to Here'!D174,"  &amp;  ",'Copy paste to Here'!E174))),"Empty Cell")</f>
        <v>Empty Cell</v>
      </c>
      <c r="B170" s="57">
        <f>'Copy paste to Here'!C174</f>
        <v>0</v>
      </c>
      <c r="C170" s="58"/>
      <c r="D170" s="59"/>
      <c r="E170" s="59">
        <f t="shared" si="9"/>
        <v>0</v>
      </c>
      <c r="F170" s="60">
        <f t="shared" si="7"/>
        <v>0</v>
      </c>
      <c r="G170" s="63">
        <f t="shared" si="8"/>
        <v>0</v>
      </c>
    </row>
    <row r="171" spans="1:7" s="62" customFormat="1" hidden="1">
      <c r="A171" s="56" t="str">
        <f>IF((LEN('Copy paste to Here'!G175))&gt;5,((CONCATENATE('Copy paste to Here'!G175," &amp; ",'Copy paste to Here'!D175,"  &amp;  ",'Copy paste to Here'!E175))),"Empty Cell")</f>
        <v>Empty Cell</v>
      </c>
      <c r="B171" s="57">
        <f>'Copy paste to Here'!C175</f>
        <v>0</v>
      </c>
      <c r="C171" s="58"/>
      <c r="D171" s="59"/>
      <c r="E171" s="59">
        <f t="shared" si="9"/>
        <v>0</v>
      </c>
      <c r="F171" s="60">
        <f t="shared" si="7"/>
        <v>0</v>
      </c>
      <c r="G171" s="63">
        <f t="shared" si="8"/>
        <v>0</v>
      </c>
    </row>
    <row r="172" spans="1:7" s="62" customFormat="1" hidden="1">
      <c r="A172" s="56" t="str">
        <f>IF((LEN('Copy paste to Here'!G176))&gt;5,((CONCATENATE('Copy paste to Here'!G176," &amp; ",'Copy paste to Here'!D176,"  &amp;  ",'Copy paste to Here'!E176))),"Empty Cell")</f>
        <v>Empty Cell</v>
      </c>
      <c r="B172" s="57">
        <f>'Copy paste to Here'!C176</f>
        <v>0</v>
      </c>
      <c r="C172" s="58"/>
      <c r="D172" s="59"/>
      <c r="E172" s="59">
        <f t="shared" si="9"/>
        <v>0</v>
      </c>
      <c r="F172" s="60">
        <f t="shared" si="7"/>
        <v>0</v>
      </c>
      <c r="G172" s="63">
        <f t="shared" si="8"/>
        <v>0</v>
      </c>
    </row>
    <row r="173" spans="1:7" s="62" customFormat="1" hidden="1">
      <c r="A173" s="56" t="str">
        <f>IF((LEN('Copy paste to Here'!G177))&gt;5,((CONCATENATE('Copy paste to Here'!G177," &amp; ",'Copy paste to Here'!D177,"  &amp;  ",'Copy paste to Here'!E177))),"Empty Cell")</f>
        <v>Empty Cell</v>
      </c>
      <c r="B173" s="57">
        <f>'Copy paste to Here'!C177</f>
        <v>0</v>
      </c>
      <c r="C173" s="58"/>
      <c r="D173" s="59"/>
      <c r="E173" s="59">
        <f t="shared" si="9"/>
        <v>0</v>
      </c>
      <c r="F173" s="60">
        <f t="shared" si="7"/>
        <v>0</v>
      </c>
      <c r="G173" s="63">
        <f t="shared" si="8"/>
        <v>0</v>
      </c>
    </row>
    <row r="174" spans="1:7" s="62" customFormat="1" hidden="1">
      <c r="A174" s="56" t="str">
        <f>IF((LEN('Copy paste to Here'!G178))&gt;5,((CONCATENATE('Copy paste to Here'!G178," &amp; ",'Copy paste to Here'!D178,"  &amp;  ",'Copy paste to Here'!E178))),"Empty Cell")</f>
        <v>Empty Cell</v>
      </c>
      <c r="B174" s="57">
        <f>'Copy paste to Here'!C178</f>
        <v>0</v>
      </c>
      <c r="C174" s="58"/>
      <c r="D174" s="59"/>
      <c r="E174" s="59">
        <f t="shared" si="9"/>
        <v>0</v>
      </c>
      <c r="F174" s="60">
        <f t="shared" si="7"/>
        <v>0</v>
      </c>
      <c r="G174" s="63">
        <f t="shared" si="8"/>
        <v>0</v>
      </c>
    </row>
    <row r="175" spans="1:7" s="62" customFormat="1" hidden="1">
      <c r="A175" s="56" t="str">
        <f>IF((LEN('Copy paste to Here'!G179))&gt;5,((CONCATENATE('Copy paste to Here'!G179," &amp; ",'Copy paste to Here'!D179,"  &amp;  ",'Copy paste to Here'!E179))),"Empty Cell")</f>
        <v>Empty Cell</v>
      </c>
      <c r="B175" s="57">
        <f>'Copy paste to Here'!C179</f>
        <v>0</v>
      </c>
      <c r="C175" s="58"/>
      <c r="D175" s="59"/>
      <c r="E175" s="59">
        <f t="shared" si="9"/>
        <v>0</v>
      </c>
      <c r="F175" s="60">
        <f t="shared" si="7"/>
        <v>0</v>
      </c>
      <c r="G175" s="63">
        <f t="shared" si="8"/>
        <v>0</v>
      </c>
    </row>
    <row r="176" spans="1:7" s="62" customFormat="1" hidden="1">
      <c r="A176" s="56" t="str">
        <f>IF((LEN('Copy paste to Here'!G180))&gt;5,((CONCATENATE('Copy paste to Here'!G180," &amp; ",'Copy paste to Here'!D180,"  &amp;  ",'Copy paste to Here'!E180))),"Empty Cell")</f>
        <v>Empty Cell</v>
      </c>
      <c r="B176" s="57">
        <f>'Copy paste to Here'!C180</f>
        <v>0</v>
      </c>
      <c r="C176" s="58"/>
      <c r="D176" s="59"/>
      <c r="E176" s="59">
        <f t="shared" si="9"/>
        <v>0</v>
      </c>
      <c r="F176" s="60">
        <f t="shared" si="7"/>
        <v>0</v>
      </c>
      <c r="G176" s="63">
        <f t="shared" si="8"/>
        <v>0</v>
      </c>
    </row>
    <row r="177" spans="1:7" s="62" customFormat="1" hidden="1">
      <c r="A177" s="56" t="str">
        <f>IF((LEN('Copy paste to Here'!G181))&gt;5,((CONCATENATE('Copy paste to Here'!G181," &amp; ",'Copy paste to Here'!D181,"  &amp;  ",'Copy paste to Here'!E181))),"Empty Cell")</f>
        <v>Empty Cell</v>
      </c>
      <c r="B177" s="57">
        <f>'Copy paste to Here'!C181</f>
        <v>0</v>
      </c>
      <c r="C177" s="58"/>
      <c r="D177" s="59"/>
      <c r="E177" s="59">
        <f t="shared" si="9"/>
        <v>0</v>
      </c>
      <c r="F177" s="60">
        <f t="shared" si="7"/>
        <v>0</v>
      </c>
      <c r="G177" s="63">
        <f t="shared" si="8"/>
        <v>0</v>
      </c>
    </row>
    <row r="178" spans="1:7" s="62" customFormat="1" hidden="1">
      <c r="A178" s="56" t="str">
        <f>IF((LEN('Copy paste to Here'!G182))&gt;5,((CONCATENATE('Copy paste to Here'!G182," &amp; ",'Copy paste to Here'!D182,"  &amp;  ",'Copy paste to Here'!E182))),"Empty Cell")</f>
        <v>Empty Cell</v>
      </c>
      <c r="B178" s="57">
        <f>'Copy paste to Here'!C182</f>
        <v>0</v>
      </c>
      <c r="C178" s="58"/>
      <c r="D178" s="59"/>
      <c r="E178" s="59">
        <f t="shared" si="9"/>
        <v>0</v>
      </c>
      <c r="F178" s="60">
        <f t="shared" si="7"/>
        <v>0</v>
      </c>
      <c r="G178" s="63">
        <f t="shared" si="8"/>
        <v>0</v>
      </c>
    </row>
    <row r="179" spans="1:7" s="62" customFormat="1" hidden="1">
      <c r="A179" s="56" t="str">
        <f>IF((LEN('Copy paste to Here'!G183))&gt;5,((CONCATENATE('Copy paste to Here'!G183," &amp; ",'Copy paste to Here'!D183,"  &amp;  ",'Copy paste to Here'!E183))),"Empty Cell")</f>
        <v>Empty Cell</v>
      </c>
      <c r="B179" s="57">
        <f>'Copy paste to Here'!C183</f>
        <v>0</v>
      </c>
      <c r="C179" s="58"/>
      <c r="D179" s="59"/>
      <c r="E179" s="59">
        <f t="shared" si="9"/>
        <v>0</v>
      </c>
      <c r="F179" s="60">
        <f t="shared" si="7"/>
        <v>0</v>
      </c>
      <c r="G179" s="63">
        <f t="shared" si="8"/>
        <v>0</v>
      </c>
    </row>
    <row r="180" spans="1:7" s="62" customFormat="1" hidden="1">
      <c r="A180" s="56" t="str">
        <f>IF((LEN('Copy paste to Here'!G184))&gt;5,((CONCATENATE('Copy paste to Here'!G184," &amp; ",'Copy paste to Here'!D184,"  &amp;  ",'Copy paste to Here'!E184))),"Empty Cell")</f>
        <v>Empty Cell</v>
      </c>
      <c r="B180" s="57">
        <f>'Copy paste to Here'!C184</f>
        <v>0</v>
      </c>
      <c r="C180" s="58"/>
      <c r="D180" s="59"/>
      <c r="E180" s="59">
        <f t="shared" si="9"/>
        <v>0</v>
      </c>
      <c r="F180" s="60">
        <f t="shared" si="7"/>
        <v>0</v>
      </c>
      <c r="G180" s="63">
        <f t="shared" si="8"/>
        <v>0</v>
      </c>
    </row>
    <row r="181" spans="1:7" s="62" customFormat="1" hidden="1">
      <c r="A181" s="56" t="str">
        <f>IF((LEN('Copy paste to Here'!G185))&gt;5,((CONCATENATE('Copy paste to Here'!G185," &amp; ",'Copy paste to Here'!D185,"  &amp;  ",'Copy paste to Here'!E185))),"Empty Cell")</f>
        <v>Empty Cell</v>
      </c>
      <c r="B181" s="57">
        <f>'Copy paste to Here'!C185</f>
        <v>0</v>
      </c>
      <c r="C181" s="58"/>
      <c r="D181" s="59"/>
      <c r="E181" s="59">
        <f t="shared" si="9"/>
        <v>0</v>
      </c>
      <c r="F181" s="60">
        <f t="shared" si="7"/>
        <v>0</v>
      </c>
      <c r="G181" s="63">
        <f t="shared" si="8"/>
        <v>0</v>
      </c>
    </row>
    <row r="182" spans="1:7" s="62" customFormat="1" hidden="1">
      <c r="A182" s="56" t="str">
        <f>IF((LEN('Copy paste to Here'!G186))&gt;5,((CONCATENATE('Copy paste to Here'!G186," &amp; ",'Copy paste to Here'!D186,"  &amp;  ",'Copy paste to Here'!E186))),"Empty Cell")</f>
        <v>Empty Cell</v>
      </c>
      <c r="B182" s="57">
        <f>'Copy paste to Here'!C186</f>
        <v>0</v>
      </c>
      <c r="C182" s="58"/>
      <c r="D182" s="59"/>
      <c r="E182" s="59">
        <f t="shared" si="9"/>
        <v>0</v>
      </c>
      <c r="F182" s="60">
        <f t="shared" si="7"/>
        <v>0</v>
      </c>
      <c r="G182" s="63">
        <f t="shared" si="8"/>
        <v>0</v>
      </c>
    </row>
    <row r="183" spans="1:7" s="62" customFormat="1" hidden="1">
      <c r="A183" s="56" t="str">
        <f>IF((LEN('Copy paste to Here'!G187))&gt;5,((CONCATENATE('Copy paste to Here'!G187," &amp; ",'Copy paste to Here'!D187,"  &amp;  ",'Copy paste to Here'!E187))),"Empty Cell")</f>
        <v>Empty Cell</v>
      </c>
      <c r="B183" s="57">
        <f>'Copy paste to Here'!C187</f>
        <v>0</v>
      </c>
      <c r="C183" s="58"/>
      <c r="D183" s="59"/>
      <c r="E183" s="59">
        <f t="shared" si="9"/>
        <v>0</v>
      </c>
      <c r="F183" s="60">
        <f t="shared" si="7"/>
        <v>0</v>
      </c>
      <c r="G183" s="63">
        <f t="shared" si="8"/>
        <v>0</v>
      </c>
    </row>
    <row r="184" spans="1:7" s="62" customFormat="1" hidden="1">
      <c r="A184" s="56" t="str">
        <f>IF((LEN('Copy paste to Here'!G188))&gt;5,((CONCATENATE('Copy paste to Here'!G188," &amp; ",'Copy paste to Here'!D188,"  &amp;  ",'Copy paste to Here'!E188))),"Empty Cell")</f>
        <v>Empty Cell</v>
      </c>
      <c r="B184" s="57">
        <f>'Copy paste to Here'!C188</f>
        <v>0</v>
      </c>
      <c r="C184" s="58"/>
      <c r="D184" s="59"/>
      <c r="E184" s="59">
        <f t="shared" si="9"/>
        <v>0</v>
      </c>
      <c r="F184" s="60">
        <f t="shared" si="7"/>
        <v>0</v>
      </c>
      <c r="G184" s="63">
        <f t="shared" si="8"/>
        <v>0</v>
      </c>
    </row>
    <row r="185" spans="1:7" s="62" customFormat="1" hidden="1">
      <c r="A185" s="56" t="str">
        <f>IF((LEN('Copy paste to Here'!G189))&gt;5,((CONCATENATE('Copy paste to Here'!G189," &amp; ",'Copy paste to Here'!D189,"  &amp;  ",'Copy paste to Here'!E189))),"Empty Cell")</f>
        <v>Empty Cell</v>
      </c>
      <c r="B185" s="57">
        <f>'Copy paste to Here'!C189</f>
        <v>0</v>
      </c>
      <c r="C185" s="58"/>
      <c r="D185" s="59"/>
      <c r="E185" s="59">
        <f t="shared" si="9"/>
        <v>0</v>
      </c>
      <c r="F185" s="60">
        <f t="shared" si="7"/>
        <v>0</v>
      </c>
      <c r="G185" s="63">
        <f t="shared" si="8"/>
        <v>0</v>
      </c>
    </row>
    <row r="186" spans="1:7" s="62" customFormat="1" hidden="1">
      <c r="A186" s="56" t="str">
        <f>IF((LEN('Copy paste to Here'!G190))&gt;5,((CONCATENATE('Copy paste to Here'!G190," &amp; ",'Copy paste to Here'!D190,"  &amp;  ",'Copy paste to Here'!E190))),"Empty Cell")</f>
        <v>Empty Cell</v>
      </c>
      <c r="B186" s="57">
        <f>'Copy paste to Here'!C190</f>
        <v>0</v>
      </c>
      <c r="C186" s="58"/>
      <c r="D186" s="59"/>
      <c r="E186" s="59">
        <f t="shared" si="9"/>
        <v>0</v>
      </c>
      <c r="F186" s="60">
        <f t="shared" si="7"/>
        <v>0</v>
      </c>
      <c r="G186" s="63">
        <f t="shared" si="8"/>
        <v>0</v>
      </c>
    </row>
    <row r="187" spans="1:7" s="62" customFormat="1" hidden="1">
      <c r="A187" s="56" t="str">
        <f>IF((LEN('Copy paste to Here'!G191))&gt;5,((CONCATENATE('Copy paste to Here'!G191," &amp; ",'Copy paste to Here'!D191,"  &amp;  ",'Copy paste to Here'!E191))),"Empty Cell")</f>
        <v>Empty Cell</v>
      </c>
      <c r="B187" s="57">
        <f>'Copy paste to Here'!C191</f>
        <v>0</v>
      </c>
      <c r="C187" s="58"/>
      <c r="D187" s="59"/>
      <c r="E187" s="59">
        <f t="shared" si="9"/>
        <v>0</v>
      </c>
      <c r="F187" s="60">
        <f t="shared" si="7"/>
        <v>0</v>
      </c>
      <c r="G187" s="63">
        <f t="shared" si="8"/>
        <v>0</v>
      </c>
    </row>
    <row r="188" spans="1:7" s="62" customFormat="1" hidden="1">
      <c r="A188" s="56" t="str">
        <f>IF((LEN('Copy paste to Here'!G192))&gt;5,((CONCATENATE('Copy paste to Here'!G192," &amp; ",'Copy paste to Here'!D192,"  &amp;  ",'Copy paste to Here'!E192))),"Empty Cell")</f>
        <v>Empty Cell</v>
      </c>
      <c r="B188" s="57">
        <f>'Copy paste to Here'!C192</f>
        <v>0</v>
      </c>
      <c r="C188" s="58"/>
      <c r="D188" s="59"/>
      <c r="E188" s="59">
        <f t="shared" si="9"/>
        <v>0</v>
      </c>
      <c r="F188" s="60">
        <f t="shared" si="7"/>
        <v>0</v>
      </c>
      <c r="G188" s="63">
        <f t="shared" si="8"/>
        <v>0</v>
      </c>
    </row>
    <row r="189" spans="1:7" s="62" customFormat="1" hidden="1">
      <c r="A189" s="56" t="str">
        <f>IF((LEN('Copy paste to Here'!G193))&gt;5,((CONCATENATE('Copy paste to Here'!G193," &amp; ",'Copy paste to Here'!D193,"  &amp;  ",'Copy paste to Here'!E193))),"Empty Cell")</f>
        <v>Empty Cell</v>
      </c>
      <c r="B189" s="57">
        <f>'Copy paste to Here'!C193</f>
        <v>0</v>
      </c>
      <c r="C189" s="58"/>
      <c r="D189" s="59"/>
      <c r="E189" s="59">
        <f t="shared" si="9"/>
        <v>0</v>
      </c>
      <c r="F189" s="60">
        <f t="shared" si="7"/>
        <v>0</v>
      </c>
      <c r="G189" s="63">
        <f t="shared" si="8"/>
        <v>0</v>
      </c>
    </row>
    <row r="190" spans="1:7" s="62" customFormat="1" hidden="1">
      <c r="A190" s="56" t="str">
        <f>IF((LEN('Copy paste to Here'!G194))&gt;5,((CONCATENATE('Copy paste to Here'!G194," &amp; ",'Copy paste to Here'!D194,"  &amp;  ",'Copy paste to Here'!E194))),"Empty Cell")</f>
        <v>Empty Cell</v>
      </c>
      <c r="B190" s="57">
        <f>'Copy paste to Here'!C194</f>
        <v>0</v>
      </c>
      <c r="C190" s="58"/>
      <c r="D190" s="59"/>
      <c r="E190" s="59">
        <f t="shared" si="9"/>
        <v>0</v>
      </c>
      <c r="F190" s="60">
        <f t="shared" si="7"/>
        <v>0</v>
      </c>
      <c r="G190" s="63">
        <f t="shared" si="8"/>
        <v>0</v>
      </c>
    </row>
    <row r="191" spans="1:7" s="62" customFormat="1" hidden="1">
      <c r="A191" s="56" t="str">
        <f>IF((LEN('Copy paste to Here'!G195))&gt;5,((CONCATENATE('Copy paste to Here'!G195," &amp; ",'Copy paste to Here'!D195,"  &amp;  ",'Copy paste to Here'!E195))),"Empty Cell")</f>
        <v>Empty Cell</v>
      </c>
      <c r="B191" s="57">
        <f>'Copy paste to Here'!C195</f>
        <v>0</v>
      </c>
      <c r="C191" s="58"/>
      <c r="D191" s="59"/>
      <c r="E191" s="59">
        <f t="shared" si="9"/>
        <v>0</v>
      </c>
      <c r="F191" s="60">
        <f t="shared" si="7"/>
        <v>0</v>
      </c>
      <c r="G191" s="63">
        <f t="shared" si="8"/>
        <v>0</v>
      </c>
    </row>
    <row r="192" spans="1:7" s="62" customFormat="1" hidden="1">
      <c r="A192" s="56" t="str">
        <f>IF((LEN('Copy paste to Here'!G196))&gt;5,((CONCATENATE('Copy paste to Here'!G196," &amp; ",'Copy paste to Here'!D196,"  &amp;  ",'Copy paste to Here'!E196))),"Empty Cell")</f>
        <v>Empty Cell</v>
      </c>
      <c r="B192" s="57">
        <f>'Copy paste to Here'!C196</f>
        <v>0</v>
      </c>
      <c r="C192" s="58"/>
      <c r="D192" s="59"/>
      <c r="E192" s="59">
        <f t="shared" si="9"/>
        <v>0</v>
      </c>
      <c r="F192" s="60">
        <f t="shared" si="7"/>
        <v>0</v>
      </c>
      <c r="G192" s="63">
        <f t="shared" si="8"/>
        <v>0</v>
      </c>
    </row>
    <row r="193" spans="1:7" s="62" customFormat="1" hidden="1">
      <c r="A193" s="56" t="str">
        <f>IF((LEN('Copy paste to Here'!G197))&gt;5,((CONCATENATE('Copy paste to Here'!G197," &amp; ",'Copy paste to Here'!D197,"  &amp;  ",'Copy paste to Here'!E197))),"Empty Cell")</f>
        <v>Empty Cell</v>
      </c>
      <c r="B193" s="57">
        <f>'Copy paste to Here'!C197</f>
        <v>0</v>
      </c>
      <c r="C193" s="58"/>
      <c r="D193" s="59"/>
      <c r="E193" s="59">
        <f t="shared" si="9"/>
        <v>0</v>
      </c>
      <c r="F193" s="60">
        <f t="shared" si="7"/>
        <v>0</v>
      </c>
      <c r="G193" s="63">
        <f t="shared" si="8"/>
        <v>0</v>
      </c>
    </row>
    <row r="194" spans="1:7" s="62" customFormat="1" hidden="1">
      <c r="A194" s="56" t="str">
        <f>IF((LEN('Copy paste to Here'!G198))&gt;5,((CONCATENATE('Copy paste to Here'!G198," &amp; ",'Copy paste to Here'!D198,"  &amp;  ",'Copy paste to Here'!E198))),"Empty Cell")</f>
        <v>Empty Cell</v>
      </c>
      <c r="B194" s="57">
        <f>'Copy paste to Here'!C198</f>
        <v>0</v>
      </c>
      <c r="C194" s="58"/>
      <c r="D194" s="59"/>
      <c r="E194" s="59">
        <f t="shared" si="9"/>
        <v>0</v>
      </c>
      <c r="F194" s="60">
        <f t="shared" si="7"/>
        <v>0</v>
      </c>
      <c r="G194" s="63">
        <f t="shared" si="8"/>
        <v>0</v>
      </c>
    </row>
    <row r="195" spans="1:7" s="62" customFormat="1" hidden="1">
      <c r="A195" s="56" t="str">
        <f>IF((LEN('Copy paste to Here'!G199))&gt;5,((CONCATENATE('Copy paste to Here'!G199," &amp; ",'Copy paste to Here'!D199,"  &amp;  ",'Copy paste to Here'!E199))),"Empty Cell")</f>
        <v>Empty Cell</v>
      </c>
      <c r="B195" s="57">
        <f>'Copy paste to Here'!C199</f>
        <v>0</v>
      </c>
      <c r="C195" s="58"/>
      <c r="D195" s="59"/>
      <c r="E195" s="59">
        <f t="shared" si="9"/>
        <v>0</v>
      </c>
      <c r="F195" s="60">
        <f t="shared" si="7"/>
        <v>0</v>
      </c>
      <c r="G195" s="63">
        <f t="shared" si="8"/>
        <v>0</v>
      </c>
    </row>
    <row r="196" spans="1:7" s="62" customFormat="1" hidden="1">
      <c r="A196" s="56" t="str">
        <f>IF((LEN('Copy paste to Here'!G200))&gt;5,((CONCATENATE('Copy paste to Here'!G200," &amp; ",'Copy paste to Here'!D200,"  &amp;  ",'Copy paste to Here'!E200))),"Empty Cell")</f>
        <v>Empty Cell</v>
      </c>
      <c r="B196" s="57">
        <f>'Copy paste to Here'!C200</f>
        <v>0</v>
      </c>
      <c r="C196" s="58"/>
      <c r="D196" s="59"/>
      <c r="E196" s="59">
        <f t="shared" si="9"/>
        <v>0</v>
      </c>
      <c r="F196" s="60">
        <f t="shared" si="7"/>
        <v>0</v>
      </c>
      <c r="G196" s="63">
        <f t="shared" si="8"/>
        <v>0</v>
      </c>
    </row>
    <row r="197" spans="1:7" s="62" customFormat="1" hidden="1">
      <c r="A197" s="56" t="str">
        <f>IF((LEN('Copy paste to Here'!G201))&gt;5,((CONCATENATE('Copy paste to Here'!G201," &amp; ",'Copy paste to Here'!D201,"  &amp;  ",'Copy paste to Here'!E201))),"Empty Cell")</f>
        <v>Empty Cell</v>
      </c>
      <c r="B197" s="57">
        <f>'Copy paste to Here'!C201</f>
        <v>0</v>
      </c>
      <c r="C197" s="58"/>
      <c r="D197" s="59"/>
      <c r="E197" s="59">
        <f t="shared" si="9"/>
        <v>0</v>
      </c>
      <c r="F197" s="60">
        <f t="shared" si="7"/>
        <v>0</v>
      </c>
      <c r="G197" s="63">
        <f t="shared" si="8"/>
        <v>0</v>
      </c>
    </row>
    <row r="198" spans="1:7" s="62" customFormat="1" hidden="1">
      <c r="A198" s="56" t="str">
        <f>IF((LEN('Copy paste to Here'!G202))&gt;5,((CONCATENATE('Copy paste to Here'!G202," &amp; ",'Copy paste to Here'!D202,"  &amp;  ",'Copy paste to Here'!E202))),"Empty Cell")</f>
        <v>Empty Cell</v>
      </c>
      <c r="B198" s="57">
        <f>'Copy paste to Here'!C202</f>
        <v>0</v>
      </c>
      <c r="C198" s="58"/>
      <c r="D198" s="59"/>
      <c r="E198" s="59">
        <f t="shared" si="9"/>
        <v>0</v>
      </c>
      <c r="F198" s="60">
        <f t="shared" si="7"/>
        <v>0</v>
      </c>
      <c r="G198" s="63">
        <f t="shared" si="8"/>
        <v>0</v>
      </c>
    </row>
    <row r="199" spans="1:7" s="62" customFormat="1" hidden="1">
      <c r="A199" s="56" t="str">
        <f>IF((LEN('Copy paste to Here'!G203))&gt;5,((CONCATENATE('Copy paste to Here'!G203," &amp; ",'Copy paste to Here'!D203,"  &amp;  ",'Copy paste to Here'!E203))),"Empty Cell")</f>
        <v>Empty Cell</v>
      </c>
      <c r="B199" s="57">
        <f>'Copy paste to Here'!C203</f>
        <v>0</v>
      </c>
      <c r="C199" s="58"/>
      <c r="D199" s="59"/>
      <c r="E199" s="59">
        <f t="shared" si="9"/>
        <v>0</v>
      </c>
      <c r="F199" s="60">
        <f t="shared" si="7"/>
        <v>0</v>
      </c>
      <c r="G199" s="63">
        <f t="shared" si="8"/>
        <v>0</v>
      </c>
    </row>
    <row r="200" spans="1:7" s="62" customFormat="1" hidden="1">
      <c r="A200" s="56" t="str">
        <f>IF((LEN('Copy paste to Here'!G204))&gt;5,((CONCATENATE('Copy paste to Here'!G204," &amp; ",'Copy paste to Here'!D204,"  &amp;  ",'Copy paste to Here'!E204))),"Empty Cell")</f>
        <v>Empty Cell</v>
      </c>
      <c r="B200" s="57">
        <f>'Copy paste to Here'!C204</f>
        <v>0</v>
      </c>
      <c r="C200" s="58"/>
      <c r="D200" s="59"/>
      <c r="E200" s="59">
        <f t="shared" si="9"/>
        <v>0</v>
      </c>
      <c r="F200" s="60">
        <f t="shared" si="7"/>
        <v>0</v>
      </c>
      <c r="G200" s="63">
        <f t="shared" si="8"/>
        <v>0</v>
      </c>
    </row>
    <row r="201" spans="1:7" s="62" customFormat="1" hidden="1">
      <c r="A201" s="56" t="str">
        <f>IF((LEN('Copy paste to Here'!G205))&gt;5,((CONCATENATE('Copy paste to Here'!G205," &amp; ",'Copy paste to Here'!D205,"  &amp;  ",'Copy paste to Here'!E205))),"Empty Cell")</f>
        <v>Empty Cell</v>
      </c>
      <c r="B201" s="57">
        <f>'Copy paste to Here'!C205</f>
        <v>0</v>
      </c>
      <c r="C201" s="58"/>
      <c r="D201" s="59"/>
      <c r="E201" s="59">
        <f t="shared" si="9"/>
        <v>0</v>
      </c>
      <c r="F201" s="60">
        <f t="shared" si="7"/>
        <v>0</v>
      </c>
      <c r="G201" s="63">
        <f t="shared" si="8"/>
        <v>0</v>
      </c>
    </row>
    <row r="202" spans="1:7" s="62" customFormat="1" hidden="1">
      <c r="A202" s="56" t="str">
        <f>IF((LEN('Copy paste to Here'!G206))&gt;5,((CONCATENATE('Copy paste to Here'!G206," &amp; ",'Copy paste to Here'!D206,"  &amp;  ",'Copy paste to Here'!E206))),"Empty Cell")</f>
        <v>Empty Cell</v>
      </c>
      <c r="B202" s="57">
        <f>'Copy paste to Here'!C206</f>
        <v>0</v>
      </c>
      <c r="C202" s="58"/>
      <c r="D202" s="59"/>
      <c r="E202" s="59">
        <f t="shared" si="9"/>
        <v>0</v>
      </c>
      <c r="F202" s="60">
        <f t="shared" si="7"/>
        <v>0</v>
      </c>
      <c r="G202" s="63">
        <f t="shared" si="8"/>
        <v>0</v>
      </c>
    </row>
    <row r="203" spans="1:7" s="62" customFormat="1" hidden="1">
      <c r="A203" s="56" t="str">
        <f>IF((LEN('Copy paste to Here'!G207))&gt;5,((CONCATENATE('Copy paste to Here'!G207," &amp; ",'Copy paste to Here'!D207,"  &amp;  ",'Copy paste to Here'!E207))),"Empty Cell")</f>
        <v>Empty Cell</v>
      </c>
      <c r="B203" s="57">
        <f>'Copy paste to Here'!C207</f>
        <v>0</v>
      </c>
      <c r="C203" s="58"/>
      <c r="D203" s="59"/>
      <c r="E203" s="59">
        <f t="shared" si="9"/>
        <v>0</v>
      </c>
      <c r="F203" s="60">
        <f t="shared" si="7"/>
        <v>0</v>
      </c>
      <c r="G203" s="63">
        <f t="shared" si="8"/>
        <v>0</v>
      </c>
    </row>
    <row r="204" spans="1:7" s="62" customFormat="1" hidden="1">
      <c r="A204" s="56" t="str">
        <f>IF((LEN('Copy paste to Here'!G208))&gt;5,((CONCATENATE('Copy paste to Here'!G208," &amp; ",'Copy paste to Here'!D208,"  &amp;  ",'Copy paste to Here'!E208))),"Empty Cell")</f>
        <v>Empty Cell</v>
      </c>
      <c r="B204" s="57">
        <f>'Copy paste to Here'!C208</f>
        <v>0</v>
      </c>
      <c r="C204" s="58"/>
      <c r="D204" s="59"/>
      <c r="E204" s="59">
        <f t="shared" si="9"/>
        <v>0</v>
      </c>
      <c r="F204" s="60">
        <f t="shared" si="7"/>
        <v>0</v>
      </c>
      <c r="G204" s="63">
        <f t="shared" si="8"/>
        <v>0</v>
      </c>
    </row>
    <row r="205" spans="1:7" s="62" customFormat="1" hidden="1">
      <c r="A205" s="56" t="str">
        <f>IF((LEN('Copy paste to Here'!G209))&gt;5,((CONCATENATE('Copy paste to Here'!G209," &amp; ",'Copy paste to Here'!D209,"  &amp;  ",'Copy paste to Here'!E209))),"Empty Cell")</f>
        <v>Empty Cell</v>
      </c>
      <c r="B205" s="57">
        <f>'Copy paste to Here'!C209</f>
        <v>0</v>
      </c>
      <c r="C205" s="58"/>
      <c r="D205" s="59"/>
      <c r="E205" s="59">
        <f t="shared" si="9"/>
        <v>0</v>
      </c>
      <c r="F205" s="60">
        <f t="shared" si="7"/>
        <v>0</v>
      </c>
      <c r="G205" s="63">
        <f t="shared" si="8"/>
        <v>0</v>
      </c>
    </row>
    <row r="206" spans="1:7" s="62" customFormat="1" hidden="1">
      <c r="A206" s="56" t="str">
        <f>IF((LEN('Copy paste to Here'!G210))&gt;5,((CONCATENATE('Copy paste to Here'!G210," &amp; ",'Copy paste to Here'!D210,"  &amp;  ",'Copy paste to Here'!E210))),"Empty Cell")</f>
        <v>Empty Cell</v>
      </c>
      <c r="B206" s="57">
        <f>'Copy paste to Here'!C210</f>
        <v>0</v>
      </c>
      <c r="C206" s="58"/>
      <c r="D206" s="59"/>
      <c r="E206" s="59">
        <f t="shared" si="9"/>
        <v>0</v>
      </c>
      <c r="F206" s="60">
        <f t="shared" si="7"/>
        <v>0</v>
      </c>
      <c r="G206" s="63">
        <f t="shared" si="8"/>
        <v>0</v>
      </c>
    </row>
    <row r="207" spans="1:7" s="62" customFormat="1" hidden="1">
      <c r="A207" s="56" t="str">
        <f>IF((LEN('Copy paste to Here'!G211))&gt;5,((CONCATENATE('Copy paste to Here'!G211," &amp; ",'Copy paste to Here'!D211,"  &amp;  ",'Copy paste to Here'!E211))),"Empty Cell")</f>
        <v>Empty Cell</v>
      </c>
      <c r="B207" s="57">
        <f>'Copy paste to Here'!C211</f>
        <v>0</v>
      </c>
      <c r="C207" s="58"/>
      <c r="D207" s="59"/>
      <c r="E207" s="59">
        <f t="shared" si="9"/>
        <v>0</v>
      </c>
      <c r="F207" s="60">
        <f t="shared" si="7"/>
        <v>0</v>
      </c>
      <c r="G207" s="63">
        <f t="shared" si="8"/>
        <v>0</v>
      </c>
    </row>
    <row r="208" spans="1:7" s="62" customFormat="1" hidden="1">
      <c r="A208" s="56" t="str">
        <f>IF((LEN('Copy paste to Here'!G212))&gt;5,((CONCATENATE('Copy paste to Here'!G212," &amp; ",'Copy paste to Here'!D212,"  &amp;  ",'Copy paste to Here'!E212))),"Empty Cell")</f>
        <v>Empty Cell</v>
      </c>
      <c r="B208" s="57">
        <f>'Copy paste to Here'!C212</f>
        <v>0</v>
      </c>
      <c r="C208" s="58"/>
      <c r="D208" s="59"/>
      <c r="E208" s="59">
        <f t="shared" si="9"/>
        <v>0</v>
      </c>
      <c r="F208" s="60">
        <f t="shared" si="7"/>
        <v>0</v>
      </c>
      <c r="G208" s="63">
        <f t="shared" si="8"/>
        <v>0</v>
      </c>
    </row>
    <row r="209" spans="1:7" s="62" customFormat="1" hidden="1">
      <c r="A209" s="56" t="str">
        <f>IF((LEN('Copy paste to Here'!G213))&gt;5,((CONCATENATE('Copy paste to Here'!G213," &amp; ",'Copy paste to Here'!D213,"  &amp;  ",'Copy paste to Here'!E213))),"Empty Cell")</f>
        <v>Empty Cell</v>
      </c>
      <c r="B209" s="57">
        <f>'Copy paste to Here'!C213</f>
        <v>0</v>
      </c>
      <c r="C209" s="58"/>
      <c r="D209" s="59"/>
      <c r="E209" s="59">
        <f t="shared" si="9"/>
        <v>0</v>
      </c>
      <c r="F209" s="60">
        <f t="shared" si="7"/>
        <v>0</v>
      </c>
      <c r="G209" s="63">
        <f t="shared" si="8"/>
        <v>0</v>
      </c>
    </row>
    <row r="210" spans="1:7" s="62" customFormat="1" hidden="1">
      <c r="A210" s="56" t="str">
        <f>IF((LEN('Copy paste to Here'!G214))&gt;5,((CONCATENATE('Copy paste to Here'!G214," &amp; ",'Copy paste to Here'!D214,"  &amp;  ",'Copy paste to Here'!E214))),"Empty Cell")</f>
        <v>Empty Cell</v>
      </c>
      <c r="B210" s="57">
        <f>'Copy paste to Here'!C214</f>
        <v>0</v>
      </c>
      <c r="C210" s="58"/>
      <c r="D210" s="59"/>
      <c r="E210" s="59">
        <f t="shared" si="9"/>
        <v>0</v>
      </c>
      <c r="F210" s="60">
        <f t="shared" si="7"/>
        <v>0</v>
      </c>
      <c r="G210" s="63">
        <f t="shared" si="8"/>
        <v>0</v>
      </c>
    </row>
    <row r="211" spans="1:7" s="62" customFormat="1" hidden="1">
      <c r="A211" s="56" t="str">
        <f>IF((LEN('Copy paste to Here'!G215))&gt;5,((CONCATENATE('Copy paste to Here'!G215," &amp; ",'Copy paste to Here'!D215,"  &amp;  ",'Copy paste to Here'!E215))),"Empty Cell")</f>
        <v>Empty Cell</v>
      </c>
      <c r="B211" s="57">
        <f>'Copy paste to Here'!C215</f>
        <v>0</v>
      </c>
      <c r="C211" s="58"/>
      <c r="D211" s="59"/>
      <c r="E211" s="59">
        <f t="shared" ref="E211:E274" si="10">C211*D211</f>
        <v>0</v>
      </c>
      <c r="F211" s="60">
        <f t="shared" ref="F211:F274" si="11">D211*$D$14</f>
        <v>0</v>
      </c>
      <c r="G211" s="63">
        <f t="shared" ref="G211:G274" si="12">C211*F211</f>
        <v>0</v>
      </c>
    </row>
    <row r="212" spans="1:7" s="62" customFormat="1" hidden="1">
      <c r="A212" s="56" t="str">
        <f>IF((LEN('Copy paste to Here'!G216))&gt;5,((CONCATENATE('Copy paste to Here'!G216," &amp; ",'Copy paste to Here'!D216,"  &amp;  ",'Copy paste to Here'!E216))),"Empty Cell")</f>
        <v>Empty Cell</v>
      </c>
      <c r="B212" s="57">
        <f>'Copy paste to Here'!C216</f>
        <v>0</v>
      </c>
      <c r="C212" s="58"/>
      <c r="D212" s="59"/>
      <c r="E212" s="59">
        <f t="shared" si="10"/>
        <v>0</v>
      </c>
      <c r="F212" s="60">
        <f t="shared" si="11"/>
        <v>0</v>
      </c>
      <c r="G212" s="63">
        <f t="shared" si="12"/>
        <v>0</v>
      </c>
    </row>
    <row r="213" spans="1:7" s="62" customFormat="1" hidden="1">
      <c r="A213" s="56" t="str">
        <f>IF((LEN('Copy paste to Here'!G217))&gt;5,((CONCATENATE('Copy paste to Here'!G217," &amp; ",'Copy paste to Here'!D217,"  &amp;  ",'Copy paste to Here'!E217))),"Empty Cell")</f>
        <v>Empty Cell</v>
      </c>
      <c r="B213" s="57">
        <f>'Copy paste to Here'!C217</f>
        <v>0</v>
      </c>
      <c r="C213" s="58"/>
      <c r="D213" s="59"/>
      <c r="E213" s="59">
        <f t="shared" si="10"/>
        <v>0</v>
      </c>
      <c r="F213" s="60">
        <f t="shared" si="11"/>
        <v>0</v>
      </c>
      <c r="G213" s="63">
        <f t="shared" si="12"/>
        <v>0</v>
      </c>
    </row>
    <row r="214" spans="1:7" s="62" customFormat="1" hidden="1">
      <c r="A214" s="56" t="str">
        <f>IF((LEN('Copy paste to Here'!G218))&gt;5,((CONCATENATE('Copy paste to Here'!G218," &amp; ",'Copy paste to Here'!D218,"  &amp;  ",'Copy paste to Here'!E218))),"Empty Cell")</f>
        <v>Empty Cell</v>
      </c>
      <c r="B214" s="57">
        <f>'Copy paste to Here'!C218</f>
        <v>0</v>
      </c>
      <c r="C214" s="58"/>
      <c r="D214" s="59"/>
      <c r="E214" s="59">
        <f t="shared" si="10"/>
        <v>0</v>
      </c>
      <c r="F214" s="60">
        <f t="shared" si="11"/>
        <v>0</v>
      </c>
      <c r="G214" s="63">
        <f t="shared" si="12"/>
        <v>0</v>
      </c>
    </row>
    <row r="215" spans="1:7" s="62" customFormat="1" hidden="1">
      <c r="A215" s="56" t="str">
        <f>IF((LEN('Copy paste to Here'!G219))&gt;5,((CONCATENATE('Copy paste to Here'!G219," &amp; ",'Copy paste to Here'!D219,"  &amp;  ",'Copy paste to Here'!E219))),"Empty Cell")</f>
        <v>Empty Cell</v>
      </c>
      <c r="B215" s="57">
        <f>'Copy paste to Here'!C219</f>
        <v>0</v>
      </c>
      <c r="C215" s="58"/>
      <c r="D215" s="59"/>
      <c r="E215" s="59">
        <f t="shared" si="10"/>
        <v>0</v>
      </c>
      <c r="F215" s="60">
        <f t="shared" si="11"/>
        <v>0</v>
      </c>
      <c r="G215" s="63">
        <f t="shared" si="12"/>
        <v>0</v>
      </c>
    </row>
    <row r="216" spans="1:7" s="62" customFormat="1" hidden="1">
      <c r="A216" s="56" t="str">
        <f>IF((LEN('Copy paste to Here'!G220))&gt;5,((CONCATENATE('Copy paste to Here'!G220," &amp; ",'Copy paste to Here'!D220,"  &amp;  ",'Copy paste to Here'!E220))),"Empty Cell")</f>
        <v>Empty Cell</v>
      </c>
      <c r="B216" s="57">
        <f>'Copy paste to Here'!C220</f>
        <v>0</v>
      </c>
      <c r="C216" s="58"/>
      <c r="D216" s="59"/>
      <c r="E216" s="59">
        <f t="shared" si="10"/>
        <v>0</v>
      </c>
      <c r="F216" s="60">
        <f t="shared" si="11"/>
        <v>0</v>
      </c>
      <c r="G216" s="63">
        <f t="shared" si="12"/>
        <v>0</v>
      </c>
    </row>
    <row r="217" spans="1:7" s="62" customFormat="1" hidden="1">
      <c r="A217" s="56" t="str">
        <f>IF((LEN('Copy paste to Here'!G221))&gt;5,((CONCATENATE('Copy paste to Here'!G221," &amp; ",'Copy paste to Here'!D221,"  &amp;  ",'Copy paste to Here'!E221))),"Empty Cell")</f>
        <v>Empty Cell</v>
      </c>
      <c r="B217" s="57">
        <f>'Copy paste to Here'!C221</f>
        <v>0</v>
      </c>
      <c r="C217" s="58"/>
      <c r="D217" s="59"/>
      <c r="E217" s="59">
        <f t="shared" si="10"/>
        <v>0</v>
      </c>
      <c r="F217" s="60">
        <f t="shared" si="11"/>
        <v>0</v>
      </c>
      <c r="G217" s="63">
        <f t="shared" si="12"/>
        <v>0</v>
      </c>
    </row>
    <row r="218" spans="1:7" s="62" customFormat="1" hidden="1">
      <c r="A218" s="56" t="str">
        <f>IF((LEN('Copy paste to Here'!G222))&gt;5,((CONCATENATE('Copy paste to Here'!G222," &amp; ",'Copy paste to Here'!D222,"  &amp;  ",'Copy paste to Here'!E222))),"Empty Cell")</f>
        <v>Empty Cell</v>
      </c>
      <c r="B218" s="57">
        <f>'Copy paste to Here'!C222</f>
        <v>0</v>
      </c>
      <c r="C218" s="58"/>
      <c r="D218" s="59"/>
      <c r="E218" s="59">
        <f t="shared" si="10"/>
        <v>0</v>
      </c>
      <c r="F218" s="60">
        <f t="shared" si="11"/>
        <v>0</v>
      </c>
      <c r="G218" s="63">
        <f t="shared" si="12"/>
        <v>0</v>
      </c>
    </row>
    <row r="219" spans="1:7" s="62" customFormat="1" hidden="1">
      <c r="A219" s="56" t="str">
        <f>IF((LEN('Copy paste to Here'!G223))&gt;5,((CONCATENATE('Copy paste to Here'!G223," &amp; ",'Copy paste to Here'!D223,"  &amp;  ",'Copy paste to Here'!E223))),"Empty Cell")</f>
        <v>Empty Cell</v>
      </c>
      <c r="B219" s="57">
        <f>'Copy paste to Here'!C223</f>
        <v>0</v>
      </c>
      <c r="C219" s="58"/>
      <c r="D219" s="59"/>
      <c r="E219" s="59">
        <f t="shared" si="10"/>
        <v>0</v>
      </c>
      <c r="F219" s="60">
        <f t="shared" si="11"/>
        <v>0</v>
      </c>
      <c r="G219" s="63">
        <f t="shared" si="12"/>
        <v>0</v>
      </c>
    </row>
    <row r="220" spans="1:7" s="62" customFormat="1" hidden="1">
      <c r="A220" s="56" t="str">
        <f>IF((LEN('Copy paste to Here'!G224))&gt;5,((CONCATENATE('Copy paste to Here'!G224," &amp; ",'Copy paste to Here'!D224,"  &amp;  ",'Copy paste to Here'!E224))),"Empty Cell")</f>
        <v>Empty Cell</v>
      </c>
      <c r="B220" s="57">
        <f>'Copy paste to Here'!C224</f>
        <v>0</v>
      </c>
      <c r="C220" s="58"/>
      <c r="D220" s="59"/>
      <c r="E220" s="59">
        <f t="shared" si="10"/>
        <v>0</v>
      </c>
      <c r="F220" s="60">
        <f t="shared" si="11"/>
        <v>0</v>
      </c>
      <c r="G220" s="63">
        <f t="shared" si="12"/>
        <v>0</v>
      </c>
    </row>
    <row r="221" spans="1:7" s="62" customFormat="1" hidden="1">
      <c r="A221" s="56" t="str">
        <f>IF((LEN('Copy paste to Here'!G225))&gt;5,((CONCATENATE('Copy paste to Here'!G225," &amp; ",'Copy paste to Here'!D225,"  &amp;  ",'Copy paste to Here'!E225))),"Empty Cell")</f>
        <v>Empty Cell</v>
      </c>
      <c r="B221" s="57">
        <f>'Copy paste to Here'!C225</f>
        <v>0</v>
      </c>
      <c r="C221" s="58"/>
      <c r="D221" s="59"/>
      <c r="E221" s="59">
        <f t="shared" si="10"/>
        <v>0</v>
      </c>
      <c r="F221" s="60">
        <f t="shared" si="11"/>
        <v>0</v>
      </c>
      <c r="G221" s="63">
        <f t="shared" si="12"/>
        <v>0</v>
      </c>
    </row>
    <row r="222" spans="1:7" s="62" customFormat="1" hidden="1">
      <c r="A222" s="56" t="str">
        <f>IF((LEN('Copy paste to Here'!G226))&gt;5,((CONCATENATE('Copy paste to Here'!G226," &amp; ",'Copy paste to Here'!D226,"  &amp;  ",'Copy paste to Here'!E226))),"Empty Cell")</f>
        <v>Empty Cell</v>
      </c>
      <c r="B222" s="57">
        <f>'Copy paste to Here'!C226</f>
        <v>0</v>
      </c>
      <c r="C222" s="58"/>
      <c r="D222" s="59"/>
      <c r="E222" s="59">
        <f t="shared" si="10"/>
        <v>0</v>
      </c>
      <c r="F222" s="60">
        <f t="shared" si="11"/>
        <v>0</v>
      </c>
      <c r="G222" s="63">
        <f t="shared" si="12"/>
        <v>0</v>
      </c>
    </row>
    <row r="223" spans="1:7" s="62" customFormat="1" hidden="1">
      <c r="A223" s="56" t="str">
        <f>IF((LEN('Copy paste to Here'!G227))&gt;5,((CONCATENATE('Copy paste to Here'!G227," &amp; ",'Copy paste to Here'!D227,"  &amp;  ",'Copy paste to Here'!E227))),"Empty Cell")</f>
        <v>Empty Cell</v>
      </c>
      <c r="B223" s="57">
        <f>'Copy paste to Here'!C227</f>
        <v>0</v>
      </c>
      <c r="C223" s="58"/>
      <c r="D223" s="59"/>
      <c r="E223" s="59">
        <f t="shared" si="10"/>
        <v>0</v>
      </c>
      <c r="F223" s="60">
        <f t="shared" si="11"/>
        <v>0</v>
      </c>
      <c r="G223" s="63">
        <f t="shared" si="12"/>
        <v>0</v>
      </c>
    </row>
    <row r="224" spans="1:7" s="62" customFormat="1" hidden="1">
      <c r="A224" s="56" t="str">
        <f>IF((LEN('Copy paste to Here'!G228))&gt;5,((CONCATENATE('Copy paste to Here'!G228," &amp; ",'Copy paste to Here'!D228,"  &amp;  ",'Copy paste to Here'!E228))),"Empty Cell")</f>
        <v>Empty Cell</v>
      </c>
      <c r="B224" s="57">
        <f>'Copy paste to Here'!C228</f>
        <v>0</v>
      </c>
      <c r="C224" s="58"/>
      <c r="D224" s="59"/>
      <c r="E224" s="59">
        <f t="shared" si="10"/>
        <v>0</v>
      </c>
      <c r="F224" s="60">
        <f t="shared" si="11"/>
        <v>0</v>
      </c>
      <c r="G224" s="63">
        <f t="shared" si="12"/>
        <v>0</v>
      </c>
    </row>
    <row r="225" spans="1:7" s="62" customFormat="1" hidden="1">
      <c r="A225" s="56" t="str">
        <f>IF((LEN('Copy paste to Here'!G229))&gt;5,((CONCATENATE('Copy paste to Here'!G229," &amp; ",'Copy paste to Here'!D229,"  &amp;  ",'Copy paste to Here'!E229))),"Empty Cell")</f>
        <v>Empty Cell</v>
      </c>
      <c r="B225" s="57">
        <f>'Copy paste to Here'!C229</f>
        <v>0</v>
      </c>
      <c r="C225" s="58"/>
      <c r="D225" s="59"/>
      <c r="E225" s="59">
        <f t="shared" si="10"/>
        <v>0</v>
      </c>
      <c r="F225" s="60">
        <f t="shared" si="11"/>
        <v>0</v>
      </c>
      <c r="G225" s="63">
        <f t="shared" si="12"/>
        <v>0</v>
      </c>
    </row>
    <row r="226" spans="1:7" s="62" customFormat="1" hidden="1">
      <c r="A226" s="56" t="str">
        <f>IF((LEN('Copy paste to Here'!G230))&gt;5,((CONCATENATE('Copy paste to Here'!G230," &amp; ",'Copy paste to Here'!D230,"  &amp;  ",'Copy paste to Here'!E230))),"Empty Cell")</f>
        <v>Empty Cell</v>
      </c>
      <c r="B226" s="57">
        <f>'Copy paste to Here'!C230</f>
        <v>0</v>
      </c>
      <c r="C226" s="58"/>
      <c r="D226" s="59"/>
      <c r="E226" s="59">
        <f t="shared" si="10"/>
        <v>0</v>
      </c>
      <c r="F226" s="60">
        <f t="shared" si="11"/>
        <v>0</v>
      </c>
      <c r="G226" s="63">
        <f t="shared" si="12"/>
        <v>0</v>
      </c>
    </row>
    <row r="227" spans="1:7" s="62" customFormat="1" hidden="1">
      <c r="A227" s="56" t="str">
        <f>IF((LEN('Copy paste to Here'!G231))&gt;5,((CONCATENATE('Copy paste to Here'!G231," &amp; ",'Copy paste to Here'!D231,"  &amp;  ",'Copy paste to Here'!E231))),"Empty Cell")</f>
        <v>Empty Cell</v>
      </c>
      <c r="B227" s="57">
        <f>'Copy paste to Here'!C231</f>
        <v>0</v>
      </c>
      <c r="C227" s="58"/>
      <c r="D227" s="59"/>
      <c r="E227" s="59">
        <f t="shared" si="10"/>
        <v>0</v>
      </c>
      <c r="F227" s="60">
        <f t="shared" si="11"/>
        <v>0</v>
      </c>
      <c r="G227" s="63">
        <f t="shared" si="12"/>
        <v>0</v>
      </c>
    </row>
    <row r="228" spans="1:7" s="62" customFormat="1" hidden="1">
      <c r="A228" s="56" t="str">
        <f>IF((LEN('Copy paste to Here'!G232))&gt;5,((CONCATENATE('Copy paste to Here'!G232," &amp; ",'Copy paste to Here'!D232,"  &amp;  ",'Copy paste to Here'!E232))),"Empty Cell")</f>
        <v>Empty Cell</v>
      </c>
      <c r="B228" s="57">
        <f>'Copy paste to Here'!C232</f>
        <v>0</v>
      </c>
      <c r="C228" s="58"/>
      <c r="D228" s="59"/>
      <c r="E228" s="59">
        <f t="shared" si="10"/>
        <v>0</v>
      </c>
      <c r="F228" s="60">
        <f t="shared" si="11"/>
        <v>0</v>
      </c>
      <c r="G228" s="63">
        <f t="shared" si="12"/>
        <v>0</v>
      </c>
    </row>
    <row r="229" spans="1:7" s="62" customFormat="1" hidden="1">
      <c r="A229" s="56" t="str">
        <f>IF((LEN('Copy paste to Here'!G233))&gt;5,((CONCATENATE('Copy paste to Here'!G233," &amp; ",'Copy paste to Here'!D233,"  &amp;  ",'Copy paste to Here'!E233))),"Empty Cell")</f>
        <v>Empty Cell</v>
      </c>
      <c r="B229" s="57">
        <f>'Copy paste to Here'!C233</f>
        <v>0</v>
      </c>
      <c r="C229" s="58"/>
      <c r="D229" s="59"/>
      <c r="E229" s="59">
        <f t="shared" si="10"/>
        <v>0</v>
      </c>
      <c r="F229" s="60">
        <f t="shared" si="11"/>
        <v>0</v>
      </c>
      <c r="G229" s="63">
        <f t="shared" si="12"/>
        <v>0</v>
      </c>
    </row>
    <row r="230" spans="1:7" s="62" customFormat="1" hidden="1">
      <c r="A230" s="56" t="str">
        <f>IF((LEN('Copy paste to Here'!G234))&gt;5,((CONCATENATE('Copy paste to Here'!G234," &amp; ",'Copy paste to Here'!D234,"  &amp;  ",'Copy paste to Here'!E234))),"Empty Cell")</f>
        <v>Empty Cell</v>
      </c>
      <c r="B230" s="57">
        <f>'Copy paste to Here'!C234</f>
        <v>0</v>
      </c>
      <c r="C230" s="58"/>
      <c r="D230" s="59"/>
      <c r="E230" s="59">
        <f t="shared" si="10"/>
        <v>0</v>
      </c>
      <c r="F230" s="60">
        <f t="shared" si="11"/>
        <v>0</v>
      </c>
      <c r="G230" s="63">
        <f t="shared" si="12"/>
        <v>0</v>
      </c>
    </row>
    <row r="231" spans="1:7" s="62" customFormat="1" hidden="1">
      <c r="A231" s="56" t="str">
        <f>IF((LEN('Copy paste to Here'!G235))&gt;5,((CONCATENATE('Copy paste to Here'!G235," &amp; ",'Copy paste to Here'!D235,"  &amp;  ",'Copy paste to Here'!E235))),"Empty Cell")</f>
        <v>Empty Cell</v>
      </c>
      <c r="B231" s="57">
        <f>'Copy paste to Here'!C235</f>
        <v>0</v>
      </c>
      <c r="C231" s="58"/>
      <c r="D231" s="59"/>
      <c r="E231" s="59">
        <f t="shared" si="10"/>
        <v>0</v>
      </c>
      <c r="F231" s="60">
        <f t="shared" si="11"/>
        <v>0</v>
      </c>
      <c r="G231" s="63">
        <f t="shared" si="12"/>
        <v>0</v>
      </c>
    </row>
    <row r="232" spans="1:7" s="62" customFormat="1" hidden="1">
      <c r="A232" s="56" t="str">
        <f>IF((LEN('Copy paste to Here'!G236))&gt;5,((CONCATENATE('Copy paste to Here'!G236," &amp; ",'Copy paste to Here'!D236,"  &amp;  ",'Copy paste to Here'!E236))),"Empty Cell")</f>
        <v>Empty Cell</v>
      </c>
      <c r="B232" s="57">
        <f>'Copy paste to Here'!C236</f>
        <v>0</v>
      </c>
      <c r="C232" s="58"/>
      <c r="D232" s="59"/>
      <c r="E232" s="59">
        <f t="shared" si="10"/>
        <v>0</v>
      </c>
      <c r="F232" s="60">
        <f t="shared" si="11"/>
        <v>0</v>
      </c>
      <c r="G232" s="63">
        <f t="shared" si="12"/>
        <v>0</v>
      </c>
    </row>
    <row r="233" spans="1:7" s="62" customFormat="1" hidden="1">
      <c r="A233" s="56" t="str">
        <f>IF((LEN('Copy paste to Here'!G237))&gt;5,((CONCATENATE('Copy paste to Here'!G237," &amp; ",'Copy paste to Here'!D237,"  &amp;  ",'Copy paste to Here'!E237))),"Empty Cell")</f>
        <v>Empty Cell</v>
      </c>
      <c r="B233" s="57">
        <f>'Copy paste to Here'!C237</f>
        <v>0</v>
      </c>
      <c r="C233" s="58"/>
      <c r="D233" s="59"/>
      <c r="E233" s="59">
        <f t="shared" si="10"/>
        <v>0</v>
      </c>
      <c r="F233" s="60">
        <f t="shared" si="11"/>
        <v>0</v>
      </c>
      <c r="G233" s="63">
        <f t="shared" si="12"/>
        <v>0</v>
      </c>
    </row>
    <row r="234" spans="1:7" s="62" customFormat="1" hidden="1">
      <c r="A234" s="56" t="str">
        <f>IF((LEN('Copy paste to Here'!G238))&gt;5,((CONCATENATE('Copy paste to Here'!G238," &amp; ",'Copy paste to Here'!D238,"  &amp;  ",'Copy paste to Here'!E238))),"Empty Cell")</f>
        <v>Empty Cell</v>
      </c>
      <c r="B234" s="57">
        <f>'Copy paste to Here'!C238</f>
        <v>0</v>
      </c>
      <c r="C234" s="58"/>
      <c r="D234" s="59"/>
      <c r="E234" s="59">
        <f t="shared" si="10"/>
        <v>0</v>
      </c>
      <c r="F234" s="60">
        <f t="shared" si="11"/>
        <v>0</v>
      </c>
      <c r="G234" s="63">
        <f t="shared" si="12"/>
        <v>0</v>
      </c>
    </row>
    <row r="235" spans="1:7" s="62" customFormat="1" hidden="1">
      <c r="A235" s="56" t="str">
        <f>IF((LEN('Copy paste to Here'!G239))&gt;5,((CONCATENATE('Copy paste to Here'!G239," &amp; ",'Copy paste to Here'!D239,"  &amp;  ",'Copy paste to Here'!E239))),"Empty Cell")</f>
        <v>Empty Cell</v>
      </c>
      <c r="B235" s="57">
        <f>'Copy paste to Here'!C239</f>
        <v>0</v>
      </c>
      <c r="C235" s="58"/>
      <c r="D235" s="59"/>
      <c r="E235" s="59">
        <f t="shared" si="10"/>
        <v>0</v>
      </c>
      <c r="F235" s="60">
        <f t="shared" si="11"/>
        <v>0</v>
      </c>
      <c r="G235" s="63">
        <f t="shared" si="12"/>
        <v>0</v>
      </c>
    </row>
    <row r="236" spans="1:7" s="62" customFormat="1" hidden="1">
      <c r="A236" s="56" t="str">
        <f>IF((LEN('Copy paste to Here'!G240))&gt;5,((CONCATENATE('Copy paste to Here'!G240," &amp; ",'Copy paste to Here'!D240,"  &amp;  ",'Copy paste to Here'!E240))),"Empty Cell")</f>
        <v>Empty Cell</v>
      </c>
      <c r="B236" s="57">
        <f>'Copy paste to Here'!C240</f>
        <v>0</v>
      </c>
      <c r="C236" s="58"/>
      <c r="D236" s="59"/>
      <c r="E236" s="59">
        <f t="shared" si="10"/>
        <v>0</v>
      </c>
      <c r="F236" s="60">
        <f t="shared" si="11"/>
        <v>0</v>
      </c>
      <c r="G236" s="63">
        <f t="shared" si="12"/>
        <v>0</v>
      </c>
    </row>
    <row r="237" spans="1:7" s="62" customFormat="1" hidden="1">
      <c r="A237" s="56" t="str">
        <f>IF((LEN('Copy paste to Here'!G241))&gt;5,((CONCATENATE('Copy paste to Here'!G241," &amp; ",'Copy paste to Here'!D241,"  &amp;  ",'Copy paste to Here'!E241))),"Empty Cell")</f>
        <v>Empty Cell</v>
      </c>
      <c r="B237" s="57">
        <f>'Copy paste to Here'!C241</f>
        <v>0</v>
      </c>
      <c r="C237" s="58"/>
      <c r="D237" s="59"/>
      <c r="E237" s="59">
        <f t="shared" si="10"/>
        <v>0</v>
      </c>
      <c r="F237" s="60">
        <f t="shared" si="11"/>
        <v>0</v>
      </c>
      <c r="G237" s="63">
        <f t="shared" si="12"/>
        <v>0</v>
      </c>
    </row>
    <row r="238" spans="1:7" s="62" customFormat="1" hidden="1">
      <c r="A238" s="56" t="str">
        <f>IF((LEN('Copy paste to Here'!G242))&gt;5,((CONCATENATE('Copy paste to Here'!G242," &amp; ",'Copy paste to Here'!D242,"  &amp;  ",'Copy paste to Here'!E242))),"Empty Cell")</f>
        <v>Empty Cell</v>
      </c>
      <c r="B238" s="57">
        <f>'Copy paste to Here'!C242</f>
        <v>0</v>
      </c>
      <c r="C238" s="58"/>
      <c r="D238" s="59"/>
      <c r="E238" s="59">
        <f t="shared" si="10"/>
        <v>0</v>
      </c>
      <c r="F238" s="60">
        <f t="shared" si="11"/>
        <v>0</v>
      </c>
      <c r="G238" s="63">
        <f t="shared" si="12"/>
        <v>0</v>
      </c>
    </row>
    <row r="239" spans="1:7" s="62" customFormat="1" hidden="1">
      <c r="A239" s="56" t="str">
        <f>IF((LEN('Copy paste to Here'!G243))&gt;5,((CONCATENATE('Copy paste to Here'!G243," &amp; ",'Copy paste to Here'!D243,"  &amp;  ",'Copy paste to Here'!E243))),"Empty Cell")</f>
        <v>Empty Cell</v>
      </c>
      <c r="B239" s="57">
        <f>'Copy paste to Here'!C243</f>
        <v>0</v>
      </c>
      <c r="C239" s="58"/>
      <c r="D239" s="59"/>
      <c r="E239" s="59">
        <f t="shared" si="10"/>
        <v>0</v>
      </c>
      <c r="F239" s="60">
        <f t="shared" si="11"/>
        <v>0</v>
      </c>
      <c r="G239" s="63">
        <f t="shared" si="12"/>
        <v>0</v>
      </c>
    </row>
    <row r="240" spans="1:7" s="62" customFormat="1" hidden="1">
      <c r="A240" s="56" t="str">
        <f>IF((LEN('Copy paste to Here'!G244))&gt;5,((CONCATENATE('Copy paste to Here'!G244," &amp; ",'Copy paste to Here'!D244,"  &amp;  ",'Copy paste to Here'!E244))),"Empty Cell")</f>
        <v>Empty Cell</v>
      </c>
      <c r="B240" s="57">
        <f>'Copy paste to Here'!C244</f>
        <v>0</v>
      </c>
      <c r="C240" s="58"/>
      <c r="D240" s="59"/>
      <c r="E240" s="59">
        <f t="shared" si="10"/>
        <v>0</v>
      </c>
      <c r="F240" s="60">
        <f t="shared" si="11"/>
        <v>0</v>
      </c>
      <c r="G240" s="63">
        <f t="shared" si="12"/>
        <v>0</v>
      </c>
    </row>
    <row r="241" spans="1:7" s="62" customFormat="1" hidden="1">
      <c r="A241" s="56" t="str">
        <f>IF((LEN('Copy paste to Here'!G245))&gt;5,((CONCATENATE('Copy paste to Here'!G245," &amp; ",'Copy paste to Here'!D245,"  &amp;  ",'Copy paste to Here'!E245))),"Empty Cell")</f>
        <v>Empty Cell</v>
      </c>
      <c r="B241" s="57">
        <f>'Copy paste to Here'!C245</f>
        <v>0</v>
      </c>
      <c r="C241" s="58"/>
      <c r="D241" s="59"/>
      <c r="E241" s="59">
        <f t="shared" si="10"/>
        <v>0</v>
      </c>
      <c r="F241" s="60">
        <f t="shared" si="11"/>
        <v>0</v>
      </c>
      <c r="G241" s="63">
        <f t="shared" si="12"/>
        <v>0</v>
      </c>
    </row>
    <row r="242" spans="1:7" s="62" customFormat="1" hidden="1">
      <c r="A242" s="56" t="str">
        <f>IF((LEN('Copy paste to Here'!G246))&gt;5,((CONCATENATE('Copy paste to Here'!G246," &amp; ",'Copy paste to Here'!D246,"  &amp;  ",'Copy paste to Here'!E246))),"Empty Cell")</f>
        <v>Empty Cell</v>
      </c>
      <c r="B242" s="57">
        <f>'Copy paste to Here'!C246</f>
        <v>0</v>
      </c>
      <c r="C242" s="58"/>
      <c r="D242" s="59"/>
      <c r="E242" s="59">
        <f t="shared" si="10"/>
        <v>0</v>
      </c>
      <c r="F242" s="60">
        <f t="shared" si="11"/>
        <v>0</v>
      </c>
      <c r="G242" s="63">
        <f t="shared" si="12"/>
        <v>0</v>
      </c>
    </row>
    <row r="243" spans="1:7" s="62" customFormat="1" hidden="1">
      <c r="A243" s="56" t="str">
        <f>IF((LEN('Copy paste to Here'!G247))&gt;5,((CONCATENATE('Copy paste to Here'!G247," &amp; ",'Copy paste to Here'!D247,"  &amp;  ",'Copy paste to Here'!E247))),"Empty Cell")</f>
        <v>Empty Cell</v>
      </c>
      <c r="B243" s="57">
        <f>'Copy paste to Here'!C247</f>
        <v>0</v>
      </c>
      <c r="C243" s="58"/>
      <c r="D243" s="59"/>
      <c r="E243" s="59">
        <f t="shared" si="10"/>
        <v>0</v>
      </c>
      <c r="F243" s="60">
        <f t="shared" si="11"/>
        <v>0</v>
      </c>
      <c r="G243" s="63">
        <f t="shared" si="12"/>
        <v>0</v>
      </c>
    </row>
    <row r="244" spans="1:7" s="62" customFormat="1" hidden="1">
      <c r="A244" s="56" t="str">
        <f>IF((LEN('Copy paste to Here'!G248))&gt;5,((CONCATENATE('Copy paste to Here'!G248," &amp; ",'Copy paste to Here'!D248,"  &amp;  ",'Copy paste to Here'!E248))),"Empty Cell")</f>
        <v>Empty Cell</v>
      </c>
      <c r="B244" s="57">
        <f>'Copy paste to Here'!C248</f>
        <v>0</v>
      </c>
      <c r="C244" s="58"/>
      <c r="D244" s="59"/>
      <c r="E244" s="59">
        <f t="shared" si="10"/>
        <v>0</v>
      </c>
      <c r="F244" s="60">
        <f t="shared" si="11"/>
        <v>0</v>
      </c>
      <c r="G244" s="63">
        <f t="shared" si="12"/>
        <v>0</v>
      </c>
    </row>
    <row r="245" spans="1:7" s="62" customFormat="1" hidden="1">
      <c r="A245" s="56" t="str">
        <f>IF((LEN('Copy paste to Here'!G249))&gt;5,((CONCATENATE('Copy paste to Here'!G249," &amp; ",'Copy paste to Here'!D249,"  &amp;  ",'Copy paste to Here'!E249))),"Empty Cell")</f>
        <v>Empty Cell</v>
      </c>
      <c r="B245" s="57">
        <f>'Copy paste to Here'!C249</f>
        <v>0</v>
      </c>
      <c r="C245" s="58"/>
      <c r="D245" s="59"/>
      <c r="E245" s="59">
        <f t="shared" si="10"/>
        <v>0</v>
      </c>
      <c r="F245" s="60">
        <f t="shared" si="11"/>
        <v>0</v>
      </c>
      <c r="G245" s="63">
        <f t="shared" si="12"/>
        <v>0</v>
      </c>
    </row>
    <row r="246" spans="1:7" s="62" customFormat="1" hidden="1">
      <c r="A246" s="56" t="str">
        <f>IF((LEN('Copy paste to Here'!G250))&gt;5,((CONCATENATE('Copy paste to Here'!G250," &amp; ",'Copy paste to Here'!D250,"  &amp;  ",'Copy paste to Here'!E250))),"Empty Cell")</f>
        <v>Empty Cell</v>
      </c>
      <c r="B246" s="57">
        <f>'Copy paste to Here'!C250</f>
        <v>0</v>
      </c>
      <c r="C246" s="58"/>
      <c r="D246" s="59"/>
      <c r="E246" s="59">
        <f t="shared" si="10"/>
        <v>0</v>
      </c>
      <c r="F246" s="60">
        <f t="shared" si="11"/>
        <v>0</v>
      </c>
      <c r="G246" s="63">
        <f t="shared" si="12"/>
        <v>0</v>
      </c>
    </row>
    <row r="247" spans="1:7" s="62" customFormat="1" hidden="1">
      <c r="A247" s="56" t="str">
        <f>IF((LEN('Copy paste to Here'!G251))&gt;5,((CONCATENATE('Copy paste to Here'!G251," &amp; ",'Copy paste to Here'!D251,"  &amp;  ",'Copy paste to Here'!E251))),"Empty Cell")</f>
        <v>Empty Cell</v>
      </c>
      <c r="B247" s="57">
        <f>'Copy paste to Here'!C251</f>
        <v>0</v>
      </c>
      <c r="C247" s="58"/>
      <c r="D247" s="59"/>
      <c r="E247" s="59">
        <f t="shared" si="10"/>
        <v>0</v>
      </c>
      <c r="F247" s="60">
        <f t="shared" si="11"/>
        <v>0</v>
      </c>
      <c r="G247" s="63">
        <f t="shared" si="12"/>
        <v>0</v>
      </c>
    </row>
    <row r="248" spans="1:7" s="62" customFormat="1" hidden="1">
      <c r="A248" s="56" t="str">
        <f>IF((LEN('Copy paste to Here'!G252))&gt;5,((CONCATENATE('Copy paste to Here'!G252," &amp; ",'Copy paste to Here'!D252,"  &amp;  ",'Copy paste to Here'!E252))),"Empty Cell")</f>
        <v>Empty Cell</v>
      </c>
      <c r="B248" s="57">
        <f>'Copy paste to Here'!C252</f>
        <v>0</v>
      </c>
      <c r="C248" s="58"/>
      <c r="D248" s="59"/>
      <c r="E248" s="59">
        <f t="shared" si="10"/>
        <v>0</v>
      </c>
      <c r="F248" s="60">
        <f t="shared" si="11"/>
        <v>0</v>
      </c>
      <c r="G248" s="63">
        <f t="shared" si="12"/>
        <v>0</v>
      </c>
    </row>
    <row r="249" spans="1:7" s="62" customFormat="1" hidden="1">
      <c r="A249" s="56" t="str">
        <f>IF((LEN('Copy paste to Here'!G253))&gt;5,((CONCATENATE('Copy paste to Here'!G253," &amp; ",'Copy paste to Here'!D253,"  &amp;  ",'Copy paste to Here'!E253))),"Empty Cell")</f>
        <v>Empty Cell</v>
      </c>
      <c r="B249" s="57">
        <f>'Copy paste to Here'!C253</f>
        <v>0</v>
      </c>
      <c r="C249" s="58"/>
      <c r="D249" s="59"/>
      <c r="E249" s="59">
        <f t="shared" si="10"/>
        <v>0</v>
      </c>
      <c r="F249" s="60">
        <f t="shared" si="11"/>
        <v>0</v>
      </c>
      <c r="G249" s="63">
        <f t="shared" si="12"/>
        <v>0</v>
      </c>
    </row>
    <row r="250" spans="1:7" s="62" customFormat="1" hidden="1">
      <c r="A250" s="56" t="str">
        <f>IF((LEN('Copy paste to Here'!G254))&gt;5,((CONCATENATE('Copy paste to Here'!G254," &amp; ",'Copy paste to Here'!D254,"  &amp;  ",'Copy paste to Here'!E254))),"Empty Cell")</f>
        <v>Empty Cell</v>
      </c>
      <c r="B250" s="57">
        <f>'Copy paste to Here'!C254</f>
        <v>0</v>
      </c>
      <c r="C250" s="58"/>
      <c r="D250" s="59"/>
      <c r="E250" s="59">
        <f t="shared" si="10"/>
        <v>0</v>
      </c>
      <c r="F250" s="60">
        <f t="shared" si="11"/>
        <v>0</v>
      </c>
      <c r="G250" s="63">
        <f t="shared" si="12"/>
        <v>0</v>
      </c>
    </row>
    <row r="251" spans="1:7" s="62" customFormat="1" hidden="1">
      <c r="A251" s="56" t="str">
        <f>IF((LEN('Copy paste to Here'!G255))&gt;5,((CONCATENATE('Copy paste to Here'!G255," &amp; ",'Copy paste to Here'!D255,"  &amp;  ",'Copy paste to Here'!E255))),"Empty Cell")</f>
        <v>Empty Cell</v>
      </c>
      <c r="B251" s="57">
        <f>'Copy paste to Here'!C255</f>
        <v>0</v>
      </c>
      <c r="C251" s="58"/>
      <c r="D251" s="59"/>
      <c r="E251" s="59">
        <f t="shared" si="10"/>
        <v>0</v>
      </c>
      <c r="F251" s="60">
        <f t="shared" si="11"/>
        <v>0</v>
      </c>
      <c r="G251" s="63">
        <f t="shared" si="12"/>
        <v>0</v>
      </c>
    </row>
    <row r="252" spans="1:7" s="62" customFormat="1" hidden="1">
      <c r="A252" s="56" t="str">
        <f>IF((LEN('Copy paste to Here'!G256))&gt;5,((CONCATENATE('Copy paste to Here'!G256," &amp; ",'Copy paste to Here'!D256,"  &amp;  ",'Copy paste to Here'!E256))),"Empty Cell")</f>
        <v>Empty Cell</v>
      </c>
      <c r="B252" s="57">
        <f>'Copy paste to Here'!C256</f>
        <v>0</v>
      </c>
      <c r="C252" s="58"/>
      <c r="D252" s="59"/>
      <c r="E252" s="59">
        <f t="shared" si="10"/>
        <v>0</v>
      </c>
      <c r="F252" s="60">
        <f t="shared" si="11"/>
        <v>0</v>
      </c>
      <c r="G252" s="63">
        <f t="shared" si="12"/>
        <v>0</v>
      </c>
    </row>
    <row r="253" spans="1:7" s="62" customFormat="1" hidden="1">
      <c r="A253" s="56" t="str">
        <f>IF((LEN('Copy paste to Here'!G257))&gt;5,((CONCATENATE('Copy paste to Here'!G257," &amp; ",'Copy paste to Here'!D257,"  &amp;  ",'Copy paste to Here'!E257))),"Empty Cell")</f>
        <v>Empty Cell</v>
      </c>
      <c r="B253" s="57">
        <f>'Copy paste to Here'!C257</f>
        <v>0</v>
      </c>
      <c r="C253" s="58"/>
      <c r="D253" s="59"/>
      <c r="E253" s="59">
        <f t="shared" si="10"/>
        <v>0</v>
      </c>
      <c r="F253" s="60">
        <f t="shared" si="11"/>
        <v>0</v>
      </c>
      <c r="G253" s="63">
        <f t="shared" si="12"/>
        <v>0</v>
      </c>
    </row>
    <row r="254" spans="1:7" s="62" customFormat="1" hidden="1">
      <c r="A254" s="56" t="str">
        <f>IF((LEN('Copy paste to Here'!G258))&gt;5,((CONCATENATE('Copy paste to Here'!G258," &amp; ",'Copy paste to Here'!D258,"  &amp;  ",'Copy paste to Here'!E258))),"Empty Cell")</f>
        <v>Empty Cell</v>
      </c>
      <c r="B254" s="57">
        <f>'Copy paste to Here'!C258</f>
        <v>0</v>
      </c>
      <c r="C254" s="58"/>
      <c r="D254" s="59"/>
      <c r="E254" s="59">
        <f t="shared" si="10"/>
        <v>0</v>
      </c>
      <c r="F254" s="60">
        <f t="shared" si="11"/>
        <v>0</v>
      </c>
      <c r="G254" s="63">
        <f t="shared" si="12"/>
        <v>0</v>
      </c>
    </row>
    <row r="255" spans="1:7" s="62" customFormat="1" hidden="1">
      <c r="A255" s="56" t="str">
        <f>IF((LEN('Copy paste to Here'!G259))&gt;5,((CONCATENATE('Copy paste to Here'!G259," &amp; ",'Copy paste to Here'!D259,"  &amp;  ",'Copy paste to Here'!E259))),"Empty Cell")</f>
        <v>Empty Cell</v>
      </c>
      <c r="B255" s="57">
        <f>'Copy paste to Here'!C259</f>
        <v>0</v>
      </c>
      <c r="C255" s="58"/>
      <c r="D255" s="59"/>
      <c r="E255" s="59">
        <f t="shared" si="10"/>
        <v>0</v>
      </c>
      <c r="F255" s="60">
        <f t="shared" si="11"/>
        <v>0</v>
      </c>
      <c r="G255" s="63">
        <f t="shared" si="12"/>
        <v>0</v>
      </c>
    </row>
    <row r="256" spans="1:7" s="62" customFormat="1" hidden="1">
      <c r="A256" s="56" t="str">
        <f>IF((LEN('Copy paste to Here'!G260))&gt;5,((CONCATENATE('Copy paste to Here'!G260," &amp; ",'Copy paste to Here'!D260,"  &amp;  ",'Copy paste to Here'!E260))),"Empty Cell")</f>
        <v>Empty Cell</v>
      </c>
      <c r="B256" s="57">
        <f>'Copy paste to Here'!C260</f>
        <v>0</v>
      </c>
      <c r="C256" s="58"/>
      <c r="D256" s="59"/>
      <c r="E256" s="59">
        <f t="shared" si="10"/>
        <v>0</v>
      </c>
      <c r="F256" s="60">
        <f t="shared" si="11"/>
        <v>0</v>
      </c>
      <c r="G256" s="63">
        <f t="shared" si="12"/>
        <v>0</v>
      </c>
    </row>
    <row r="257" spans="1:7" s="62" customFormat="1" hidden="1">
      <c r="A257" s="56" t="str">
        <f>IF((LEN('Copy paste to Here'!G261))&gt;5,((CONCATENATE('Copy paste to Here'!G261," &amp; ",'Copy paste to Here'!D261,"  &amp;  ",'Copy paste to Here'!E261))),"Empty Cell")</f>
        <v>Empty Cell</v>
      </c>
      <c r="B257" s="57">
        <f>'Copy paste to Here'!C261</f>
        <v>0</v>
      </c>
      <c r="C257" s="58"/>
      <c r="D257" s="59"/>
      <c r="E257" s="59">
        <f t="shared" si="10"/>
        <v>0</v>
      </c>
      <c r="F257" s="60">
        <f t="shared" si="11"/>
        <v>0</v>
      </c>
      <c r="G257" s="63">
        <f t="shared" si="12"/>
        <v>0</v>
      </c>
    </row>
    <row r="258" spans="1:7" s="62" customFormat="1" hidden="1">
      <c r="A258" s="56" t="str">
        <f>IF((LEN('Copy paste to Here'!G262))&gt;5,((CONCATENATE('Copy paste to Here'!G262," &amp; ",'Copy paste to Here'!D262,"  &amp;  ",'Copy paste to Here'!E262))),"Empty Cell")</f>
        <v>Empty Cell</v>
      </c>
      <c r="B258" s="57">
        <f>'Copy paste to Here'!C262</f>
        <v>0</v>
      </c>
      <c r="C258" s="58"/>
      <c r="D258" s="59"/>
      <c r="E258" s="59">
        <f t="shared" si="10"/>
        <v>0</v>
      </c>
      <c r="F258" s="60">
        <f t="shared" si="11"/>
        <v>0</v>
      </c>
      <c r="G258" s="63">
        <f t="shared" si="12"/>
        <v>0</v>
      </c>
    </row>
    <row r="259" spans="1:7" s="62" customFormat="1" hidden="1">
      <c r="A259" s="56" t="str">
        <f>IF((LEN('Copy paste to Here'!G263))&gt;5,((CONCATENATE('Copy paste to Here'!G263," &amp; ",'Copy paste to Here'!D263,"  &amp;  ",'Copy paste to Here'!E263))),"Empty Cell")</f>
        <v>Empty Cell</v>
      </c>
      <c r="B259" s="57">
        <f>'Copy paste to Here'!C263</f>
        <v>0</v>
      </c>
      <c r="C259" s="58"/>
      <c r="D259" s="59"/>
      <c r="E259" s="59">
        <f t="shared" si="10"/>
        <v>0</v>
      </c>
      <c r="F259" s="60">
        <f t="shared" si="11"/>
        <v>0</v>
      </c>
      <c r="G259" s="63">
        <f t="shared" si="12"/>
        <v>0</v>
      </c>
    </row>
    <row r="260" spans="1:7" s="62" customFormat="1" hidden="1">
      <c r="A260" s="56" t="str">
        <f>IF((LEN('Copy paste to Here'!G264))&gt;5,((CONCATENATE('Copy paste to Here'!G264," &amp; ",'Copy paste to Here'!D264,"  &amp;  ",'Copy paste to Here'!E264))),"Empty Cell")</f>
        <v>Empty Cell</v>
      </c>
      <c r="B260" s="57">
        <f>'Copy paste to Here'!C264</f>
        <v>0</v>
      </c>
      <c r="C260" s="58"/>
      <c r="D260" s="59"/>
      <c r="E260" s="59">
        <f t="shared" si="10"/>
        <v>0</v>
      </c>
      <c r="F260" s="60">
        <f t="shared" si="11"/>
        <v>0</v>
      </c>
      <c r="G260" s="63">
        <f t="shared" si="12"/>
        <v>0</v>
      </c>
    </row>
    <row r="261" spans="1:7" s="62" customFormat="1" hidden="1">
      <c r="A261" s="56" t="str">
        <f>IF((LEN('Copy paste to Here'!G265))&gt;5,((CONCATENATE('Copy paste to Here'!G265," &amp; ",'Copy paste to Here'!D265,"  &amp;  ",'Copy paste to Here'!E265))),"Empty Cell")</f>
        <v>Empty Cell</v>
      </c>
      <c r="B261" s="57">
        <f>'Copy paste to Here'!C265</f>
        <v>0</v>
      </c>
      <c r="C261" s="58"/>
      <c r="D261" s="59"/>
      <c r="E261" s="59">
        <f t="shared" si="10"/>
        <v>0</v>
      </c>
      <c r="F261" s="60">
        <f t="shared" si="11"/>
        <v>0</v>
      </c>
      <c r="G261" s="63">
        <f t="shared" si="12"/>
        <v>0</v>
      </c>
    </row>
    <row r="262" spans="1:7" s="62" customFormat="1" hidden="1">
      <c r="A262" s="56" t="str">
        <f>IF((LEN('Copy paste to Here'!G266))&gt;5,((CONCATENATE('Copy paste to Here'!G266," &amp; ",'Copy paste to Here'!D266,"  &amp;  ",'Copy paste to Here'!E266))),"Empty Cell")</f>
        <v>Empty Cell</v>
      </c>
      <c r="B262" s="57">
        <f>'Copy paste to Here'!C266</f>
        <v>0</v>
      </c>
      <c r="C262" s="58"/>
      <c r="D262" s="59"/>
      <c r="E262" s="59">
        <f t="shared" si="10"/>
        <v>0</v>
      </c>
      <c r="F262" s="60">
        <f t="shared" si="11"/>
        <v>0</v>
      </c>
      <c r="G262" s="63">
        <f t="shared" si="12"/>
        <v>0</v>
      </c>
    </row>
    <row r="263" spans="1:7" s="62" customFormat="1" hidden="1">
      <c r="A263" s="56" t="str">
        <f>IF((LEN('Copy paste to Here'!G267))&gt;5,((CONCATENATE('Copy paste to Here'!G267," &amp; ",'Copy paste to Here'!D267,"  &amp;  ",'Copy paste to Here'!E267))),"Empty Cell")</f>
        <v>Empty Cell</v>
      </c>
      <c r="B263" s="57">
        <f>'Copy paste to Here'!C267</f>
        <v>0</v>
      </c>
      <c r="C263" s="58"/>
      <c r="D263" s="59"/>
      <c r="E263" s="59">
        <f t="shared" si="10"/>
        <v>0</v>
      </c>
      <c r="F263" s="60">
        <f t="shared" si="11"/>
        <v>0</v>
      </c>
      <c r="G263" s="63">
        <f t="shared" si="12"/>
        <v>0</v>
      </c>
    </row>
    <row r="264" spans="1:7" s="62" customFormat="1" hidden="1">
      <c r="A264" s="56" t="str">
        <f>IF((LEN('Copy paste to Here'!G268))&gt;5,((CONCATENATE('Copy paste to Here'!G268," &amp; ",'Copy paste to Here'!D268,"  &amp;  ",'Copy paste to Here'!E268))),"Empty Cell")</f>
        <v>Empty Cell</v>
      </c>
      <c r="B264" s="57">
        <f>'Copy paste to Here'!C268</f>
        <v>0</v>
      </c>
      <c r="C264" s="58"/>
      <c r="D264" s="59"/>
      <c r="E264" s="59">
        <f t="shared" si="10"/>
        <v>0</v>
      </c>
      <c r="F264" s="60">
        <f t="shared" si="11"/>
        <v>0</v>
      </c>
      <c r="G264" s="63">
        <f t="shared" si="12"/>
        <v>0</v>
      </c>
    </row>
    <row r="265" spans="1:7" s="62" customFormat="1" hidden="1">
      <c r="A265" s="56" t="str">
        <f>IF((LEN('Copy paste to Here'!G269))&gt;5,((CONCATENATE('Copy paste to Here'!G269," &amp; ",'Copy paste to Here'!D269,"  &amp;  ",'Copy paste to Here'!E269))),"Empty Cell")</f>
        <v>Empty Cell</v>
      </c>
      <c r="B265" s="57">
        <f>'Copy paste to Here'!C269</f>
        <v>0</v>
      </c>
      <c r="C265" s="58"/>
      <c r="D265" s="59"/>
      <c r="E265" s="59">
        <f t="shared" si="10"/>
        <v>0</v>
      </c>
      <c r="F265" s="60">
        <f t="shared" si="11"/>
        <v>0</v>
      </c>
      <c r="G265" s="63">
        <f t="shared" si="12"/>
        <v>0</v>
      </c>
    </row>
    <row r="266" spans="1:7" s="62" customFormat="1" hidden="1">
      <c r="A266" s="56" t="str">
        <f>IF((LEN('Copy paste to Here'!G270))&gt;5,((CONCATENATE('Copy paste to Here'!G270," &amp; ",'Copy paste to Here'!D270,"  &amp;  ",'Copy paste to Here'!E270))),"Empty Cell")</f>
        <v>Empty Cell</v>
      </c>
      <c r="B266" s="57">
        <f>'Copy paste to Here'!C270</f>
        <v>0</v>
      </c>
      <c r="C266" s="58"/>
      <c r="D266" s="59"/>
      <c r="E266" s="59">
        <f t="shared" si="10"/>
        <v>0</v>
      </c>
      <c r="F266" s="60">
        <f t="shared" si="11"/>
        <v>0</v>
      </c>
      <c r="G266" s="63">
        <f t="shared" si="12"/>
        <v>0</v>
      </c>
    </row>
    <row r="267" spans="1:7" s="62" customFormat="1" hidden="1">
      <c r="A267" s="56" t="str">
        <f>IF((LEN('Copy paste to Here'!G271))&gt;5,((CONCATENATE('Copy paste to Here'!G271," &amp; ",'Copy paste to Here'!D271,"  &amp;  ",'Copy paste to Here'!E271))),"Empty Cell")</f>
        <v>Empty Cell</v>
      </c>
      <c r="B267" s="57">
        <f>'Copy paste to Here'!C271</f>
        <v>0</v>
      </c>
      <c r="C267" s="58"/>
      <c r="D267" s="59"/>
      <c r="E267" s="59">
        <f t="shared" si="10"/>
        <v>0</v>
      </c>
      <c r="F267" s="60">
        <f t="shared" si="11"/>
        <v>0</v>
      </c>
      <c r="G267" s="63">
        <f t="shared" si="12"/>
        <v>0</v>
      </c>
    </row>
    <row r="268" spans="1:7" s="62" customFormat="1" hidden="1">
      <c r="A268" s="56" t="str">
        <f>IF((LEN('Copy paste to Here'!G272))&gt;5,((CONCATENATE('Copy paste to Here'!G272," &amp; ",'Copy paste to Here'!D272,"  &amp;  ",'Copy paste to Here'!E272))),"Empty Cell")</f>
        <v>Empty Cell</v>
      </c>
      <c r="B268" s="57">
        <f>'Copy paste to Here'!C272</f>
        <v>0</v>
      </c>
      <c r="C268" s="58"/>
      <c r="D268" s="59"/>
      <c r="E268" s="59">
        <f t="shared" si="10"/>
        <v>0</v>
      </c>
      <c r="F268" s="60">
        <f t="shared" si="11"/>
        <v>0</v>
      </c>
      <c r="G268" s="63">
        <f t="shared" si="12"/>
        <v>0</v>
      </c>
    </row>
    <row r="269" spans="1:7" s="62" customFormat="1" hidden="1">
      <c r="A269" s="56" t="str">
        <f>IF((LEN('Copy paste to Here'!G273))&gt;5,((CONCATENATE('Copy paste to Here'!G273," &amp; ",'Copy paste to Here'!D273,"  &amp;  ",'Copy paste to Here'!E273))),"Empty Cell")</f>
        <v>Empty Cell</v>
      </c>
      <c r="B269" s="57">
        <f>'Copy paste to Here'!C273</f>
        <v>0</v>
      </c>
      <c r="C269" s="58"/>
      <c r="D269" s="59"/>
      <c r="E269" s="59">
        <f t="shared" si="10"/>
        <v>0</v>
      </c>
      <c r="F269" s="60">
        <f t="shared" si="11"/>
        <v>0</v>
      </c>
      <c r="G269" s="63">
        <f t="shared" si="12"/>
        <v>0</v>
      </c>
    </row>
    <row r="270" spans="1:7" s="62" customFormat="1" hidden="1">
      <c r="A270" s="56" t="str">
        <f>IF((LEN('Copy paste to Here'!G274))&gt;5,((CONCATENATE('Copy paste to Here'!G274," &amp; ",'Copy paste to Here'!D274,"  &amp;  ",'Copy paste to Here'!E274))),"Empty Cell")</f>
        <v>Empty Cell</v>
      </c>
      <c r="B270" s="57">
        <f>'Copy paste to Here'!C274</f>
        <v>0</v>
      </c>
      <c r="C270" s="58"/>
      <c r="D270" s="59"/>
      <c r="E270" s="59">
        <f t="shared" si="10"/>
        <v>0</v>
      </c>
      <c r="F270" s="60">
        <f t="shared" si="11"/>
        <v>0</v>
      </c>
      <c r="G270" s="63">
        <f t="shared" si="12"/>
        <v>0</v>
      </c>
    </row>
    <row r="271" spans="1:7" s="62" customFormat="1" hidden="1">
      <c r="A271" s="56" t="str">
        <f>IF((LEN('Copy paste to Here'!G275))&gt;5,((CONCATENATE('Copy paste to Here'!G275," &amp; ",'Copy paste to Here'!D275,"  &amp;  ",'Copy paste to Here'!E275))),"Empty Cell")</f>
        <v>Empty Cell</v>
      </c>
      <c r="B271" s="57">
        <f>'Copy paste to Here'!C275</f>
        <v>0</v>
      </c>
      <c r="C271" s="58"/>
      <c r="D271" s="59"/>
      <c r="E271" s="59">
        <f t="shared" si="10"/>
        <v>0</v>
      </c>
      <c r="F271" s="60">
        <f t="shared" si="11"/>
        <v>0</v>
      </c>
      <c r="G271" s="63">
        <f t="shared" si="12"/>
        <v>0</v>
      </c>
    </row>
    <row r="272" spans="1:7" s="62" customFormat="1" hidden="1">
      <c r="A272" s="56" t="str">
        <f>IF((LEN('Copy paste to Here'!G276))&gt;5,((CONCATENATE('Copy paste to Here'!G276," &amp; ",'Copy paste to Here'!D276,"  &amp;  ",'Copy paste to Here'!E276))),"Empty Cell")</f>
        <v>Empty Cell</v>
      </c>
      <c r="B272" s="57">
        <f>'Copy paste to Here'!C276</f>
        <v>0</v>
      </c>
      <c r="C272" s="58"/>
      <c r="D272" s="59"/>
      <c r="E272" s="59">
        <f t="shared" si="10"/>
        <v>0</v>
      </c>
      <c r="F272" s="60">
        <f t="shared" si="11"/>
        <v>0</v>
      </c>
      <c r="G272" s="63">
        <f t="shared" si="12"/>
        <v>0</v>
      </c>
    </row>
    <row r="273" spans="1:7" s="62" customFormat="1" hidden="1">
      <c r="A273" s="56" t="str">
        <f>IF((LEN('Copy paste to Here'!G277))&gt;5,((CONCATENATE('Copy paste to Here'!G277," &amp; ",'Copy paste to Here'!D277,"  &amp;  ",'Copy paste to Here'!E277))),"Empty Cell")</f>
        <v>Empty Cell</v>
      </c>
      <c r="B273" s="57">
        <f>'Copy paste to Here'!C277</f>
        <v>0</v>
      </c>
      <c r="C273" s="58"/>
      <c r="D273" s="59"/>
      <c r="E273" s="59">
        <f t="shared" si="10"/>
        <v>0</v>
      </c>
      <c r="F273" s="60">
        <f t="shared" si="11"/>
        <v>0</v>
      </c>
      <c r="G273" s="63">
        <f t="shared" si="12"/>
        <v>0</v>
      </c>
    </row>
    <row r="274" spans="1:7" s="62" customFormat="1" hidden="1">
      <c r="A274" s="56" t="str">
        <f>IF((LEN('Copy paste to Here'!G278))&gt;5,((CONCATENATE('Copy paste to Here'!G278," &amp; ",'Copy paste to Here'!D278,"  &amp;  ",'Copy paste to Here'!E278))),"Empty Cell")</f>
        <v>Empty Cell</v>
      </c>
      <c r="B274" s="57">
        <f>'Copy paste to Here'!C278</f>
        <v>0</v>
      </c>
      <c r="C274" s="58"/>
      <c r="D274" s="59"/>
      <c r="E274" s="59">
        <f t="shared" si="10"/>
        <v>0</v>
      </c>
      <c r="F274" s="60">
        <f t="shared" si="11"/>
        <v>0</v>
      </c>
      <c r="G274" s="63">
        <f t="shared" si="12"/>
        <v>0</v>
      </c>
    </row>
    <row r="275" spans="1:7" s="62" customFormat="1" hidden="1">
      <c r="A275" s="56" t="str">
        <f>IF((LEN('Copy paste to Here'!G279))&gt;5,((CONCATENATE('Copy paste to Here'!G279," &amp; ",'Copy paste to Here'!D279,"  &amp;  ",'Copy paste to Here'!E279))),"Empty Cell")</f>
        <v>Empty Cell</v>
      </c>
      <c r="B275" s="57">
        <f>'Copy paste to Here'!C279</f>
        <v>0</v>
      </c>
      <c r="C275" s="58"/>
      <c r="D275" s="59"/>
      <c r="E275" s="59">
        <f t="shared" ref="E275:E338" si="13">C275*D275</f>
        <v>0</v>
      </c>
      <c r="F275" s="60">
        <f t="shared" ref="F275:F338" si="14">D275*$D$14</f>
        <v>0</v>
      </c>
      <c r="G275" s="63">
        <f t="shared" ref="G275:G338" si="15">C275*F275</f>
        <v>0</v>
      </c>
    </row>
    <row r="276" spans="1:7" s="62" customFormat="1" hidden="1">
      <c r="A276" s="56" t="str">
        <f>IF((LEN('Copy paste to Here'!G280))&gt;5,((CONCATENATE('Copy paste to Here'!G280," &amp; ",'Copy paste to Here'!D280,"  &amp;  ",'Copy paste to Here'!E280))),"Empty Cell")</f>
        <v>Empty Cell</v>
      </c>
      <c r="B276" s="57">
        <f>'Copy paste to Here'!C280</f>
        <v>0</v>
      </c>
      <c r="C276" s="58"/>
      <c r="D276" s="59"/>
      <c r="E276" s="59">
        <f t="shared" si="13"/>
        <v>0</v>
      </c>
      <c r="F276" s="60">
        <f t="shared" si="14"/>
        <v>0</v>
      </c>
      <c r="G276" s="63">
        <f t="shared" si="15"/>
        <v>0</v>
      </c>
    </row>
    <row r="277" spans="1:7" s="62" customFormat="1" hidden="1">
      <c r="A277" s="56" t="str">
        <f>IF((LEN('Copy paste to Here'!G281))&gt;5,((CONCATENATE('Copy paste to Here'!G281," &amp; ",'Copy paste to Here'!D281,"  &amp;  ",'Copy paste to Here'!E281))),"Empty Cell")</f>
        <v>Empty Cell</v>
      </c>
      <c r="B277" s="57">
        <f>'Copy paste to Here'!C281</f>
        <v>0</v>
      </c>
      <c r="C277" s="58"/>
      <c r="D277" s="59"/>
      <c r="E277" s="59">
        <f t="shared" si="13"/>
        <v>0</v>
      </c>
      <c r="F277" s="60">
        <f t="shared" si="14"/>
        <v>0</v>
      </c>
      <c r="G277" s="63">
        <f t="shared" si="15"/>
        <v>0</v>
      </c>
    </row>
    <row r="278" spans="1:7" s="62" customFormat="1" hidden="1">
      <c r="A278" s="56" t="str">
        <f>IF((LEN('Copy paste to Here'!G282))&gt;5,((CONCATENATE('Copy paste to Here'!G282," &amp; ",'Copy paste to Here'!D282,"  &amp;  ",'Copy paste to Here'!E282))),"Empty Cell")</f>
        <v>Empty Cell</v>
      </c>
      <c r="B278" s="57">
        <f>'Copy paste to Here'!C282</f>
        <v>0</v>
      </c>
      <c r="C278" s="58"/>
      <c r="D278" s="59"/>
      <c r="E278" s="59">
        <f t="shared" si="13"/>
        <v>0</v>
      </c>
      <c r="F278" s="60">
        <f t="shared" si="14"/>
        <v>0</v>
      </c>
      <c r="G278" s="63">
        <f t="shared" si="15"/>
        <v>0</v>
      </c>
    </row>
    <row r="279" spans="1:7" s="62" customFormat="1" hidden="1">
      <c r="A279" s="56" t="str">
        <f>IF((LEN('Copy paste to Here'!G283))&gt;5,((CONCATENATE('Copy paste to Here'!G283," &amp; ",'Copy paste to Here'!D283,"  &amp;  ",'Copy paste to Here'!E283))),"Empty Cell")</f>
        <v>Empty Cell</v>
      </c>
      <c r="B279" s="57">
        <f>'Copy paste to Here'!C283</f>
        <v>0</v>
      </c>
      <c r="C279" s="58"/>
      <c r="D279" s="59"/>
      <c r="E279" s="59">
        <f t="shared" si="13"/>
        <v>0</v>
      </c>
      <c r="F279" s="60">
        <f t="shared" si="14"/>
        <v>0</v>
      </c>
      <c r="G279" s="63">
        <f t="shared" si="15"/>
        <v>0</v>
      </c>
    </row>
    <row r="280" spans="1:7" s="62" customFormat="1" hidden="1">
      <c r="A280" s="56" t="str">
        <f>IF((LEN('Copy paste to Here'!G284))&gt;5,((CONCATENATE('Copy paste to Here'!G284," &amp; ",'Copy paste to Here'!D284,"  &amp;  ",'Copy paste to Here'!E284))),"Empty Cell")</f>
        <v>Empty Cell</v>
      </c>
      <c r="B280" s="57">
        <f>'Copy paste to Here'!C284</f>
        <v>0</v>
      </c>
      <c r="C280" s="58"/>
      <c r="D280" s="59"/>
      <c r="E280" s="59">
        <f t="shared" si="13"/>
        <v>0</v>
      </c>
      <c r="F280" s="60">
        <f t="shared" si="14"/>
        <v>0</v>
      </c>
      <c r="G280" s="63">
        <f t="shared" si="15"/>
        <v>0</v>
      </c>
    </row>
    <row r="281" spans="1:7" s="62" customFormat="1" hidden="1">
      <c r="A281" s="56" t="str">
        <f>IF((LEN('Copy paste to Here'!G285))&gt;5,((CONCATENATE('Copy paste to Here'!G285," &amp; ",'Copy paste to Here'!D285,"  &amp;  ",'Copy paste to Here'!E285))),"Empty Cell")</f>
        <v>Empty Cell</v>
      </c>
      <c r="B281" s="57">
        <f>'Copy paste to Here'!C285</f>
        <v>0</v>
      </c>
      <c r="C281" s="58"/>
      <c r="D281" s="59"/>
      <c r="E281" s="59">
        <f t="shared" si="13"/>
        <v>0</v>
      </c>
      <c r="F281" s="60">
        <f t="shared" si="14"/>
        <v>0</v>
      </c>
      <c r="G281" s="63">
        <f t="shared" si="15"/>
        <v>0</v>
      </c>
    </row>
    <row r="282" spans="1:7" s="62" customFormat="1" hidden="1">
      <c r="A282" s="56" t="str">
        <f>IF((LEN('Copy paste to Here'!G286))&gt;5,((CONCATENATE('Copy paste to Here'!G286," &amp; ",'Copy paste to Here'!D286,"  &amp;  ",'Copy paste to Here'!E286))),"Empty Cell")</f>
        <v>Empty Cell</v>
      </c>
      <c r="B282" s="57">
        <f>'Copy paste to Here'!C286</f>
        <v>0</v>
      </c>
      <c r="C282" s="58"/>
      <c r="D282" s="59"/>
      <c r="E282" s="59">
        <f t="shared" si="13"/>
        <v>0</v>
      </c>
      <c r="F282" s="60">
        <f t="shared" si="14"/>
        <v>0</v>
      </c>
      <c r="G282" s="63">
        <f t="shared" si="15"/>
        <v>0</v>
      </c>
    </row>
    <row r="283" spans="1:7" s="62" customFormat="1" hidden="1">
      <c r="A283" s="56" t="str">
        <f>IF((LEN('Copy paste to Here'!G287))&gt;5,((CONCATENATE('Copy paste to Here'!G287," &amp; ",'Copy paste to Here'!D287,"  &amp;  ",'Copy paste to Here'!E287))),"Empty Cell")</f>
        <v>Empty Cell</v>
      </c>
      <c r="B283" s="57">
        <f>'Copy paste to Here'!C287</f>
        <v>0</v>
      </c>
      <c r="C283" s="58"/>
      <c r="D283" s="59"/>
      <c r="E283" s="59">
        <f t="shared" si="13"/>
        <v>0</v>
      </c>
      <c r="F283" s="60">
        <f t="shared" si="14"/>
        <v>0</v>
      </c>
      <c r="G283" s="63">
        <f t="shared" si="15"/>
        <v>0</v>
      </c>
    </row>
    <row r="284" spans="1:7" s="62" customFormat="1" hidden="1">
      <c r="A284" s="56" t="str">
        <f>IF((LEN('Copy paste to Here'!G288))&gt;5,((CONCATENATE('Copy paste to Here'!G288," &amp; ",'Copy paste to Here'!D288,"  &amp;  ",'Copy paste to Here'!E288))),"Empty Cell")</f>
        <v>Empty Cell</v>
      </c>
      <c r="B284" s="57">
        <f>'Copy paste to Here'!C288</f>
        <v>0</v>
      </c>
      <c r="C284" s="58"/>
      <c r="D284" s="59"/>
      <c r="E284" s="59">
        <f t="shared" si="13"/>
        <v>0</v>
      </c>
      <c r="F284" s="60">
        <f t="shared" si="14"/>
        <v>0</v>
      </c>
      <c r="G284" s="63">
        <f t="shared" si="15"/>
        <v>0</v>
      </c>
    </row>
    <row r="285" spans="1:7" s="62" customFormat="1" hidden="1">
      <c r="A285" s="56" t="str">
        <f>IF((LEN('Copy paste to Here'!G289))&gt;5,((CONCATENATE('Copy paste to Here'!G289," &amp; ",'Copy paste to Here'!D289,"  &amp;  ",'Copy paste to Here'!E289))),"Empty Cell")</f>
        <v>Empty Cell</v>
      </c>
      <c r="B285" s="57">
        <f>'Copy paste to Here'!C289</f>
        <v>0</v>
      </c>
      <c r="C285" s="58"/>
      <c r="D285" s="59"/>
      <c r="E285" s="59">
        <f t="shared" si="13"/>
        <v>0</v>
      </c>
      <c r="F285" s="60">
        <f t="shared" si="14"/>
        <v>0</v>
      </c>
      <c r="G285" s="63">
        <f t="shared" si="15"/>
        <v>0</v>
      </c>
    </row>
    <row r="286" spans="1:7" s="62" customFormat="1" hidden="1">
      <c r="A286" s="56" t="str">
        <f>IF((LEN('Copy paste to Here'!G290))&gt;5,((CONCATENATE('Copy paste to Here'!G290," &amp; ",'Copy paste to Here'!D290,"  &amp;  ",'Copy paste to Here'!E290))),"Empty Cell")</f>
        <v>Empty Cell</v>
      </c>
      <c r="B286" s="57">
        <f>'Copy paste to Here'!C290</f>
        <v>0</v>
      </c>
      <c r="C286" s="58"/>
      <c r="D286" s="59"/>
      <c r="E286" s="59">
        <f t="shared" si="13"/>
        <v>0</v>
      </c>
      <c r="F286" s="60">
        <f t="shared" si="14"/>
        <v>0</v>
      </c>
      <c r="G286" s="63">
        <f t="shared" si="15"/>
        <v>0</v>
      </c>
    </row>
    <row r="287" spans="1:7" s="62" customFormat="1" hidden="1">
      <c r="A287" s="56" t="str">
        <f>IF((LEN('Copy paste to Here'!G291))&gt;5,((CONCATENATE('Copy paste to Here'!G291," &amp; ",'Copy paste to Here'!D291,"  &amp;  ",'Copy paste to Here'!E291))),"Empty Cell")</f>
        <v>Empty Cell</v>
      </c>
      <c r="B287" s="57">
        <f>'Copy paste to Here'!C291</f>
        <v>0</v>
      </c>
      <c r="C287" s="58"/>
      <c r="D287" s="59"/>
      <c r="E287" s="59">
        <f t="shared" si="13"/>
        <v>0</v>
      </c>
      <c r="F287" s="60">
        <f t="shared" si="14"/>
        <v>0</v>
      </c>
      <c r="G287" s="63">
        <f t="shared" si="15"/>
        <v>0</v>
      </c>
    </row>
    <row r="288" spans="1:7" s="62" customFormat="1" hidden="1">
      <c r="A288" s="56" t="str">
        <f>IF((LEN('Copy paste to Here'!G292))&gt;5,((CONCATENATE('Copy paste to Here'!G292," &amp; ",'Copy paste to Here'!D292,"  &amp;  ",'Copy paste to Here'!E292))),"Empty Cell")</f>
        <v>Empty Cell</v>
      </c>
      <c r="B288" s="57">
        <f>'Copy paste to Here'!C292</f>
        <v>0</v>
      </c>
      <c r="C288" s="58"/>
      <c r="D288" s="59"/>
      <c r="E288" s="59">
        <f t="shared" si="13"/>
        <v>0</v>
      </c>
      <c r="F288" s="60">
        <f t="shared" si="14"/>
        <v>0</v>
      </c>
      <c r="G288" s="63">
        <f t="shared" si="15"/>
        <v>0</v>
      </c>
    </row>
    <row r="289" spans="1:7" s="62" customFormat="1" hidden="1">
      <c r="A289" s="56" t="str">
        <f>IF((LEN('Copy paste to Here'!G293))&gt;5,((CONCATENATE('Copy paste to Here'!G293," &amp; ",'Copy paste to Here'!D293,"  &amp;  ",'Copy paste to Here'!E293))),"Empty Cell")</f>
        <v>Empty Cell</v>
      </c>
      <c r="B289" s="57">
        <f>'Copy paste to Here'!C293</f>
        <v>0</v>
      </c>
      <c r="C289" s="58"/>
      <c r="D289" s="59"/>
      <c r="E289" s="59">
        <f t="shared" si="13"/>
        <v>0</v>
      </c>
      <c r="F289" s="60">
        <f t="shared" si="14"/>
        <v>0</v>
      </c>
      <c r="G289" s="63">
        <f t="shared" si="15"/>
        <v>0</v>
      </c>
    </row>
    <row r="290" spans="1:7" s="62" customFormat="1" hidden="1">
      <c r="A290" s="56" t="str">
        <f>IF((LEN('Copy paste to Here'!G294))&gt;5,((CONCATENATE('Copy paste to Here'!G294," &amp; ",'Copy paste to Here'!D294,"  &amp;  ",'Copy paste to Here'!E294))),"Empty Cell")</f>
        <v>Empty Cell</v>
      </c>
      <c r="B290" s="57">
        <f>'Copy paste to Here'!C294</f>
        <v>0</v>
      </c>
      <c r="C290" s="58"/>
      <c r="D290" s="59"/>
      <c r="E290" s="59">
        <f t="shared" si="13"/>
        <v>0</v>
      </c>
      <c r="F290" s="60">
        <f t="shared" si="14"/>
        <v>0</v>
      </c>
      <c r="G290" s="63">
        <f t="shared" si="15"/>
        <v>0</v>
      </c>
    </row>
    <row r="291" spans="1:7" s="62" customFormat="1" hidden="1">
      <c r="A291" s="56" t="str">
        <f>IF((LEN('Copy paste to Here'!G295))&gt;5,((CONCATENATE('Copy paste to Here'!G295," &amp; ",'Copy paste to Here'!D295,"  &amp;  ",'Copy paste to Here'!E295))),"Empty Cell")</f>
        <v>Empty Cell</v>
      </c>
      <c r="B291" s="57">
        <f>'Copy paste to Here'!C295</f>
        <v>0</v>
      </c>
      <c r="C291" s="58"/>
      <c r="D291" s="59"/>
      <c r="E291" s="59">
        <f t="shared" si="13"/>
        <v>0</v>
      </c>
      <c r="F291" s="60">
        <f t="shared" si="14"/>
        <v>0</v>
      </c>
      <c r="G291" s="63">
        <f t="shared" si="15"/>
        <v>0</v>
      </c>
    </row>
    <row r="292" spans="1:7" s="62" customFormat="1" hidden="1">
      <c r="A292" s="56" t="str">
        <f>IF((LEN('Copy paste to Here'!G296))&gt;5,((CONCATENATE('Copy paste to Here'!G296," &amp; ",'Copy paste to Here'!D296,"  &amp;  ",'Copy paste to Here'!E296))),"Empty Cell")</f>
        <v>Empty Cell</v>
      </c>
      <c r="B292" s="57">
        <f>'Copy paste to Here'!C296</f>
        <v>0</v>
      </c>
      <c r="C292" s="58"/>
      <c r="D292" s="59"/>
      <c r="E292" s="59">
        <f t="shared" si="13"/>
        <v>0</v>
      </c>
      <c r="F292" s="60">
        <f t="shared" si="14"/>
        <v>0</v>
      </c>
      <c r="G292" s="63">
        <f t="shared" si="15"/>
        <v>0</v>
      </c>
    </row>
    <row r="293" spans="1:7" s="62" customFormat="1" hidden="1">
      <c r="A293" s="56" t="str">
        <f>IF((LEN('Copy paste to Here'!G297))&gt;5,((CONCATENATE('Copy paste to Here'!G297," &amp; ",'Copy paste to Here'!D297,"  &amp;  ",'Copy paste to Here'!E297))),"Empty Cell")</f>
        <v>Empty Cell</v>
      </c>
      <c r="B293" s="57">
        <f>'Copy paste to Here'!C297</f>
        <v>0</v>
      </c>
      <c r="C293" s="58"/>
      <c r="D293" s="59"/>
      <c r="E293" s="59">
        <f t="shared" si="13"/>
        <v>0</v>
      </c>
      <c r="F293" s="60">
        <f t="shared" si="14"/>
        <v>0</v>
      </c>
      <c r="G293" s="63">
        <f t="shared" si="15"/>
        <v>0</v>
      </c>
    </row>
    <row r="294" spans="1:7" s="62" customFormat="1" hidden="1">
      <c r="A294" s="56" t="str">
        <f>IF((LEN('Copy paste to Here'!G298))&gt;5,((CONCATENATE('Copy paste to Here'!G298," &amp; ",'Copy paste to Here'!D298,"  &amp;  ",'Copy paste to Here'!E298))),"Empty Cell")</f>
        <v>Empty Cell</v>
      </c>
      <c r="B294" s="57">
        <f>'Copy paste to Here'!C298</f>
        <v>0</v>
      </c>
      <c r="C294" s="58"/>
      <c r="D294" s="59"/>
      <c r="E294" s="59">
        <f t="shared" si="13"/>
        <v>0</v>
      </c>
      <c r="F294" s="60">
        <f t="shared" si="14"/>
        <v>0</v>
      </c>
      <c r="G294" s="63">
        <f t="shared" si="15"/>
        <v>0</v>
      </c>
    </row>
    <row r="295" spans="1:7" s="62" customFormat="1" hidden="1">
      <c r="A295" s="56" t="str">
        <f>IF((LEN('Copy paste to Here'!G299))&gt;5,((CONCATENATE('Copy paste to Here'!G299," &amp; ",'Copy paste to Here'!D299,"  &amp;  ",'Copy paste to Here'!E299))),"Empty Cell")</f>
        <v>Empty Cell</v>
      </c>
      <c r="B295" s="57">
        <f>'Copy paste to Here'!C299</f>
        <v>0</v>
      </c>
      <c r="C295" s="58"/>
      <c r="D295" s="59"/>
      <c r="E295" s="59">
        <f t="shared" si="13"/>
        <v>0</v>
      </c>
      <c r="F295" s="60">
        <f t="shared" si="14"/>
        <v>0</v>
      </c>
      <c r="G295" s="63">
        <f t="shared" si="15"/>
        <v>0</v>
      </c>
    </row>
    <row r="296" spans="1:7" s="62" customFormat="1" hidden="1">
      <c r="A296" s="56" t="str">
        <f>IF((LEN('Copy paste to Here'!G300))&gt;5,((CONCATENATE('Copy paste to Here'!G300," &amp; ",'Copy paste to Here'!D300,"  &amp;  ",'Copy paste to Here'!E300))),"Empty Cell")</f>
        <v>Empty Cell</v>
      </c>
      <c r="B296" s="57">
        <f>'Copy paste to Here'!C300</f>
        <v>0</v>
      </c>
      <c r="C296" s="58"/>
      <c r="D296" s="59"/>
      <c r="E296" s="59">
        <f t="shared" si="13"/>
        <v>0</v>
      </c>
      <c r="F296" s="60">
        <f t="shared" si="14"/>
        <v>0</v>
      </c>
      <c r="G296" s="63">
        <f t="shared" si="15"/>
        <v>0</v>
      </c>
    </row>
    <row r="297" spans="1:7" s="62" customFormat="1" hidden="1">
      <c r="A297" s="56" t="str">
        <f>IF((LEN('Copy paste to Here'!G301))&gt;5,((CONCATENATE('Copy paste to Here'!G301," &amp; ",'Copy paste to Here'!D301,"  &amp;  ",'Copy paste to Here'!E301))),"Empty Cell")</f>
        <v>Empty Cell</v>
      </c>
      <c r="B297" s="57">
        <f>'Copy paste to Here'!C301</f>
        <v>0</v>
      </c>
      <c r="C297" s="58"/>
      <c r="D297" s="59"/>
      <c r="E297" s="59">
        <f t="shared" si="13"/>
        <v>0</v>
      </c>
      <c r="F297" s="60">
        <f t="shared" si="14"/>
        <v>0</v>
      </c>
      <c r="G297" s="63">
        <f t="shared" si="15"/>
        <v>0</v>
      </c>
    </row>
    <row r="298" spans="1:7" s="62" customFormat="1" hidden="1">
      <c r="A298" s="56" t="str">
        <f>IF((LEN('Copy paste to Here'!G302))&gt;5,((CONCATENATE('Copy paste to Here'!G302," &amp; ",'Copy paste to Here'!D302,"  &amp;  ",'Copy paste to Here'!E302))),"Empty Cell")</f>
        <v>Empty Cell</v>
      </c>
      <c r="B298" s="57">
        <f>'Copy paste to Here'!C302</f>
        <v>0</v>
      </c>
      <c r="C298" s="58"/>
      <c r="D298" s="59"/>
      <c r="E298" s="59">
        <f t="shared" si="13"/>
        <v>0</v>
      </c>
      <c r="F298" s="60">
        <f t="shared" si="14"/>
        <v>0</v>
      </c>
      <c r="G298" s="63">
        <f t="shared" si="15"/>
        <v>0</v>
      </c>
    </row>
    <row r="299" spans="1:7" s="62" customFormat="1" hidden="1">
      <c r="A299" s="56" t="str">
        <f>IF((LEN('Copy paste to Here'!G303))&gt;5,((CONCATENATE('Copy paste to Here'!G303," &amp; ",'Copy paste to Here'!D303,"  &amp;  ",'Copy paste to Here'!E303))),"Empty Cell")</f>
        <v>Empty Cell</v>
      </c>
      <c r="B299" s="57">
        <f>'Copy paste to Here'!C303</f>
        <v>0</v>
      </c>
      <c r="C299" s="58"/>
      <c r="D299" s="59"/>
      <c r="E299" s="59">
        <f t="shared" si="13"/>
        <v>0</v>
      </c>
      <c r="F299" s="60">
        <f t="shared" si="14"/>
        <v>0</v>
      </c>
      <c r="G299" s="63">
        <f t="shared" si="15"/>
        <v>0</v>
      </c>
    </row>
    <row r="300" spans="1:7" s="62" customFormat="1" hidden="1">
      <c r="A300" s="56" t="str">
        <f>IF((LEN('Copy paste to Here'!G304))&gt;5,((CONCATENATE('Copy paste to Here'!G304," &amp; ",'Copy paste to Here'!D304,"  &amp;  ",'Copy paste to Here'!E304))),"Empty Cell")</f>
        <v>Empty Cell</v>
      </c>
      <c r="B300" s="57">
        <f>'Copy paste to Here'!C304</f>
        <v>0</v>
      </c>
      <c r="C300" s="58"/>
      <c r="D300" s="59"/>
      <c r="E300" s="59">
        <f t="shared" si="13"/>
        <v>0</v>
      </c>
      <c r="F300" s="60">
        <f t="shared" si="14"/>
        <v>0</v>
      </c>
      <c r="G300" s="63">
        <f t="shared" si="15"/>
        <v>0</v>
      </c>
    </row>
    <row r="301" spans="1:7" s="62" customFormat="1" hidden="1">
      <c r="A301" s="56" t="str">
        <f>IF((LEN('Copy paste to Here'!G305))&gt;5,((CONCATENATE('Copy paste to Here'!G305," &amp; ",'Copy paste to Here'!D305,"  &amp;  ",'Copy paste to Here'!E305))),"Empty Cell")</f>
        <v>Empty Cell</v>
      </c>
      <c r="B301" s="57">
        <f>'Copy paste to Here'!C305</f>
        <v>0</v>
      </c>
      <c r="C301" s="58"/>
      <c r="D301" s="59"/>
      <c r="E301" s="59">
        <f t="shared" si="13"/>
        <v>0</v>
      </c>
      <c r="F301" s="60">
        <f t="shared" si="14"/>
        <v>0</v>
      </c>
      <c r="G301" s="63">
        <f t="shared" si="15"/>
        <v>0</v>
      </c>
    </row>
    <row r="302" spans="1:7" s="62" customFormat="1" hidden="1">
      <c r="A302" s="56" t="str">
        <f>IF((LEN('Copy paste to Here'!G306))&gt;5,((CONCATENATE('Copy paste to Here'!G306," &amp; ",'Copy paste to Here'!D306,"  &amp;  ",'Copy paste to Here'!E306))),"Empty Cell")</f>
        <v>Empty Cell</v>
      </c>
      <c r="B302" s="57">
        <f>'Copy paste to Here'!C306</f>
        <v>0</v>
      </c>
      <c r="C302" s="58"/>
      <c r="D302" s="59"/>
      <c r="E302" s="59">
        <f t="shared" si="13"/>
        <v>0</v>
      </c>
      <c r="F302" s="60">
        <f t="shared" si="14"/>
        <v>0</v>
      </c>
      <c r="G302" s="63">
        <f t="shared" si="15"/>
        <v>0</v>
      </c>
    </row>
    <row r="303" spans="1:7" s="62" customFormat="1" hidden="1">
      <c r="A303" s="56" t="str">
        <f>IF((LEN('Copy paste to Here'!G307))&gt;5,((CONCATENATE('Copy paste to Here'!G307," &amp; ",'Copy paste to Here'!D307,"  &amp;  ",'Copy paste to Here'!E307))),"Empty Cell")</f>
        <v>Empty Cell</v>
      </c>
      <c r="B303" s="57">
        <f>'Copy paste to Here'!C307</f>
        <v>0</v>
      </c>
      <c r="C303" s="58"/>
      <c r="D303" s="59"/>
      <c r="E303" s="59">
        <f t="shared" si="13"/>
        <v>0</v>
      </c>
      <c r="F303" s="60">
        <f t="shared" si="14"/>
        <v>0</v>
      </c>
      <c r="G303" s="63">
        <f t="shared" si="15"/>
        <v>0</v>
      </c>
    </row>
    <row r="304" spans="1:7" s="62" customFormat="1" hidden="1">
      <c r="A304" s="56" t="str">
        <f>IF((LEN('Copy paste to Here'!G308))&gt;5,((CONCATENATE('Copy paste to Here'!G308," &amp; ",'Copy paste to Here'!D308,"  &amp;  ",'Copy paste to Here'!E308))),"Empty Cell")</f>
        <v>Empty Cell</v>
      </c>
      <c r="B304" s="57">
        <f>'Copy paste to Here'!C308</f>
        <v>0</v>
      </c>
      <c r="C304" s="58"/>
      <c r="D304" s="59"/>
      <c r="E304" s="59">
        <f t="shared" si="13"/>
        <v>0</v>
      </c>
      <c r="F304" s="60">
        <f t="shared" si="14"/>
        <v>0</v>
      </c>
      <c r="G304" s="63">
        <f t="shared" si="15"/>
        <v>0</v>
      </c>
    </row>
    <row r="305" spans="1:7" s="62" customFormat="1" hidden="1">
      <c r="A305" s="56" t="str">
        <f>IF((LEN('Copy paste to Here'!G309))&gt;5,((CONCATENATE('Copy paste to Here'!G309," &amp; ",'Copy paste to Here'!D309,"  &amp;  ",'Copy paste to Here'!E309))),"Empty Cell")</f>
        <v>Empty Cell</v>
      </c>
      <c r="B305" s="57">
        <f>'Copy paste to Here'!C309</f>
        <v>0</v>
      </c>
      <c r="C305" s="58"/>
      <c r="D305" s="59"/>
      <c r="E305" s="59">
        <f t="shared" si="13"/>
        <v>0</v>
      </c>
      <c r="F305" s="60">
        <f t="shared" si="14"/>
        <v>0</v>
      </c>
      <c r="G305" s="63">
        <f t="shared" si="15"/>
        <v>0</v>
      </c>
    </row>
    <row r="306" spans="1:7" s="62" customFormat="1" hidden="1">
      <c r="A306" s="56" t="str">
        <f>IF((LEN('Copy paste to Here'!G310))&gt;5,((CONCATENATE('Copy paste to Here'!G310," &amp; ",'Copy paste to Here'!D310,"  &amp;  ",'Copy paste to Here'!E310))),"Empty Cell")</f>
        <v>Empty Cell</v>
      </c>
      <c r="B306" s="57">
        <f>'Copy paste to Here'!C310</f>
        <v>0</v>
      </c>
      <c r="C306" s="58"/>
      <c r="D306" s="59"/>
      <c r="E306" s="59">
        <f t="shared" si="13"/>
        <v>0</v>
      </c>
      <c r="F306" s="60">
        <f t="shared" si="14"/>
        <v>0</v>
      </c>
      <c r="G306" s="63">
        <f t="shared" si="15"/>
        <v>0</v>
      </c>
    </row>
    <row r="307" spans="1:7" s="62" customFormat="1" hidden="1">
      <c r="A307" s="56" t="str">
        <f>IF((LEN('Copy paste to Here'!G311))&gt;5,((CONCATENATE('Copy paste to Here'!G311," &amp; ",'Copy paste to Here'!D311,"  &amp;  ",'Copy paste to Here'!E311))),"Empty Cell")</f>
        <v>Empty Cell</v>
      </c>
      <c r="B307" s="57">
        <f>'Copy paste to Here'!C311</f>
        <v>0</v>
      </c>
      <c r="C307" s="58"/>
      <c r="D307" s="59"/>
      <c r="E307" s="59">
        <f t="shared" si="13"/>
        <v>0</v>
      </c>
      <c r="F307" s="60">
        <f t="shared" si="14"/>
        <v>0</v>
      </c>
      <c r="G307" s="63">
        <f t="shared" si="15"/>
        <v>0</v>
      </c>
    </row>
    <row r="308" spans="1:7" s="62" customFormat="1" hidden="1">
      <c r="A308" s="56" t="str">
        <f>IF((LEN('Copy paste to Here'!G312))&gt;5,((CONCATENATE('Copy paste to Here'!G312," &amp; ",'Copy paste to Here'!D312,"  &amp;  ",'Copy paste to Here'!E312))),"Empty Cell")</f>
        <v>Empty Cell</v>
      </c>
      <c r="B308" s="57">
        <f>'Copy paste to Here'!C312</f>
        <v>0</v>
      </c>
      <c r="C308" s="58"/>
      <c r="D308" s="59"/>
      <c r="E308" s="59">
        <f t="shared" si="13"/>
        <v>0</v>
      </c>
      <c r="F308" s="60">
        <f t="shared" si="14"/>
        <v>0</v>
      </c>
      <c r="G308" s="63">
        <f t="shared" si="15"/>
        <v>0</v>
      </c>
    </row>
    <row r="309" spans="1:7" s="62" customFormat="1" hidden="1">
      <c r="A309" s="56" t="str">
        <f>IF((LEN('Copy paste to Here'!G313))&gt;5,((CONCATENATE('Copy paste to Here'!G313," &amp; ",'Copy paste to Here'!D313,"  &amp;  ",'Copy paste to Here'!E313))),"Empty Cell")</f>
        <v>Empty Cell</v>
      </c>
      <c r="B309" s="57">
        <f>'Copy paste to Here'!C313</f>
        <v>0</v>
      </c>
      <c r="C309" s="58"/>
      <c r="D309" s="59"/>
      <c r="E309" s="59">
        <f t="shared" si="13"/>
        <v>0</v>
      </c>
      <c r="F309" s="60">
        <f t="shared" si="14"/>
        <v>0</v>
      </c>
      <c r="G309" s="63">
        <f t="shared" si="15"/>
        <v>0</v>
      </c>
    </row>
    <row r="310" spans="1:7" s="62" customFormat="1" hidden="1">
      <c r="A310" s="56" t="str">
        <f>IF((LEN('Copy paste to Here'!G314))&gt;5,((CONCATENATE('Copy paste to Here'!G314," &amp; ",'Copy paste to Here'!D314,"  &amp;  ",'Copy paste to Here'!E314))),"Empty Cell")</f>
        <v>Empty Cell</v>
      </c>
      <c r="B310" s="57">
        <f>'Copy paste to Here'!C314</f>
        <v>0</v>
      </c>
      <c r="C310" s="58"/>
      <c r="D310" s="59"/>
      <c r="E310" s="59">
        <f t="shared" si="13"/>
        <v>0</v>
      </c>
      <c r="F310" s="60">
        <f t="shared" si="14"/>
        <v>0</v>
      </c>
      <c r="G310" s="63">
        <f t="shared" si="15"/>
        <v>0</v>
      </c>
    </row>
    <row r="311" spans="1:7" s="62" customFormat="1" hidden="1">
      <c r="A311" s="56" t="str">
        <f>IF((LEN('Copy paste to Here'!G315))&gt;5,((CONCATENATE('Copy paste to Here'!G315," &amp; ",'Copy paste to Here'!D315,"  &amp;  ",'Copy paste to Here'!E315))),"Empty Cell")</f>
        <v>Empty Cell</v>
      </c>
      <c r="B311" s="57">
        <f>'Copy paste to Here'!C315</f>
        <v>0</v>
      </c>
      <c r="C311" s="58"/>
      <c r="D311" s="59"/>
      <c r="E311" s="59">
        <f t="shared" si="13"/>
        <v>0</v>
      </c>
      <c r="F311" s="60">
        <f t="shared" si="14"/>
        <v>0</v>
      </c>
      <c r="G311" s="63">
        <f t="shared" si="15"/>
        <v>0</v>
      </c>
    </row>
    <row r="312" spans="1:7" s="62" customFormat="1" hidden="1">
      <c r="A312" s="56" t="str">
        <f>IF((LEN('Copy paste to Here'!G316))&gt;5,((CONCATENATE('Copy paste to Here'!G316," &amp; ",'Copy paste to Here'!D316,"  &amp;  ",'Copy paste to Here'!E316))),"Empty Cell")</f>
        <v>Empty Cell</v>
      </c>
      <c r="B312" s="57">
        <f>'Copy paste to Here'!C316</f>
        <v>0</v>
      </c>
      <c r="C312" s="58"/>
      <c r="D312" s="59"/>
      <c r="E312" s="59">
        <f t="shared" si="13"/>
        <v>0</v>
      </c>
      <c r="F312" s="60">
        <f t="shared" si="14"/>
        <v>0</v>
      </c>
      <c r="G312" s="63">
        <f t="shared" si="15"/>
        <v>0</v>
      </c>
    </row>
    <row r="313" spans="1:7" s="62" customFormat="1" hidden="1">
      <c r="A313" s="56" t="str">
        <f>IF((LEN('Copy paste to Here'!G317))&gt;5,((CONCATENATE('Copy paste to Here'!G317," &amp; ",'Copy paste to Here'!D317,"  &amp;  ",'Copy paste to Here'!E317))),"Empty Cell")</f>
        <v>Empty Cell</v>
      </c>
      <c r="B313" s="57">
        <f>'Copy paste to Here'!C317</f>
        <v>0</v>
      </c>
      <c r="C313" s="58"/>
      <c r="D313" s="59"/>
      <c r="E313" s="59">
        <f t="shared" si="13"/>
        <v>0</v>
      </c>
      <c r="F313" s="60">
        <f t="shared" si="14"/>
        <v>0</v>
      </c>
      <c r="G313" s="63">
        <f t="shared" si="15"/>
        <v>0</v>
      </c>
    </row>
    <row r="314" spans="1:7" s="62" customFormat="1" hidden="1">
      <c r="A314" s="56" t="str">
        <f>IF((LEN('Copy paste to Here'!G318))&gt;5,((CONCATENATE('Copy paste to Here'!G318," &amp; ",'Copy paste to Here'!D318,"  &amp;  ",'Copy paste to Here'!E318))),"Empty Cell")</f>
        <v>Empty Cell</v>
      </c>
      <c r="B314" s="57">
        <f>'Copy paste to Here'!C318</f>
        <v>0</v>
      </c>
      <c r="C314" s="58"/>
      <c r="D314" s="59"/>
      <c r="E314" s="59">
        <f t="shared" si="13"/>
        <v>0</v>
      </c>
      <c r="F314" s="60">
        <f t="shared" si="14"/>
        <v>0</v>
      </c>
      <c r="G314" s="63">
        <f t="shared" si="15"/>
        <v>0</v>
      </c>
    </row>
    <row r="315" spans="1:7" s="62" customFormat="1" hidden="1">
      <c r="A315" s="56" t="str">
        <f>IF((LEN('Copy paste to Here'!G319))&gt;5,((CONCATENATE('Copy paste to Here'!G319," &amp; ",'Copy paste to Here'!D319,"  &amp;  ",'Copy paste to Here'!E319))),"Empty Cell")</f>
        <v>Empty Cell</v>
      </c>
      <c r="B315" s="57">
        <f>'Copy paste to Here'!C319</f>
        <v>0</v>
      </c>
      <c r="C315" s="58"/>
      <c r="D315" s="59"/>
      <c r="E315" s="59">
        <f t="shared" si="13"/>
        <v>0</v>
      </c>
      <c r="F315" s="60">
        <f t="shared" si="14"/>
        <v>0</v>
      </c>
      <c r="G315" s="63">
        <f t="shared" si="15"/>
        <v>0</v>
      </c>
    </row>
    <row r="316" spans="1:7" s="62" customFormat="1" hidden="1">
      <c r="A316" s="56" t="str">
        <f>IF((LEN('Copy paste to Here'!G320))&gt;5,((CONCATENATE('Copy paste to Here'!G320," &amp; ",'Copy paste to Here'!D320,"  &amp;  ",'Copy paste to Here'!E320))),"Empty Cell")</f>
        <v>Empty Cell</v>
      </c>
      <c r="B316" s="57">
        <f>'Copy paste to Here'!C320</f>
        <v>0</v>
      </c>
      <c r="C316" s="58"/>
      <c r="D316" s="59"/>
      <c r="E316" s="59">
        <f t="shared" si="13"/>
        <v>0</v>
      </c>
      <c r="F316" s="60">
        <f t="shared" si="14"/>
        <v>0</v>
      </c>
      <c r="G316" s="63">
        <f t="shared" si="15"/>
        <v>0</v>
      </c>
    </row>
    <row r="317" spans="1:7" s="62" customFormat="1" hidden="1">
      <c r="A317" s="56" t="str">
        <f>IF((LEN('Copy paste to Here'!G321))&gt;5,((CONCATENATE('Copy paste to Here'!G321," &amp; ",'Copy paste to Here'!D321,"  &amp;  ",'Copy paste to Here'!E321))),"Empty Cell")</f>
        <v>Empty Cell</v>
      </c>
      <c r="B317" s="57">
        <f>'Copy paste to Here'!C321</f>
        <v>0</v>
      </c>
      <c r="C317" s="58"/>
      <c r="D317" s="59"/>
      <c r="E317" s="59">
        <f t="shared" si="13"/>
        <v>0</v>
      </c>
      <c r="F317" s="60">
        <f t="shared" si="14"/>
        <v>0</v>
      </c>
      <c r="G317" s="63">
        <f t="shared" si="15"/>
        <v>0</v>
      </c>
    </row>
    <row r="318" spans="1:7" s="62" customFormat="1" hidden="1">
      <c r="A318" s="56" t="str">
        <f>IF((LEN('Copy paste to Here'!G322))&gt;5,((CONCATENATE('Copy paste to Here'!G322," &amp; ",'Copy paste to Here'!D322,"  &amp;  ",'Copy paste to Here'!E322))),"Empty Cell")</f>
        <v>Empty Cell</v>
      </c>
      <c r="B318" s="57">
        <f>'Copy paste to Here'!C322</f>
        <v>0</v>
      </c>
      <c r="C318" s="58"/>
      <c r="D318" s="59"/>
      <c r="E318" s="59">
        <f t="shared" si="13"/>
        <v>0</v>
      </c>
      <c r="F318" s="60">
        <f t="shared" si="14"/>
        <v>0</v>
      </c>
      <c r="G318" s="63">
        <f t="shared" si="15"/>
        <v>0</v>
      </c>
    </row>
    <row r="319" spans="1:7" s="62" customFormat="1" hidden="1">
      <c r="A319" s="56" t="str">
        <f>IF((LEN('Copy paste to Here'!G323))&gt;5,((CONCATENATE('Copy paste to Here'!G323," &amp; ",'Copy paste to Here'!D323,"  &amp;  ",'Copy paste to Here'!E323))),"Empty Cell")</f>
        <v>Empty Cell</v>
      </c>
      <c r="B319" s="57">
        <f>'Copy paste to Here'!C323</f>
        <v>0</v>
      </c>
      <c r="C319" s="58"/>
      <c r="D319" s="59"/>
      <c r="E319" s="59">
        <f t="shared" si="13"/>
        <v>0</v>
      </c>
      <c r="F319" s="60">
        <f t="shared" si="14"/>
        <v>0</v>
      </c>
      <c r="G319" s="63">
        <f t="shared" si="15"/>
        <v>0</v>
      </c>
    </row>
    <row r="320" spans="1:7" s="62" customFormat="1" hidden="1">
      <c r="A320" s="56" t="str">
        <f>IF((LEN('Copy paste to Here'!G324))&gt;5,((CONCATENATE('Copy paste to Here'!G324," &amp; ",'Copy paste to Here'!D324,"  &amp;  ",'Copy paste to Here'!E324))),"Empty Cell")</f>
        <v>Empty Cell</v>
      </c>
      <c r="B320" s="57">
        <f>'Copy paste to Here'!C324</f>
        <v>0</v>
      </c>
      <c r="C320" s="58"/>
      <c r="D320" s="59"/>
      <c r="E320" s="59">
        <f t="shared" si="13"/>
        <v>0</v>
      </c>
      <c r="F320" s="60">
        <f t="shared" si="14"/>
        <v>0</v>
      </c>
      <c r="G320" s="63">
        <f t="shared" si="15"/>
        <v>0</v>
      </c>
    </row>
    <row r="321" spans="1:7" s="62" customFormat="1" hidden="1">
      <c r="A321" s="56" t="str">
        <f>IF((LEN('Copy paste to Here'!G325))&gt;5,((CONCATENATE('Copy paste to Here'!G325," &amp; ",'Copy paste to Here'!D325,"  &amp;  ",'Copy paste to Here'!E325))),"Empty Cell")</f>
        <v>Empty Cell</v>
      </c>
      <c r="B321" s="57">
        <f>'Copy paste to Here'!C325</f>
        <v>0</v>
      </c>
      <c r="C321" s="58"/>
      <c r="D321" s="59"/>
      <c r="E321" s="59">
        <f t="shared" si="13"/>
        <v>0</v>
      </c>
      <c r="F321" s="60">
        <f t="shared" si="14"/>
        <v>0</v>
      </c>
      <c r="G321" s="63">
        <f t="shared" si="15"/>
        <v>0</v>
      </c>
    </row>
    <row r="322" spans="1:7" s="62" customFormat="1" hidden="1">
      <c r="A322" s="56" t="str">
        <f>IF((LEN('Copy paste to Here'!G326))&gt;5,((CONCATENATE('Copy paste to Here'!G326," &amp; ",'Copy paste to Here'!D326,"  &amp;  ",'Copy paste to Here'!E326))),"Empty Cell")</f>
        <v>Empty Cell</v>
      </c>
      <c r="B322" s="57">
        <f>'Copy paste to Here'!C326</f>
        <v>0</v>
      </c>
      <c r="C322" s="58"/>
      <c r="D322" s="59"/>
      <c r="E322" s="59">
        <f t="shared" si="13"/>
        <v>0</v>
      </c>
      <c r="F322" s="60">
        <f t="shared" si="14"/>
        <v>0</v>
      </c>
      <c r="G322" s="63">
        <f t="shared" si="15"/>
        <v>0</v>
      </c>
    </row>
    <row r="323" spans="1:7" s="62" customFormat="1" hidden="1">
      <c r="A323" s="56" t="str">
        <f>IF((LEN('Copy paste to Here'!G327))&gt;5,((CONCATENATE('Copy paste to Here'!G327," &amp; ",'Copy paste to Here'!D327,"  &amp;  ",'Copy paste to Here'!E327))),"Empty Cell")</f>
        <v>Empty Cell</v>
      </c>
      <c r="B323" s="57">
        <f>'Copy paste to Here'!C327</f>
        <v>0</v>
      </c>
      <c r="C323" s="58"/>
      <c r="D323" s="59"/>
      <c r="E323" s="59">
        <f t="shared" si="13"/>
        <v>0</v>
      </c>
      <c r="F323" s="60">
        <f t="shared" si="14"/>
        <v>0</v>
      </c>
      <c r="G323" s="63">
        <f t="shared" si="15"/>
        <v>0</v>
      </c>
    </row>
    <row r="324" spans="1:7" s="62" customFormat="1" hidden="1">
      <c r="A324" s="56" t="str">
        <f>IF((LEN('Copy paste to Here'!G328))&gt;5,((CONCATENATE('Copy paste to Here'!G328," &amp; ",'Copy paste to Here'!D328,"  &amp;  ",'Copy paste to Here'!E328))),"Empty Cell")</f>
        <v>Empty Cell</v>
      </c>
      <c r="B324" s="57">
        <f>'Copy paste to Here'!C328</f>
        <v>0</v>
      </c>
      <c r="C324" s="58"/>
      <c r="D324" s="59"/>
      <c r="E324" s="59">
        <f t="shared" si="13"/>
        <v>0</v>
      </c>
      <c r="F324" s="60">
        <f t="shared" si="14"/>
        <v>0</v>
      </c>
      <c r="G324" s="63">
        <f t="shared" si="15"/>
        <v>0</v>
      </c>
    </row>
    <row r="325" spans="1:7" s="62" customFormat="1" hidden="1">
      <c r="A325" s="56" t="str">
        <f>IF((LEN('Copy paste to Here'!G329))&gt;5,((CONCATENATE('Copy paste to Here'!G329," &amp; ",'Copy paste to Here'!D329,"  &amp;  ",'Copy paste to Here'!E329))),"Empty Cell")</f>
        <v>Empty Cell</v>
      </c>
      <c r="B325" s="57">
        <f>'Copy paste to Here'!C329</f>
        <v>0</v>
      </c>
      <c r="C325" s="58"/>
      <c r="D325" s="59"/>
      <c r="E325" s="59">
        <f t="shared" si="13"/>
        <v>0</v>
      </c>
      <c r="F325" s="60">
        <f t="shared" si="14"/>
        <v>0</v>
      </c>
      <c r="G325" s="63">
        <f t="shared" si="15"/>
        <v>0</v>
      </c>
    </row>
    <row r="326" spans="1:7" s="62" customFormat="1" hidden="1">
      <c r="A326" s="56" t="str">
        <f>IF((LEN('Copy paste to Here'!G330))&gt;5,((CONCATENATE('Copy paste to Here'!G330," &amp; ",'Copy paste to Here'!D330,"  &amp;  ",'Copy paste to Here'!E330))),"Empty Cell")</f>
        <v>Empty Cell</v>
      </c>
      <c r="B326" s="57">
        <f>'Copy paste to Here'!C330</f>
        <v>0</v>
      </c>
      <c r="C326" s="58"/>
      <c r="D326" s="59"/>
      <c r="E326" s="59">
        <f t="shared" si="13"/>
        <v>0</v>
      </c>
      <c r="F326" s="60">
        <f t="shared" si="14"/>
        <v>0</v>
      </c>
      <c r="G326" s="63">
        <f t="shared" si="15"/>
        <v>0</v>
      </c>
    </row>
    <row r="327" spans="1:7" s="62" customFormat="1" hidden="1">
      <c r="A327" s="56" t="str">
        <f>IF((LEN('Copy paste to Here'!G331))&gt;5,((CONCATENATE('Copy paste to Here'!G331," &amp; ",'Copy paste to Here'!D331,"  &amp;  ",'Copy paste to Here'!E331))),"Empty Cell")</f>
        <v>Empty Cell</v>
      </c>
      <c r="B327" s="57">
        <f>'Copy paste to Here'!C331</f>
        <v>0</v>
      </c>
      <c r="C327" s="58"/>
      <c r="D327" s="59"/>
      <c r="E327" s="59">
        <f t="shared" si="13"/>
        <v>0</v>
      </c>
      <c r="F327" s="60">
        <f t="shared" si="14"/>
        <v>0</v>
      </c>
      <c r="G327" s="63">
        <f t="shared" si="15"/>
        <v>0</v>
      </c>
    </row>
    <row r="328" spans="1:7" s="62" customFormat="1" hidden="1">
      <c r="A328" s="56" t="str">
        <f>IF((LEN('Copy paste to Here'!G332))&gt;5,((CONCATENATE('Copy paste to Here'!G332," &amp; ",'Copy paste to Here'!D332,"  &amp;  ",'Copy paste to Here'!E332))),"Empty Cell")</f>
        <v>Empty Cell</v>
      </c>
      <c r="B328" s="57">
        <f>'Copy paste to Here'!C332</f>
        <v>0</v>
      </c>
      <c r="C328" s="58"/>
      <c r="D328" s="59"/>
      <c r="E328" s="59">
        <f t="shared" si="13"/>
        <v>0</v>
      </c>
      <c r="F328" s="60">
        <f t="shared" si="14"/>
        <v>0</v>
      </c>
      <c r="G328" s="63">
        <f t="shared" si="15"/>
        <v>0</v>
      </c>
    </row>
    <row r="329" spans="1:7" s="62" customFormat="1" hidden="1">
      <c r="A329" s="56" t="str">
        <f>IF((LEN('Copy paste to Here'!G333))&gt;5,((CONCATENATE('Copy paste to Here'!G333," &amp; ",'Copy paste to Here'!D333,"  &amp;  ",'Copy paste to Here'!E333))),"Empty Cell")</f>
        <v>Empty Cell</v>
      </c>
      <c r="B329" s="57">
        <f>'Copy paste to Here'!C333</f>
        <v>0</v>
      </c>
      <c r="C329" s="58"/>
      <c r="D329" s="59"/>
      <c r="E329" s="59">
        <f t="shared" si="13"/>
        <v>0</v>
      </c>
      <c r="F329" s="60">
        <f t="shared" si="14"/>
        <v>0</v>
      </c>
      <c r="G329" s="63">
        <f t="shared" si="15"/>
        <v>0</v>
      </c>
    </row>
    <row r="330" spans="1:7" s="62" customFormat="1" hidden="1">
      <c r="A330" s="56" t="str">
        <f>IF((LEN('Copy paste to Here'!G334))&gt;5,((CONCATENATE('Copy paste to Here'!G334," &amp; ",'Copy paste to Here'!D334,"  &amp;  ",'Copy paste to Here'!E334))),"Empty Cell")</f>
        <v>Empty Cell</v>
      </c>
      <c r="B330" s="57">
        <f>'Copy paste to Here'!C334</f>
        <v>0</v>
      </c>
      <c r="C330" s="58"/>
      <c r="D330" s="59"/>
      <c r="E330" s="59">
        <f t="shared" si="13"/>
        <v>0</v>
      </c>
      <c r="F330" s="60">
        <f t="shared" si="14"/>
        <v>0</v>
      </c>
      <c r="G330" s="63">
        <f t="shared" si="15"/>
        <v>0</v>
      </c>
    </row>
    <row r="331" spans="1:7" s="62" customFormat="1" hidden="1">
      <c r="A331" s="56" t="str">
        <f>IF((LEN('Copy paste to Here'!G335))&gt;5,((CONCATENATE('Copy paste to Here'!G335," &amp; ",'Copy paste to Here'!D335,"  &amp;  ",'Copy paste to Here'!E335))),"Empty Cell")</f>
        <v>Empty Cell</v>
      </c>
      <c r="B331" s="57">
        <f>'Copy paste to Here'!C335</f>
        <v>0</v>
      </c>
      <c r="C331" s="58"/>
      <c r="D331" s="59"/>
      <c r="E331" s="59">
        <f t="shared" si="13"/>
        <v>0</v>
      </c>
      <c r="F331" s="60">
        <f t="shared" si="14"/>
        <v>0</v>
      </c>
      <c r="G331" s="63">
        <f t="shared" si="15"/>
        <v>0</v>
      </c>
    </row>
    <row r="332" spans="1:7" s="62" customFormat="1" hidden="1">
      <c r="A332" s="56" t="str">
        <f>IF((LEN('Copy paste to Here'!G336))&gt;5,((CONCATENATE('Copy paste to Here'!G336," &amp; ",'Copy paste to Here'!D336,"  &amp;  ",'Copy paste to Here'!E336))),"Empty Cell")</f>
        <v>Empty Cell</v>
      </c>
      <c r="B332" s="57">
        <f>'Copy paste to Here'!C336</f>
        <v>0</v>
      </c>
      <c r="C332" s="58"/>
      <c r="D332" s="59"/>
      <c r="E332" s="59">
        <f t="shared" si="13"/>
        <v>0</v>
      </c>
      <c r="F332" s="60">
        <f t="shared" si="14"/>
        <v>0</v>
      </c>
      <c r="G332" s="63">
        <f t="shared" si="15"/>
        <v>0</v>
      </c>
    </row>
    <row r="333" spans="1:7" s="62" customFormat="1" hidden="1">
      <c r="A333" s="56" t="str">
        <f>IF((LEN('Copy paste to Here'!G337))&gt;5,((CONCATENATE('Copy paste to Here'!G337," &amp; ",'Copy paste to Here'!D337,"  &amp;  ",'Copy paste to Here'!E337))),"Empty Cell")</f>
        <v>Empty Cell</v>
      </c>
      <c r="B333" s="57">
        <f>'Copy paste to Here'!C337</f>
        <v>0</v>
      </c>
      <c r="C333" s="58"/>
      <c r="D333" s="59"/>
      <c r="E333" s="59">
        <f t="shared" si="13"/>
        <v>0</v>
      </c>
      <c r="F333" s="60">
        <f t="shared" si="14"/>
        <v>0</v>
      </c>
      <c r="G333" s="63">
        <f t="shared" si="15"/>
        <v>0</v>
      </c>
    </row>
    <row r="334" spans="1:7" s="62" customFormat="1" hidden="1">
      <c r="A334" s="56" t="str">
        <f>IF((LEN('Copy paste to Here'!G338))&gt;5,((CONCATENATE('Copy paste to Here'!G338," &amp; ",'Copy paste to Here'!D338,"  &amp;  ",'Copy paste to Here'!E338))),"Empty Cell")</f>
        <v>Empty Cell</v>
      </c>
      <c r="B334" s="57">
        <f>'Copy paste to Here'!C338</f>
        <v>0</v>
      </c>
      <c r="C334" s="58"/>
      <c r="D334" s="59"/>
      <c r="E334" s="59">
        <f t="shared" si="13"/>
        <v>0</v>
      </c>
      <c r="F334" s="60">
        <f t="shared" si="14"/>
        <v>0</v>
      </c>
      <c r="G334" s="63">
        <f t="shared" si="15"/>
        <v>0</v>
      </c>
    </row>
    <row r="335" spans="1:7" s="62" customFormat="1" hidden="1">
      <c r="A335" s="56" t="str">
        <f>IF((LEN('Copy paste to Here'!G339))&gt;5,((CONCATENATE('Copy paste to Here'!G339," &amp; ",'Copy paste to Here'!D339,"  &amp;  ",'Copy paste to Here'!E339))),"Empty Cell")</f>
        <v>Empty Cell</v>
      </c>
      <c r="B335" s="57">
        <f>'Copy paste to Here'!C339</f>
        <v>0</v>
      </c>
      <c r="C335" s="58"/>
      <c r="D335" s="59"/>
      <c r="E335" s="59">
        <f t="shared" si="13"/>
        <v>0</v>
      </c>
      <c r="F335" s="60">
        <f t="shared" si="14"/>
        <v>0</v>
      </c>
      <c r="G335" s="63">
        <f t="shared" si="15"/>
        <v>0</v>
      </c>
    </row>
    <row r="336" spans="1:7" s="62" customFormat="1" hidden="1">
      <c r="A336" s="56" t="str">
        <f>IF((LEN('Copy paste to Here'!G340))&gt;5,((CONCATENATE('Copy paste to Here'!G340," &amp; ",'Copy paste to Here'!D340,"  &amp;  ",'Copy paste to Here'!E340))),"Empty Cell")</f>
        <v>Empty Cell</v>
      </c>
      <c r="B336" s="57">
        <f>'Copy paste to Here'!C340</f>
        <v>0</v>
      </c>
      <c r="C336" s="58"/>
      <c r="D336" s="59"/>
      <c r="E336" s="59">
        <f t="shared" si="13"/>
        <v>0</v>
      </c>
      <c r="F336" s="60">
        <f t="shared" si="14"/>
        <v>0</v>
      </c>
      <c r="G336" s="63">
        <f t="shared" si="15"/>
        <v>0</v>
      </c>
    </row>
    <row r="337" spans="1:7" s="62" customFormat="1" hidden="1">
      <c r="A337" s="56" t="str">
        <f>IF((LEN('Copy paste to Here'!G341))&gt;5,((CONCATENATE('Copy paste to Here'!G341," &amp; ",'Copy paste to Here'!D341,"  &amp;  ",'Copy paste to Here'!E341))),"Empty Cell")</f>
        <v>Empty Cell</v>
      </c>
      <c r="B337" s="57">
        <f>'Copy paste to Here'!C341</f>
        <v>0</v>
      </c>
      <c r="C337" s="58"/>
      <c r="D337" s="59"/>
      <c r="E337" s="59">
        <f t="shared" si="13"/>
        <v>0</v>
      </c>
      <c r="F337" s="60">
        <f t="shared" si="14"/>
        <v>0</v>
      </c>
      <c r="G337" s="63">
        <f t="shared" si="15"/>
        <v>0</v>
      </c>
    </row>
    <row r="338" spans="1:7" s="62" customFormat="1" hidden="1">
      <c r="A338" s="56" t="str">
        <f>IF((LEN('Copy paste to Here'!G342))&gt;5,((CONCATENATE('Copy paste to Here'!G342," &amp; ",'Copy paste to Here'!D342,"  &amp;  ",'Copy paste to Here'!E342))),"Empty Cell")</f>
        <v>Empty Cell</v>
      </c>
      <c r="B338" s="57">
        <f>'Copy paste to Here'!C342</f>
        <v>0</v>
      </c>
      <c r="C338" s="58"/>
      <c r="D338" s="59"/>
      <c r="E338" s="59">
        <f t="shared" si="13"/>
        <v>0</v>
      </c>
      <c r="F338" s="60">
        <f t="shared" si="14"/>
        <v>0</v>
      </c>
      <c r="G338" s="63">
        <f t="shared" si="15"/>
        <v>0</v>
      </c>
    </row>
    <row r="339" spans="1:7" s="62" customFormat="1" hidden="1">
      <c r="A339" s="56" t="str">
        <f>IF((LEN('Copy paste to Here'!G343))&gt;5,((CONCATENATE('Copy paste to Here'!G343," &amp; ",'Copy paste to Here'!D343,"  &amp;  ",'Copy paste to Here'!E343))),"Empty Cell")</f>
        <v>Empty Cell</v>
      </c>
      <c r="B339" s="57">
        <f>'Copy paste to Here'!C343</f>
        <v>0</v>
      </c>
      <c r="C339" s="58"/>
      <c r="D339" s="59"/>
      <c r="E339" s="59">
        <f t="shared" ref="E339:E402" si="16">C339*D339</f>
        <v>0</v>
      </c>
      <c r="F339" s="60">
        <f t="shared" ref="F339:F402" si="17">D339*$D$14</f>
        <v>0</v>
      </c>
      <c r="G339" s="63">
        <f t="shared" ref="G339:G402" si="18">C339*F339</f>
        <v>0</v>
      </c>
    </row>
    <row r="340" spans="1:7" s="62" customFormat="1" hidden="1">
      <c r="A340" s="56" t="str">
        <f>IF((LEN('Copy paste to Here'!G344))&gt;5,((CONCATENATE('Copy paste to Here'!G344," &amp; ",'Copy paste to Here'!D344,"  &amp;  ",'Copy paste to Here'!E344))),"Empty Cell")</f>
        <v>Empty Cell</v>
      </c>
      <c r="B340" s="57">
        <f>'Copy paste to Here'!C344</f>
        <v>0</v>
      </c>
      <c r="C340" s="58"/>
      <c r="D340" s="59"/>
      <c r="E340" s="59">
        <f t="shared" si="16"/>
        <v>0</v>
      </c>
      <c r="F340" s="60">
        <f t="shared" si="17"/>
        <v>0</v>
      </c>
      <c r="G340" s="63">
        <f t="shared" si="18"/>
        <v>0</v>
      </c>
    </row>
    <row r="341" spans="1:7" s="62" customFormat="1" hidden="1">
      <c r="A341" s="56" t="str">
        <f>IF((LEN('Copy paste to Here'!G345))&gt;5,((CONCATENATE('Copy paste to Here'!G345," &amp; ",'Copy paste to Here'!D345,"  &amp;  ",'Copy paste to Here'!E345))),"Empty Cell")</f>
        <v>Empty Cell</v>
      </c>
      <c r="B341" s="57">
        <f>'Copy paste to Here'!C345</f>
        <v>0</v>
      </c>
      <c r="C341" s="58"/>
      <c r="D341" s="59"/>
      <c r="E341" s="59">
        <f t="shared" si="16"/>
        <v>0</v>
      </c>
      <c r="F341" s="60">
        <f t="shared" si="17"/>
        <v>0</v>
      </c>
      <c r="G341" s="63">
        <f t="shared" si="18"/>
        <v>0</v>
      </c>
    </row>
    <row r="342" spans="1:7" s="62" customFormat="1" hidden="1">
      <c r="A342" s="56" t="str">
        <f>IF((LEN('Copy paste to Here'!G346))&gt;5,((CONCATENATE('Copy paste to Here'!G346," &amp; ",'Copy paste to Here'!D346,"  &amp;  ",'Copy paste to Here'!E346))),"Empty Cell")</f>
        <v>Empty Cell</v>
      </c>
      <c r="B342" s="57">
        <f>'Copy paste to Here'!C346</f>
        <v>0</v>
      </c>
      <c r="C342" s="58"/>
      <c r="D342" s="59"/>
      <c r="E342" s="59">
        <f t="shared" si="16"/>
        <v>0</v>
      </c>
      <c r="F342" s="60">
        <f t="shared" si="17"/>
        <v>0</v>
      </c>
      <c r="G342" s="63">
        <f t="shared" si="18"/>
        <v>0</v>
      </c>
    </row>
    <row r="343" spans="1:7" s="62" customFormat="1" hidden="1">
      <c r="A343" s="56" t="str">
        <f>IF((LEN('Copy paste to Here'!G347))&gt;5,((CONCATENATE('Copy paste to Here'!G347," &amp; ",'Copy paste to Here'!D347,"  &amp;  ",'Copy paste to Here'!E347))),"Empty Cell")</f>
        <v>Empty Cell</v>
      </c>
      <c r="B343" s="57">
        <f>'Copy paste to Here'!C347</f>
        <v>0</v>
      </c>
      <c r="C343" s="58"/>
      <c r="D343" s="59"/>
      <c r="E343" s="59">
        <f t="shared" si="16"/>
        <v>0</v>
      </c>
      <c r="F343" s="60">
        <f t="shared" si="17"/>
        <v>0</v>
      </c>
      <c r="G343" s="63">
        <f t="shared" si="18"/>
        <v>0</v>
      </c>
    </row>
    <row r="344" spans="1:7" s="62" customFormat="1" hidden="1">
      <c r="A344" s="56" t="str">
        <f>IF((LEN('Copy paste to Here'!G348))&gt;5,((CONCATENATE('Copy paste to Here'!G348," &amp; ",'Copy paste to Here'!D348,"  &amp;  ",'Copy paste to Here'!E348))),"Empty Cell")</f>
        <v>Empty Cell</v>
      </c>
      <c r="B344" s="57">
        <f>'Copy paste to Here'!C348</f>
        <v>0</v>
      </c>
      <c r="C344" s="58"/>
      <c r="D344" s="59"/>
      <c r="E344" s="59">
        <f t="shared" si="16"/>
        <v>0</v>
      </c>
      <c r="F344" s="60">
        <f t="shared" si="17"/>
        <v>0</v>
      </c>
      <c r="G344" s="63">
        <f t="shared" si="18"/>
        <v>0</v>
      </c>
    </row>
    <row r="345" spans="1:7" s="62" customFormat="1" hidden="1">
      <c r="A345" s="56" t="str">
        <f>IF((LEN('Copy paste to Here'!G349))&gt;5,((CONCATENATE('Copy paste to Here'!G349," &amp; ",'Copy paste to Here'!D349,"  &amp;  ",'Copy paste to Here'!E349))),"Empty Cell")</f>
        <v>Empty Cell</v>
      </c>
      <c r="B345" s="57">
        <f>'Copy paste to Here'!C349</f>
        <v>0</v>
      </c>
      <c r="C345" s="58"/>
      <c r="D345" s="59"/>
      <c r="E345" s="59">
        <f t="shared" si="16"/>
        <v>0</v>
      </c>
      <c r="F345" s="60">
        <f t="shared" si="17"/>
        <v>0</v>
      </c>
      <c r="G345" s="63">
        <f t="shared" si="18"/>
        <v>0</v>
      </c>
    </row>
    <row r="346" spans="1:7" s="62" customFormat="1" hidden="1">
      <c r="A346" s="56" t="str">
        <f>IF((LEN('Copy paste to Here'!G350))&gt;5,((CONCATENATE('Copy paste to Here'!G350," &amp; ",'Copy paste to Here'!D350,"  &amp;  ",'Copy paste to Here'!E350))),"Empty Cell")</f>
        <v>Empty Cell</v>
      </c>
      <c r="B346" s="57">
        <f>'Copy paste to Here'!C350</f>
        <v>0</v>
      </c>
      <c r="C346" s="58"/>
      <c r="D346" s="59"/>
      <c r="E346" s="59">
        <f t="shared" si="16"/>
        <v>0</v>
      </c>
      <c r="F346" s="60">
        <f t="shared" si="17"/>
        <v>0</v>
      </c>
      <c r="G346" s="63">
        <f t="shared" si="18"/>
        <v>0</v>
      </c>
    </row>
    <row r="347" spans="1:7" s="62" customFormat="1" hidden="1">
      <c r="A347" s="56" t="str">
        <f>IF((LEN('Copy paste to Here'!G351))&gt;5,((CONCATENATE('Copy paste to Here'!G351," &amp; ",'Copy paste to Here'!D351,"  &amp;  ",'Copy paste to Here'!E351))),"Empty Cell")</f>
        <v>Empty Cell</v>
      </c>
      <c r="B347" s="57">
        <f>'Copy paste to Here'!C351</f>
        <v>0</v>
      </c>
      <c r="C347" s="58"/>
      <c r="D347" s="59"/>
      <c r="E347" s="59">
        <f t="shared" si="16"/>
        <v>0</v>
      </c>
      <c r="F347" s="60">
        <f t="shared" si="17"/>
        <v>0</v>
      </c>
      <c r="G347" s="63">
        <f t="shared" si="18"/>
        <v>0</v>
      </c>
    </row>
    <row r="348" spans="1:7" s="62" customFormat="1" hidden="1">
      <c r="A348" s="56" t="str">
        <f>IF((LEN('Copy paste to Here'!G352))&gt;5,((CONCATENATE('Copy paste to Here'!G352," &amp; ",'Copy paste to Here'!D352,"  &amp;  ",'Copy paste to Here'!E352))),"Empty Cell")</f>
        <v>Empty Cell</v>
      </c>
      <c r="B348" s="57">
        <f>'Copy paste to Here'!C352</f>
        <v>0</v>
      </c>
      <c r="C348" s="58"/>
      <c r="D348" s="59"/>
      <c r="E348" s="59">
        <f t="shared" si="16"/>
        <v>0</v>
      </c>
      <c r="F348" s="60">
        <f t="shared" si="17"/>
        <v>0</v>
      </c>
      <c r="G348" s="63">
        <f t="shared" si="18"/>
        <v>0</v>
      </c>
    </row>
    <row r="349" spans="1:7" s="62" customFormat="1" hidden="1">
      <c r="A349" s="56" t="str">
        <f>IF((LEN('Copy paste to Here'!G353))&gt;5,((CONCATENATE('Copy paste to Here'!G353," &amp; ",'Copy paste to Here'!D353,"  &amp;  ",'Copy paste to Here'!E353))),"Empty Cell")</f>
        <v>Empty Cell</v>
      </c>
      <c r="B349" s="57">
        <f>'Copy paste to Here'!C353</f>
        <v>0</v>
      </c>
      <c r="C349" s="58"/>
      <c r="D349" s="59"/>
      <c r="E349" s="59">
        <f t="shared" si="16"/>
        <v>0</v>
      </c>
      <c r="F349" s="60">
        <f t="shared" si="17"/>
        <v>0</v>
      </c>
      <c r="G349" s="63">
        <f t="shared" si="18"/>
        <v>0</v>
      </c>
    </row>
    <row r="350" spans="1:7" s="62" customFormat="1" hidden="1">
      <c r="A350" s="56" t="str">
        <f>IF((LEN('Copy paste to Here'!G354))&gt;5,((CONCATENATE('Copy paste to Here'!G354," &amp; ",'Copy paste to Here'!D354,"  &amp;  ",'Copy paste to Here'!E354))),"Empty Cell")</f>
        <v>Empty Cell</v>
      </c>
      <c r="B350" s="57">
        <f>'Copy paste to Here'!C354</f>
        <v>0</v>
      </c>
      <c r="C350" s="58"/>
      <c r="D350" s="59"/>
      <c r="E350" s="59">
        <f t="shared" si="16"/>
        <v>0</v>
      </c>
      <c r="F350" s="60">
        <f t="shared" si="17"/>
        <v>0</v>
      </c>
      <c r="G350" s="63">
        <f t="shared" si="18"/>
        <v>0</v>
      </c>
    </row>
    <row r="351" spans="1:7" s="62" customFormat="1" hidden="1">
      <c r="A351" s="56" t="str">
        <f>IF((LEN('Copy paste to Here'!G355))&gt;5,((CONCATENATE('Copy paste to Here'!G355," &amp; ",'Copy paste to Here'!D355,"  &amp;  ",'Copy paste to Here'!E355))),"Empty Cell")</f>
        <v>Empty Cell</v>
      </c>
      <c r="B351" s="57">
        <f>'Copy paste to Here'!C355</f>
        <v>0</v>
      </c>
      <c r="C351" s="58"/>
      <c r="D351" s="59"/>
      <c r="E351" s="59">
        <f t="shared" si="16"/>
        <v>0</v>
      </c>
      <c r="F351" s="60">
        <f t="shared" si="17"/>
        <v>0</v>
      </c>
      <c r="G351" s="63">
        <f t="shared" si="18"/>
        <v>0</v>
      </c>
    </row>
    <row r="352" spans="1:7" s="62" customFormat="1" hidden="1">
      <c r="A352" s="56" t="str">
        <f>IF((LEN('Copy paste to Here'!G356))&gt;5,((CONCATENATE('Copy paste to Here'!G356," &amp; ",'Copy paste to Here'!D356,"  &amp;  ",'Copy paste to Here'!E356))),"Empty Cell")</f>
        <v>Empty Cell</v>
      </c>
      <c r="B352" s="57">
        <f>'Copy paste to Here'!C356</f>
        <v>0</v>
      </c>
      <c r="C352" s="58"/>
      <c r="D352" s="59"/>
      <c r="E352" s="59">
        <f t="shared" si="16"/>
        <v>0</v>
      </c>
      <c r="F352" s="60">
        <f t="shared" si="17"/>
        <v>0</v>
      </c>
      <c r="G352" s="63">
        <f t="shared" si="18"/>
        <v>0</v>
      </c>
    </row>
    <row r="353" spans="1:7" s="62" customFormat="1" hidden="1">
      <c r="A353" s="56" t="str">
        <f>IF((LEN('Copy paste to Here'!G357))&gt;5,((CONCATENATE('Copy paste to Here'!G357," &amp; ",'Copy paste to Here'!D357,"  &amp;  ",'Copy paste to Here'!E357))),"Empty Cell")</f>
        <v>Empty Cell</v>
      </c>
      <c r="B353" s="57">
        <f>'Copy paste to Here'!C357</f>
        <v>0</v>
      </c>
      <c r="C353" s="58"/>
      <c r="D353" s="59"/>
      <c r="E353" s="59">
        <f t="shared" si="16"/>
        <v>0</v>
      </c>
      <c r="F353" s="60">
        <f t="shared" si="17"/>
        <v>0</v>
      </c>
      <c r="G353" s="63">
        <f t="shared" si="18"/>
        <v>0</v>
      </c>
    </row>
    <row r="354" spans="1:7" s="62" customFormat="1" hidden="1">
      <c r="A354" s="56" t="str">
        <f>IF((LEN('Copy paste to Here'!G358))&gt;5,((CONCATENATE('Copy paste to Here'!G358," &amp; ",'Copy paste to Here'!D358,"  &amp;  ",'Copy paste to Here'!E358))),"Empty Cell")</f>
        <v>Empty Cell</v>
      </c>
      <c r="B354" s="57">
        <f>'Copy paste to Here'!C358</f>
        <v>0</v>
      </c>
      <c r="C354" s="58"/>
      <c r="D354" s="59"/>
      <c r="E354" s="59">
        <f t="shared" si="16"/>
        <v>0</v>
      </c>
      <c r="F354" s="60">
        <f t="shared" si="17"/>
        <v>0</v>
      </c>
      <c r="G354" s="63">
        <f t="shared" si="18"/>
        <v>0</v>
      </c>
    </row>
    <row r="355" spans="1:7" s="62" customFormat="1" hidden="1">
      <c r="A355" s="56" t="str">
        <f>IF((LEN('Copy paste to Here'!G359))&gt;5,((CONCATENATE('Copy paste to Here'!G359," &amp; ",'Copy paste to Here'!D359,"  &amp;  ",'Copy paste to Here'!E359))),"Empty Cell")</f>
        <v>Empty Cell</v>
      </c>
      <c r="B355" s="57">
        <f>'Copy paste to Here'!C359</f>
        <v>0</v>
      </c>
      <c r="C355" s="58"/>
      <c r="D355" s="59"/>
      <c r="E355" s="59">
        <f t="shared" si="16"/>
        <v>0</v>
      </c>
      <c r="F355" s="60">
        <f t="shared" si="17"/>
        <v>0</v>
      </c>
      <c r="G355" s="63">
        <f t="shared" si="18"/>
        <v>0</v>
      </c>
    </row>
    <row r="356" spans="1:7" s="62" customFormat="1" hidden="1">
      <c r="A356" s="56" t="str">
        <f>IF((LEN('Copy paste to Here'!G360))&gt;5,((CONCATENATE('Copy paste to Here'!G360," &amp; ",'Copy paste to Here'!D360,"  &amp;  ",'Copy paste to Here'!E360))),"Empty Cell")</f>
        <v>Empty Cell</v>
      </c>
      <c r="B356" s="57">
        <f>'Copy paste to Here'!C360</f>
        <v>0</v>
      </c>
      <c r="C356" s="58"/>
      <c r="D356" s="59"/>
      <c r="E356" s="59">
        <f t="shared" si="16"/>
        <v>0</v>
      </c>
      <c r="F356" s="60">
        <f t="shared" si="17"/>
        <v>0</v>
      </c>
      <c r="G356" s="63">
        <f t="shared" si="18"/>
        <v>0</v>
      </c>
    </row>
    <row r="357" spans="1:7" s="62" customFormat="1" hidden="1">
      <c r="A357" s="56" t="str">
        <f>IF((LEN('Copy paste to Here'!G361))&gt;5,((CONCATENATE('Copy paste to Here'!G361," &amp; ",'Copy paste to Here'!D361,"  &amp;  ",'Copy paste to Here'!E361))),"Empty Cell")</f>
        <v>Empty Cell</v>
      </c>
      <c r="B357" s="57">
        <f>'Copy paste to Here'!C361</f>
        <v>0</v>
      </c>
      <c r="C357" s="58"/>
      <c r="D357" s="59"/>
      <c r="E357" s="59">
        <f t="shared" si="16"/>
        <v>0</v>
      </c>
      <c r="F357" s="60">
        <f t="shared" si="17"/>
        <v>0</v>
      </c>
      <c r="G357" s="63">
        <f t="shared" si="18"/>
        <v>0</v>
      </c>
    </row>
    <row r="358" spans="1:7" s="62" customFormat="1" hidden="1">
      <c r="A358" s="56" t="str">
        <f>IF((LEN('Copy paste to Here'!G362))&gt;5,((CONCATENATE('Copy paste to Here'!G362," &amp; ",'Copy paste to Here'!D362,"  &amp;  ",'Copy paste to Here'!E362))),"Empty Cell")</f>
        <v>Empty Cell</v>
      </c>
      <c r="B358" s="57">
        <f>'Copy paste to Here'!C362</f>
        <v>0</v>
      </c>
      <c r="C358" s="58"/>
      <c r="D358" s="59"/>
      <c r="E358" s="59">
        <f t="shared" si="16"/>
        <v>0</v>
      </c>
      <c r="F358" s="60">
        <f t="shared" si="17"/>
        <v>0</v>
      </c>
      <c r="G358" s="63">
        <f t="shared" si="18"/>
        <v>0</v>
      </c>
    </row>
    <row r="359" spans="1:7" s="62" customFormat="1" hidden="1">
      <c r="A359" s="56" t="str">
        <f>IF((LEN('Copy paste to Here'!G363))&gt;5,((CONCATENATE('Copy paste to Here'!G363," &amp; ",'Copy paste to Here'!D363,"  &amp;  ",'Copy paste to Here'!E363))),"Empty Cell")</f>
        <v>Empty Cell</v>
      </c>
      <c r="B359" s="57">
        <f>'Copy paste to Here'!C363</f>
        <v>0</v>
      </c>
      <c r="C359" s="58"/>
      <c r="D359" s="59"/>
      <c r="E359" s="59">
        <f t="shared" si="16"/>
        <v>0</v>
      </c>
      <c r="F359" s="60">
        <f t="shared" si="17"/>
        <v>0</v>
      </c>
      <c r="G359" s="63">
        <f t="shared" si="18"/>
        <v>0</v>
      </c>
    </row>
    <row r="360" spans="1:7" s="62" customFormat="1" hidden="1">
      <c r="A360" s="56" t="str">
        <f>IF((LEN('Copy paste to Here'!G364))&gt;5,((CONCATENATE('Copy paste to Here'!G364," &amp; ",'Copy paste to Here'!D364,"  &amp;  ",'Copy paste to Here'!E364))),"Empty Cell")</f>
        <v>Empty Cell</v>
      </c>
      <c r="B360" s="57">
        <f>'Copy paste to Here'!C364</f>
        <v>0</v>
      </c>
      <c r="C360" s="58"/>
      <c r="D360" s="59"/>
      <c r="E360" s="59">
        <f t="shared" si="16"/>
        <v>0</v>
      </c>
      <c r="F360" s="60">
        <f t="shared" si="17"/>
        <v>0</v>
      </c>
      <c r="G360" s="63">
        <f t="shared" si="18"/>
        <v>0</v>
      </c>
    </row>
    <row r="361" spans="1:7" s="62" customFormat="1" hidden="1">
      <c r="A361" s="56" t="str">
        <f>IF((LEN('Copy paste to Here'!G365))&gt;5,((CONCATENATE('Copy paste to Here'!G365," &amp; ",'Copy paste to Here'!D365,"  &amp;  ",'Copy paste to Here'!E365))),"Empty Cell")</f>
        <v>Empty Cell</v>
      </c>
      <c r="B361" s="57">
        <f>'Copy paste to Here'!C365</f>
        <v>0</v>
      </c>
      <c r="C361" s="58"/>
      <c r="D361" s="59"/>
      <c r="E361" s="59">
        <f t="shared" si="16"/>
        <v>0</v>
      </c>
      <c r="F361" s="60">
        <f t="shared" si="17"/>
        <v>0</v>
      </c>
      <c r="G361" s="63">
        <f t="shared" si="18"/>
        <v>0</v>
      </c>
    </row>
    <row r="362" spans="1:7" s="62" customFormat="1" hidden="1">
      <c r="A362" s="56" t="str">
        <f>IF((LEN('Copy paste to Here'!G366))&gt;5,((CONCATENATE('Copy paste to Here'!G366," &amp; ",'Copy paste to Here'!D366,"  &amp;  ",'Copy paste to Here'!E366))),"Empty Cell")</f>
        <v>Empty Cell</v>
      </c>
      <c r="B362" s="57">
        <f>'Copy paste to Here'!C366</f>
        <v>0</v>
      </c>
      <c r="C362" s="58"/>
      <c r="D362" s="59"/>
      <c r="E362" s="59">
        <f t="shared" si="16"/>
        <v>0</v>
      </c>
      <c r="F362" s="60">
        <f t="shared" si="17"/>
        <v>0</v>
      </c>
      <c r="G362" s="63">
        <f t="shared" si="18"/>
        <v>0</v>
      </c>
    </row>
    <row r="363" spans="1:7" s="62" customFormat="1" hidden="1">
      <c r="A363" s="56" t="str">
        <f>IF((LEN('Copy paste to Here'!G367))&gt;5,((CONCATENATE('Copy paste to Here'!G367," &amp; ",'Copy paste to Here'!D367,"  &amp;  ",'Copy paste to Here'!E367))),"Empty Cell")</f>
        <v>Empty Cell</v>
      </c>
      <c r="B363" s="57">
        <f>'Copy paste to Here'!C367</f>
        <v>0</v>
      </c>
      <c r="C363" s="58"/>
      <c r="D363" s="59"/>
      <c r="E363" s="59">
        <f t="shared" si="16"/>
        <v>0</v>
      </c>
      <c r="F363" s="60">
        <f t="shared" si="17"/>
        <v>0</v>
      </c>
      <c r="G363" s="63">
        <f t="shared" si="18"/>
        <v>0</v>
      </c>
    </row>
    <row r="364" spans="1:7" s="62" customFormat="1" hidden="1">
      <c r="A364" s="56" t="str">
        <f>IF((LEN('Copy paste to Here'!G368))&gt;5,((CONCATENATE('Copy paste to Here'!G368," &amp; ",'Copy paste to Here'!D368,"  &amp;  ",'Copy paste to Here'!E368))),"Empty Cell")</f>
        <v>Empty Cell</v>
      </c>
      <c r="B364" s="57">
        <f>'Copy paste to Here'!C368</f>
        <v>0</v>
      </c>
      <c r="C364" s="58"/>
      <c r="D364" s="59"/>
      <c r="E364" s="59">
        <f t="shared" si="16"/>
        <v>0</v>
      </c>
      <c r="F364" s="60">
        <f t="shared" si="17"/>
        <v>0</v>
      </c>
      <c r="G364" s="63">
        <f t="shared" si="18"/>
        <v>0</v>
      </c>
    </row>
    <row r="365" spans="1:7" s="62" customFormat="1" hidden="1">
      <c r="A365" s="56" t="str">
        <f>IF((LEN('Copy paste to Here'!G369))&gt;5,((CONCATENATE('Copy paste to Here'!G369," &amp; ",'Copy paste to Here'!D369,"  &amp;  ",'Copy paste to Here'!E369))),"Empty Cell")</f>
        <v>Empty Cell</v>
      </c>
      <c r="B365" s="57">
        <f>'Copy paste to Here'!C369</f>
        <v>0</v>
      </c>
      <c r="C365" s="58"/>
      <c r="D365" s="59"/>
      <c r="E365" s="59">
        <f t="shared" si="16"/>
        <v>0</v>
      </c>
      <c r="F365" s="60">
        <f t="shared" si="17"/>
        <v>0</v>
      </c>
      <c r="G365" s="63">
        <f t="shared" si="18"/>
        <v>0</v>
      </c>
    </row>
    <row r="366" spans="1:7" s="62" customFormat="1" hidden="1">
      <c r="A366" s="56" t="str">
        <f>IF((LEN('Copy paste to Here'!G370))&gt;5,((CONCATENATE('Copy paste to Here'!G370," &amp; ",'Copy paste to Here'!D370,"  &amp;  ",'Copy paste to Here'!E370))),"Empty Cell")</f>
        <v>Empty Cell</v>
      </c>
      <c r="B366" s="57">
        <f>'Copy paste to Here'!C370</f>
        <v>0</v>
      </c>
      <c r="C366" s="58"/>
      <c r="D366" s="59"/>
      <c r="E366" s="59">
        <f t="shared" si="16"/>
        <v>0</v>
      </c>
      <c r="F366" s="60">
        <f t="shared" si="17"/>
        <v>0</v>
      </c>
      <c r="G366" s="63">
        <f t="shared" si="18"/>
        <v>0</v>
      </c>
    </row>
    <row r="367" spans="1:7" s="62" customFormat="1" hidden="1">
      <c r="A367" s="56" t="str">
        <f>IF((LEN('Copy paste to Here'!G371))&gt;5,((CONCATENATE('Copy paste to Here'!G371," &amp; ",'Copy paste to Here'!D371,"  &amp;  ",'Copy paste to Here'!E371))),"Empty Cell")</f>
        <v>Empty Cell</v>
      </c>
      <c r="B367" s="57">
        <f>'Copy paste to Here'!C371</f>
        <v>0</v>
      </c>
      <c r="C367" s="58"/>
      <c r="D367" s="59"/>
      <c r="E367" s="59">
        <f t="shared" si="16"/>
        <v>0</v>
      </c>
      <c r="F367" s="60">
        <f t="shared" si="17"/>
        <v>0</v>
      </c>
      <c r="G367" s="63">
        <f t="shared" si="18"/>
        <v>0</v>
      </c>
    </row>
    <row r="368" spans="1:7" s="62" customFormat="1" hidden="1">
      <c r="A368" s="56" t="str">
        <f>IF((LEN('Copy paste to Here'!G372))&gt;5,((CONCATENATE('Copy paste to Here'!G372," &amp; ",'Copy paste to Here'!D372,"  &amp;  ",'Copy paste to Here'!E372))),"Empty Cell")</f>
        <v>Empty Cell</v>
      </c>
      <c r="B368" s="57">
        <f>'Copy paste to Here'!C372</f>
        <v>0</v>
      </c>
      <c r="C368" s="58"/>
      <c r="D368" s="59"/>
      <c r="E368" s="59">
        <f t="shared" si="16"/>
        <v>0</v>
      </c>
      <c r="F368" s="60">
        <f t="shared" si="17"/>
        <v>0</v>
      </c>
      <c r="G368" s="63">
        <f t="shared" si="18"/>
        <v>0</v>
      </c>
    </row>
    <row r="369" spans="1:7" s="62" customFormat="1" hidden="1">
      <c r="A369" s="56" t="str">
        <f>IF((LEN('Copy paste to Here'!G373))&gt;5,((CONCATENATE('Copy paste to Here'!G373," &amp; ",'Copy paste to Here'!D373,"  &amp;  ",'Copy paste to Here'!E373))),"Empty Cell")</f>
        <v>Empty Cell</v>
      </c>
      <c r="B369" s="57">
        <f>'Copy paste to Here'!C373</f>
        <v>0</v>
      </c>
      <c r="C369" s="58"/>
      <c r="D369" s="59"/>
      <c r="E369" s="59">
        <f t="shared" si="16"/>
        <v>0</v>
      </c>
      <c r="F369" s="60">
        <f t="shared" si="17"/>
        <v>0</v>
      </c>
      <c r="G369" s="63">
        <f t="shared" si="18"/>
        <v>0</v>
      </c>
    </row>
    <row r="370" spans="1:7" s="62" customFormat="1" hidden="1">
      <c r="A370" s="56" t="str">
        <f>IF((LEN('Copy paste to Here'!G374))&gt;5,((CONCATENATE('Copy paste to Here'!G374," &amp; ",'Copy paste to Here'!D374,"  &amp;  ",'Copy paste to Here'!E374))),"Empty Cell")</f>
        <v>Empty Cell</v>
      </c>
      <c r="B370" s="57">
        <f>'Copy paste to Here'!C374</f>
        <v>0</v>
      </c>
      <c r="C370" s="58"/>
      <c r="D370" s="59"/>
      <c r="E370" s="59">
        <f t="shared" si="16"/>
        <v>0</v>
      </c>
      <c r="F370" s="60">
        <f t="shared" si="17"/>
        <v>0</v>
      </c>
      <c r="G370" s="63">
        <f t="shared" si="18"/>
        <v>0</v>
      </c>
    </row>
    <row r="371" spans="1:7" s="62" customFormat="1" hidden="1">
      <c r="A371" s="56" t="str">
        <f>IF((LEN('Copy paste to Here'!G375))&gt;5,((CONCATENATE('Copy paste to Here'!G375," &amp; ",'Copy paste to Here'!D375,"  &amp;  ",'Copy paste to Here'!E375))),"Empty Cell")</f>
        <v>Empty Cell</v>
      </c>
      <c r="B371" s="57">
        <f>'Copy paste to Here'!C375</f>
        <v>0</v>
      </c>
      <c r="C371" s="58"/>
      <c r="D371" s="59"/>
      <c r="E371" s="59">
        <f t="shared" si="16"/>
        <v>0</v>
      </c>
      <c r="F371" s="60">
        <f t="shared" si="17"/>
        <v>0</v>
      </c>
      <c r="G371" s="63">
        <f t="shared" si="18"/>
        <v>0</v>
      </c>
    </row>
    <row r="372" spans="1:7" s="62" customFormat="1" hidden="1">
      <c r="A372" s="56" t="str">
        <f>IF((LEN('Copy paste to Here'!G376))&gt;5,((CONCATENATE('Copy paste to Here'!G376," &amp; ",'Copy paste to Here'!D376,"  &amp;  ",'Copy paste to Here'!E376))),"Empty Cell")</f>
        <v>Empty Cell</v>
      </c>
      <c r="B372" s="57">
        <f>'Copy paste to Here'!C376</f>
        <v>0</v>
      </c>
      <c r="C372" s="58"/>
      <c r="D372" s="59"/>
      <c r="E372" s="59">
        <f t="shared" si="16"/>
        <v>0</v>
      </c>
      <c r="F372" s="60">
        <f t="shared" si="17"/>
        <v>0</v>
      </c>
      <c r="G372" s="63">
        <f t="shared" si="18"/>
        <v>0</v>
      </c>
    </row>
    <row r="373" spans="1:7" s="62" customFormat="1" hidden="1">
      <c r="A373" s="56" t="str">
        <f>IF((LEN('Copy paste to Here'!G377))&gt;5,((CONCATENATE('Copy paste to Here'!G377," &amp; ",'Copy paste to Here'!D377,"  &amp;  ",'Copy paste to Here'!E377))),"Empty Cell")</f>
        <v>Empty Cell</v>
      </c>
      <c r="B373" s="57">
        <f>'Copy paste to Here'!C377</f>
        <v>0</v>
      </c>
      <c r="C373" s="58"/>
      <c r="D373" s="59"/>
      <c r="E373" s="59">
        <f t="shared" si="16"/>
        <v>0</v>
      </c>
      <c r="F373" s="60">
        <f t="shared" si="17"/>
        <v>0</v>
      </c>
      <c r="G373" s="63">
        <f t="shared" si="18"/>
        <v>0</v>
      </c>
    </row>
    <row r="374" spans="1:7" s="62" customFormat="1" hidden="1">
      <c r="A374" s="56" t="str">
        <f>IF((LEN('Copy paste to Here'!G378))&gt;5,((CONCATENATE('Copy paste to Here'!G378," &amp; ",'Copy paste to Here'!D378,"  &amp;  ",'Copy paste to Here'!E378))),"Empty Cell")</f>
        <v>Empty Cell</v>
      </c>
      <c r="B374" s="57">
        <f>'Copy paste to Here'!C378</f>
        <v>0</v>
      </c>
      <c r="C374" s="58"/>
      <c r="D374" s="59"/>
      <c r="E374" s="59">
        <f t="shared" si="16"/>
        <v>0</v>
      </c>
      <c r="F374" s="60">
        <f t="shared" si="17"/>
        <v>0</v>
      </c>
      <c r="G374" s="63">
        <f t="shared" si="18"/>
        <v>0</v>
      </c>
    </row>
    <row r="375" spans="1:7" s="62" customFormat="1" hidden="1">
      <c r="A375" s="56" t="str">
        <f>IF((LEN('Copy paste to Here'!G379))&gt;5,((CONCATENATE('Copy paste to Here'!G379," &amp; ",'Copy paste to Here'!D379,"  &amp;  ",'Copy paste to Here'!E379))),"Empty Cell")</f>
        <v>Empty Cell</v>
      </c>
      <c r="B375" s="57">
        <f>'Copy paste to Here'!C379</f>
        <v>0</v>
      </c>
      <c r="C375" s="58"/>
      <c r="D375" s="59"/>
      <c r="E375" s="59">
        <f t="shared" si="16"/>
        <v>0</v>
      </c>
      <c r="F375" s="60">
        <f t="shared" si="17"/>
        <v>0</v>
      </c>
      <c r="G375" s="63">
        <f t="shared" si="18"/>
        <v>0</v>
      </c>
    </row>
    <row r="376" spans="1:7" s="62" customFormat="1" hidden="1">
      <c r="A376" s="56" t="str">
        <f>IF((LEN('Copy paste to Here'!G380))&gt;5,((CONCATENATE('Copy paste to Here'!G380," &amp; ",'Copy paste to Here'!D380,"  &amp;  ",'Copy paste to Here'!E380))),"Empty Cell")</f>
        <v>Empty Cell</v>
      </c>
      <c r="B376" s="57">
        <f>'Copy paste to Here'!C380</f>
        <v>0</v>
      </c>
      <c r="C376" s="58"/>
      <c r="D376" s="59"/>
      <c r="E376" s="59">
        <f t="shared" si="16"/>
        <v>0</v>
      </c>
      <c r="F376" s="60">
        <f t="shared" si="17"/>
        <v>0</v>
      </c>
      <c r="G376" s="63">
        <f t="shared" si="18"/>
        <v>0</v>
      </c>
    </row>
    <row r="377" spans="1:7" s="62" customFormat="1" hidden="1">
      <c r="A377" s="56" t="str">
        <f>IF((LEN('Copy paste to Here'!G381))&gt;5,((CONCATENATE('Copy paste to Here'!G381," &amp; ",'Copy paste to Here'!D381,"  &amp;  ",'Copy paste to Here'!E381))),"Empty Cell")</f>
        <v>Empty Cell</v>
      </c>
      <c r="B377" s="57">
        <f>'Copy paste to Here'!C381</f>
        <v>0</v>
      </c>
      <c r="C377" s="58"/>
      <c r="D377" s="59"/>
      <c r="E377" s="59">
        <f t="shared" si="16"/>
        <v>0</v>
      </c>
      <c r="F377" s="60">
        <f t="shared" si="17"/>
        <v>0</v>
      </c>
      <c r="G377" s="63">
        <f t="shared" si="18"/>
        <v>0</v>
      </c>
    </row>
    <row r="378" spans="1:7" s="62" customFormat="1" hidden="1">
      <c r="A378" s="56" t="str">
        <f>IF((LEN('Copy paste to Here'!G382))&gt;5,((CONCATENATE('Copy paste to Here'!G382," &amp; ",'Copy paste to Here'!D382,"  &amp;  ",'Copy paste to Here'!E382))),"Empty Cell")</f>
        <v>Empty Cell</v>
      </c>
      <c r="B378" s="57">
        <f>'Copy paste to Here'!C382</f>
        <v>0</v>
      </c>
      <c r="C378" s="58"/>
      <c r="D378" s="59"/>
      <c r="E378" s="59">
        <f t="shared" si="16"/>
        <v>0</v>
      </c>
      <c r="F378" s="60">
        <f t="shared" si="17"/>
        <v>0</v>
      </c>
      <c r="G378" s="63">
        <f t="shared" si="18"/>
        <v>0</v>
      </c>
    </row>
    <row r="379" spans="1:7" s="62" customFormat="1" hidden="1">
      <c r="A379" s="56" t="str">
        <f>IF((LEN('Copy paste to Here'!G383))&gt;5,((CONCATENATE('Copy paste to Here'!G383," &amp; ",'Copy paste to Here'!D383,"  &amp;  ",'Copy paste to Here'!E383))),"Empty Cell")</f>
        <v>Empty Cell</v>
      </c>
      <c r="B379" s="57">
        <f>'Copy paste to Here'!C383</f>
        <v>0</v>
      </c>
      <c r="C379" s="58"/>
      <c r="D379" s="59"/>
      <c r="E379" s="59">
        <f t="shared" si="16"/>
        <v>0</v>
      </c>
      <c r="F379" s="60">
        <f t="shared" si="17"/>
        <v>0</v>
      </c>
      <c r="G379" s="63">
        <f t="shared" si="18"/>
        <v>0</v>
      </c>
    </row>
    <row r="380" spans="1:7" s="62" customFormat="1" hidden="1">
      <c r="A380" s="56" t="str">
        <f>IF((LEN('Copy paste to Here'!G384))&gt;5,((CONCATENATE('Copy paste to Here'!G384," &amp; ",'Copy paste to Here'!D384,"  &amp;  ",'Copy paste to Here'!E384))),"Empty Cell")</f>
        <v>Empty Cell</v>
      </c>
      <c r="B380" s="57">
        <f>'Copy paste to Here'!C384</f>
        <v>0</v>
      </c>
      <c r="C380" s="58"/>
      <c r="D380" s="59"/>
      <c r="E380" s="59">
        <f t="shared" si="16"/>
        <v>0</v>
      </c>
      <c r="F380" s="60">
        <f t="shared" si="17"/>
        <v>0</v>
      </c>
      <c r="G380" s="63">
        <f t="shared" si="18"/>
        <v>0</v>
      </c>
    </row>
    <row r="381" spans="1:7" s="62" customFormat="1" hidden="1">
      <c r="A381" s="56" t="str">
        <f>IF((LEN('Copy paste to Here'!G385))&gt;5,((CONCATENATE('Copy paste to Here'!G385," &amp; ",'Copy paste to Here'!D385,"  &amp;  ",'Copy paste to Here'!E385))),"Empty Cell")</f>
        <v>Empty Cell</v>
      </c>
      <c r="B381" s="57">
        <f>'Copy paste to Here'!C385</f>
        <v>0</v>
      </c>
      <c r="C381" s="58"/>
      <c r="D381" s="59"/>
      <c r="E381" s="59">
        <f t="shared" si="16"/>
        <v>0</v>
      </c>
      <c r="F381" s="60">
        <f t="shared" si="17"/>
        <v>0</v>
      </c>
      <c r="G381" s="63">
        <f t="shared" si="18"/>
        <v>0</v>
      </c>
    </row>
    <row r="382" spans="1:7" s="62" customFormat="1" hidden="1">
      <c r="A382" s="56" t="str">
        <f>IF((LEN('Copy paste to Here'!G386))&gt;5,((CONCATENATE('Copy paste to Here'!G386," &amp; ",'Copy paste to Here'!D386,"  &amp;  ",'Copy paste to Here'!E386))),"Empty Cell")</f>
        <v>Empty Cell</v>
      </c>
      <c r="B382" s="57">
        <f>'Copy paste to Here'!C386</f>
        <v>0</v>
      </c>
      <c r="C382" s="58"/>
      <c r="D382" s="59"/>
      <c r="E382" s="59">
        <f t="shared" si="16"/>
        <v>0</v>
      </c>
      <c r="F382" s="60">
        <f t="shared" si="17"/>
        <v>0</v>
      </c>
      <c r="G382" s="63">
        <f t="shared" si="18"/>
        <v>0</v>
      </c>
    </row>
    <row r="383" spans="1:7" s="62" customFormat="1" hidden="1">
      <c r="A383" s="56" t="str">
        <f>IF((LEN('Copy paste to Here'!G387))&gt;5,((CONCATENATE('Copy paste to Here'!G387," &amp; ",'Copy paste to Here'!D387,"  &amp;  ",'Copy paste to Here'!E387))),"Empty Cell")</f>
        <v>Empty Cell</v>
      </c>
      <c r="B383" s="57">
        <f>'Copy paste to Here'!C387</f>
        <v>0</v>
      </c>
      <c r="C383" s="58"/>
      <c r="D383" s="59"/>
      <c r="E383" s="59">
        <f t="shared" si="16"/>
        <v>0</v>
      </c>
      <c r="F383" s="60">
        <f t="shared" si="17"/>
        <v>0</v>
      </c>
      <c r="G383" s="63">
        <f t="shared" si="18"/>
        <v>0</v>
      </c>
    </row>
    <row r="384" spans="1:7" s="62" customFormat="1" hidden="1">
      <c r="A384" s="56" t="str">
        <f>IF((LEN('Copy paste to Here'!G388))&gt;5,((CONCATENATE('Copy paste to Here'!G388," &amp; ",'Copy paste to Here'!D388,"  &amp;  ",'Copy paste to Here'!E388))),"Empty Cell")</f>
        <v>Empty Cell</v>
      </c>
      <c r="B384" s="57">
        <f>'Copy paste to Here'!C388</f>
        <v>0</v>
      </c>
      <c r="C384" s="58"/>
      <c r="D384" s="59"/>
      <c r="E384" s="59">
        <f t="shared" si="16"/>
        <v>0</v>
      </c>
      <c r="F384" s="60">
        <f t="shared" si="17"/>
        <v>0</v>
      </c>
      <c r="G384" s="63">
        <f t="shared" si="18"/>
        <v>0</v>
      </c>
    </row>
    <row r="385" spans="1:7" s="62" customFormat="1" hidden="1">
      <c r="A385" s="56" t="str">
        <f>IF((LEN('Copy paste to Here'!G389))&gt;5,((CONCATENATE('Copy paste to Here'!G389," &amp; ",'Copy paste to Here'!D389,"  &amp;  ",'Copy paste to Here'!E389))),"Empty Cell")</f>
        <v>Empty Cell</v>
      </c>
      <c r="B385" s="57">
        <f>'Copy paste to Here'!C389</f>
        <v>0</v>
      </c>
      <c r="C385" s="58"/>
      <c r="D385" s="59"/>
      <c r="E385" s="59">
        <f t="shared" si="16"/>
        <v>0</v>
      </c>
      <c r="F385" s="60">
        <f t="shared" si="17"/>
        <v>0</v>
      </c>
      <c r="G385" s="63">
        <f t="shared" si="18"/>
        <v>0</v>
      </c>
    </row>
    <row r="386" spans="1:7" s="62" customFormat="1" hidden="1">
      <c r="A386" s="56" t="str">
        <f>IF((LEN('Copy paste to Here'!G390))&gt;5,((CONCATENATE('Copy paste to Here'!G390," &amp; ",'Copy paste to Here'!D390,"  &amp;  ",'Copy paste to Here'!E390))),"Empty Cell")</f>
        <v>Empty Cell</v>
      </c>
      <c r="B386" s="57">
        <f>'Copy paste to Here'!C390</f>
        <v>0</v>
      </c>
      <c r="C386" s="58"/>
      <c r="D386" s="59"/>
      <c r="E386" s="59">
        <f t="shared" si="16"/>
        <v>0</v>
      </c>
      <c r="F386" s="60">
        <f t="shared" si="17"/>
        <v>0</v>
      </c>
      <c r="G386" s="63">
        <f t="shared" si="18"/>
        <v>0</v>
      </c>
    </row>
    <row r="387" spans="1:7" s="62" customFormat="1" hidden="1">
      <c r="A387" s="56" t="str">
        <f>IF((LEN('Copy paste to Here'!G391))&gt;5,((CONCATENATE('Copy paste to Here'!G391," &amp; ",'Copy paste to Here'!D391,"  &amp;  ",'Copy paste to Here'!E391))),"Empty Cell")</f>
        <v>Empty Cell</v>
      </c>
      <c r="B387" s="57">
        <f>'Copy paste to Here'!C391</f>
        <v>0</v>
      </c>
      <c r="C387" s="58"/>
      <c r="D387" s="59"/>
      <c r="E387" s="59">
        <f t="shared" si="16"/>
        <v>0</v>
      </c>
      <c r="F387" s="60">
        <f t="shared" si="17"/>
        <v>0</v>
      </c>
      <c r="G387" s="63">
        <f t="shared" si="18"/>
        <v>0</v>
      </c>
    </row>
    <row r="388" spans="1:7" s="62" customFormat="1" hidden="1">
      <c r="A388" s="56" t="str">
        <f>IF((LEN('Copy paste to Here'!G392))&gt;5,((CONCATENATE('Copy paste to Here'!G392," &amp; ",'Copy paste to Here'!D392,"  &amp;  ",'Copy paste to Here'!E392))),"Empty Cell")</f>
        <v>Empty Cell</v>
      </c>
      <c r="B388" s="57">
        <f>'Copy paste to Here'!C392</f>
        <v>0</v>
      </c>
      <c r="C388" s="58"/>
      <c r="D388" s="59"/>
      <c r="E388" s="59">
        <f t="shared" si="16"/>
        <v>0</v>
      </c>
      <c r="F388" s="60">
        <f t="shared" si="17"/>
        <v>0</v>
      </c>
      <c r="G388" s="63">
        <f t="shared" si="18"/>
        <v>0</v>
      </c>
    </row>
    <row r="389" spans="1:7" s="62" customFormat="1" hidden="1">
      <c r="A389" s="56" t="str">
        <f>IF((LEN('Copy paste to Here'!G393))&gt;5,((CONCATENATE('Copy paste to Here'!G393," &amp; ",'Copy paste to Here'!D393,"  &amp;  ",'Copy paste to Here'!E393))),"Empty Cell")</f>
        <v>Empty Cell</v>
      </c>
      <c r="B389" s="57">
        <f>'Copy paste to Here'!C393</f>
        <v>0</v>
      </c>
      <c r="C389" s="58"/>
      <c r="D389" s="59"/>
      <c r="E389" s="59">
        <f t="shared" si="16"/>
        <v>0</v>
      </c>
      <c r="F389" s="60">
        <f t="shared" si="17"/>
        <v>0</v>
      </c>
      <c r="G389" s="63">
        <f t="shared" si="18"/>
        <v>0</v>
      </c>
    </row>
    <row r="390" spans="1:7" s="62" customFormat="1" hidden="1">
      <c r="A390" s="56" t="str">
        <f>IF((LEN('Copy paste to Here'!G394))&gt;5,((CONCATENATE('Copy paste to Here'!G394," &amp; ",'Copy paste to Here'!D394,"  &amp;  ",'Copy paste to Here'!E394))),"Empty Cell")</f>
        <v>Empty Cell</v>
      </c>
      <c r="B390" s="57">
        <f>'Copy paste to Here'!C394</f>
        <v>0</v>
      </c>
      <c r="C390" s="58"/>
      <c r="D390" s="59"/>
      <c r="E390" s="59">
        <f t="shared" si="16"/>
        <v>0</v>
      </c>
      <c r="F390" s="60">
        <f t="shared" si="17"/>
        <v>0</v>
      </c>
      <c r="G390" s="63">
        <f t="shared" si="18"/>
        <v>0</v>
      </c>
    </row>
    <row r="391" spans="1:7" s="62" customFormat="1" hidden="1">
      <c r="A391" s="56" t="str">
        <f>IF((LEN('Copy paste to Here'!G395))&gt;5,((CONCATENATE('Copy paste to Here'!G395," &amp; ",'Copy paste to Here'!D395,"  &amp;  ",'Copy paste to Here'!E395))),"Empty Cell")</f>
        <v>Empty Cell</v>
      </c>
      <c r="B391" s="57">
        <f>'Copy paste to Here'!C395</f>
        <v>0</v>
      </c>
      <c r="C391" s="58"/>
      <c r="D391" s="59"/>
      <c r="E391" s="59">
        <f t="shared" si="16"/>
        <v>0</v>
      </c>
      <c r="F391" s="60">
        <f t="shared" si="17"/>
        <v>0</v>
      </c>
      <c r="G391" s="63">
        <f t="shared" si="18"/>
        <v>0</v>
      </c>
    </row>
    <row r="392" spans="1:7" s="62" customFormat="1" hidden="1">
      <c r="A392" s="56" t="str">
        <f>IF((LEN('Copy paste to Here'!G396))&gt;5,((CONCATENATE('Copy paste to Here'!G396," &amp; ",'Copy paste to Here'!D396,"  &amp;  ",'Copy paste to Here'!E396))),"Empty Cell")</f>
        <v>Empty Cell</v>
      </c>
      <c r="B392" s="57">
        <f>'Copy paste to Here'!C396</f>
        <v>0</v>
      </c>
      <c r="C392" s="58"/>
      <c r="D392" s="59"/>
      <c r="E392" s="59">
        <f t="shared" si="16"/>
        <v>0</v>
      </c>
      <c r="F392" s="60">
        <f t="shared" si="17"/>
        <v>0</v>
      </c>
      <c r="G392" s="63">
        <f t="shared" si="18"/>
        <v>0</v>
      </c>
    </row>
    <row r="393" spans="1:7" s="62" customFormat="1" hidden="1">
      <c r="A393" s="56" t="str">
        <f>IF((LEN('Copy paste to Here'!G397))&gt;5,((CONCATENATE('Copy paste to Here'!G397," &amp; ",'Copy paste to Here'!D397,"  &amp;  ",'Copy paste to Here'!E397))),"Empty Cell")</f>
        <v>Empty Cell</v>
      </c>
      <c r="B393" s="57">
        <f>'Copy paste to Here'!C397</f>
        <v>0</v>
      </c>
      <c r="C393" s="58"/>
      <c r="D393" s="59"/>
      <c r="E393" s="59">
        <f t="shared" si="16"/>
        <v>0</v>
      </c>
      <c r="F393" s="60">
        <f t="shared" si="17"/>
        <v>0</v>
      </c>
      <c r="G393" s="63">
        <f t="shared" si="18"/>
        <v>0</v>
      </c>
    </row>
    <row r="394" spans="1:7" s="62" customFormat="1" hidden="1">
      <c r="A394" s="56" t="str">
        <f>IF((LEN('Copy paste to Here'!G398))&gt;5,((CONCATENATE('Copy paste to Here'!G398," &amp; ",'Copy paste to Here'!D398,"  &amp;  ",'Copy paste to Here'!E398))),"Empty Cell")</f>
        <v>Empty Cell</v>
      </c>
      <c r="B394" s="57">
        <f>'Copy paste to Here'!C398</f>
        <v>0</v>
      </c>
      <c r="C394" s="58"/>
      <c r="D394" s="59"/>
      <c r="E394" s="59">
        <f t="shared" si="16"/>
        <v>0</v>
      </c>
      <c r="F394" s="60">
        <f t="shared" si="17"/>
        <v>0</v>
      </c>
      <c r="G394" s="63">
        <f t="shared" si="18"/>
        <v>0</v>
      </c>
    </row>
    <row r="395" spans="1:7" s="62" customFormat="1" hidden="1">
      <c r="A395" s="56" t="str">
        <f>IF((LEN('Copy paste to Here'!G399))&gt;5,((CONCATENATE('Copy paste to Here'!G399," &amp; ",'Copy paste to Here'!D399,"  &amp;  ",'Copy paste to Here'!E399))),"Empty Cell")</f>
        <v>Empty Cell</v>
      </c>
      <c r="B395" s="57">
        <f>'Copy paste to Here'!C399</f>
        <v>0</v>
      </c>
      <c r="C395" s="58"/>
      <c r="D395" s="59"/>
      <c r="E395" s="59">
        <f t="shared" si="16"/>
        <v>0</v>
      </c>
      <c r="F395" s="60">
        <f t="shared" si="17"/>
        <v>0</v>
      </c>
      <c r="G395" s="63">
        <f t="shared" si="18"/>
        <v>0</v>
      </c>
    </row>
    <row r="396" spans="1:7" s="62" customFormat="1" hidden="1">
      <c r="A396" s="56" t="str">
        <f>IF((LEN('Copy paste to Here'!G400))&gt;5,((CONCATENATE('Copy paste to Here'!G400," &amp; ",'Copy paste to Here'!D400,"  &amp;  ",'Copy paste to Here'!E400))),"Empty Cell")</f>
        <v>Empty Cell</v>
      </c>
      <c r="B396" s="57">
        <f>'Copy paste to Here'!C400</f>
        <v>0</v>
      </c>
      <c r="C396" s="58"/>
      <c r="D396" s="59"/>
      <c r="E396" s="59">
        <f t="shared" si="16"/>
        <v>0</v>
      </c>
      <c r="F396" s="60">
        <f t="shared" si="17"/>
        <v>0</v>
      </c>
      <c r="G396" s="63">
        <f t="shared" si="18"/>
        <v>0</v>
      </c>
    </row>
    <row r="397" spans="1:7" s="62" customFormat="1" hidden="1">
      <c r="A397" s="56" t="str">
        <f>IF((LEN('Copy paste to Here'!G401))&gt;5,((CONCATENATE('Copy paste to Here'!G401," &amp; ",'Copy paste to Here'!D401,"  &amp;  ",'Copy paste to Here'!E401))),"Empty Cell")</f>
        <v>Empty Cell</v>
      </c>
      <c r="B397" s="57">
        <f>'Copy paste to Here'!C401</f>
        <v>0</v>
      </c>
      <c r="C397" s="58"/>
      <c r="D397" s="59"/>
      <c r="E397" s="59">
        <f t="shared" si="16"/>
        <v>0</v>
      </c>
      <c r="F397" s="60">
        <f t="shared" si="17"/>
        <v>0</v>
      </c>
      <c r="G397" s="63">
        <f t="shared" si="18"/>
        <v>0</v>
      </c>
    </row>
    <row r="398" spans="1:7" s="62" customFormat="1" hidden="1">
      <c r="A398" s="56" t="str">
        <f>IF((LEN('Copy paste to Here'!G402))&gt;5,((CONCATENATE('Copy paste to Here'!G402," &amp; ",'Copy paste to Here'!D402,"  &amp;  ",'Copy paste to Here'!E402))),"Empty Cell")</f>
        <v>Empty Cell</v>
      </c>
      <c r="B398" s="57">
        <f>'Copy paste to Here'!C402</f>
        <v>0</v>
      </c>
      <c r="C398" s="58"/>
      <c r="D398" s="59"/>
      <c r="E398" s="59">
        <f t="shared" si="16"/>
        <v>0</v>
      </c>
      <c r="F398" s="60">
        <f t="shared" si="17"/>
        <v>0</v>
      </c>
      <c r="G398" s="63">
        <f t="shared" si="18"/>
        <v>0</v>
      </c>
    </row>
    <row r="399" spans="1:7" s="62" customFormat="1" hidden="1">
      <c r="A399" s="56" t="str">
        <f>IF((LEN('Copy paste to Here'!G403))&gt;5,((CONCATENATE('Copy paste to Here'!G403," &amp; ",'Copy paste to Here'!D403,"  &amp;  ",'Copy paste to Here'!E403))),"Empty Cell")</f>
        <v>Empty Cell</v>
      </c>
      <c r="B399" s="57">
        <f>'Copy paste to Here'!C403</f>
        <v>0</v>
      </c>
      <c r="C399" s="58"/>
      <c r="D399" s="59"/>
      <c r="E399" s="59">
        <f t="shared" si="16"/>
        <v>0</v>
      </c>
      <c r="F399" s="60">
        <f t="shared" si="17"/>
        <v>0</v>
      </c>
      <c r="G399" s="63">
        <f t="shared" si="18"/>
        <v>0</v>
      </c>
    </row>
    <row r="400" spans="1:7" s="62" customFormat="1" hidden="1">
      <c r="A400" s="56" t="str">
        <f>IF((LEN('Copy paste to Here'!G404))&gt;5,((CONCATENATE('Copy paste to Here'!G404," &amp; ",'Copy paste to Here'!D404,"  &amp;  ",'Copy paste to Here'!E404))),"Empty Cell")</f>
        <v>Empty Cell</v>
      </c>
      <c r="B400" s="57">
        <f>'Copy paste to Here'!C404</f>
        <v>0</v>
      </c>
      <c r="C400" s="58"/>
      <c r="D400" s="59"/>
      <c r="E400" s="59">
        <f t="shared" si="16"/>
        <v>0</v>
      </c>
      <c r="F400" s="60">
        <f t="shared" si="17"/>
        <v>0</v>
      </c>
      <c r="G400" s="63">
        <f t="shared" si="18"/>
        <v>0</v>
      </c>
    </row>
    <row r="401" spans="1:7" s="62" customFormat="1" hidden="1">
      <c r="A401" s="56" t="str">
        <f>IF((LEN('Copy paste to Here'!G405))&gt;5,((CONCATENATE('Copy paste to Here'!G405," &amp; ",'Copy paste to Here'!D405,"  &amp;  ",'Copy paste to Here'!E405))),"Empty Cell")</f>
        <v>Empty Cell</v>
      </c>
      <c r="B401" s="57">
        <f>'Copy paste to Here'!C405</f>
        <v>0</v>
      </c>
      <c r="C401" s="58"/>
      <c r="D401" s="59"/>
      <c r="E401" s="59">
        <f t="shared" si="16"/>
        <v>0</v>
      </c>
      <c r="F401" s="60">
        <f t="shared" si="17"/>
        <v>0</v>
      </c>
      <c r="G401" s="63">
        <f t="shared" si="18"/>
        <v>0</v>
      </c>
    </row>
    <row r="402" spans="1:7" s="62" customFormat="1" hidden="1">
      <c r="A402" s="56" t="str">
        <f>IF((LEN('Copy paste to Here'!G406))&gt;5,((CONCATENATE('Copy paste to Here'!G406," &amp; ",'Copy paste to Here'!D406,"  &amp;  ",'Copy paste to Here'!E406))),"Empty Cell")</f>
        <v>Empty Cell</v>
      </c>
      <c r="B402" s="57">
        <f>'Copy paste to Here'!C406</f>
        <v>0</v>
      </c>
      <c r="C402" s="58"/>
      <c r="D402" s="59"/>
      <c r="E402" s="59">
        <f t="shared" si="16"/>
        <v>0</v>
      </c>
      <c r="F402" s="60">
        <f t="shared" si="17"/>
        <v>0</v>
      </c>
      <c r="G402" s="63">
        <f t="shared" si="18"/>
        <v>0</v>
      </c>
    </row>
    <row r="403" spans="1:7" s="62" customFormat="1" hidden="1">
      <c r="A403" s="56" t="str">
        <f>IF((LEN('Copy paste to Here'!G407))&gt;5,((CONCATENATE('Copy paste to Here'!G407," &amp; ",'Copy paste to Here'!D407,"  &amp;  ",'Copy paste to Here'!E407))),"Empty Cell")</f>
        <v>Empty Cell</v>
      </c>
      <c r="B403" s="57">
        <f>'Copy paste to Here'!C407</f>
        <v>0</v>
      </c>
      <c r="C403" s="58"/>
      <c r="D403" s="59"/>
      <c r="E403" s="59">
        <f t="shared" ref="E403:E466" si="19">C403*D403</f>
        <v>0</v>
      </c>
      <c r="F403" s="60">
        <f t="shared" ref="F403:F466" si="20">D403*$D$14</f>
        <v>0</v>
      </c>
      <c r="G403" s="63">
        <f t="shared" ref="G403:G466" si="21">C403*F403</f>
        <v>0</v>
      </c>
    </row>
    <row r="404" spans="1:7" s="62" customFormat="1" hidden="1">
      <c r="A404" s="56" t="str">
        <f>IF((LEN('Copy paste to Here'!G408))&gt;5,((CONCATENATE('Copy paste to Here'!G408," &amp; ",'Copy paste to Here'!D408,"  &amp;  ",'Copy paste to Here'!E408))),"Empty Cell")</f>
        <v>Empty Cell</v>
      </c>
      <c r="B404" s="57">
        <f>'Copy paste to Here'!C408</f>
        <v>0</v>
      </c>
      <c r="C404" s="58"/>
      <c r="D404" s="59"/>
      <c r="E404" s="59">
        <f t="shared" si="19"/>
        <v>0</v>
      </c>
      <c r="F404" s="60">
        <f t="shared" si="20"/>
        <v>0</v>
      </c>
      <c r="G404" s="63">
        <f t="shared" si="21"/>
        <v>0</v>
      </c>
    </row>
    <row r="405" spans="1:7" s="62" customFormat="1" hidden="1">
      <c r="A405" s="56" t="str">
        <f>IF((LEN('Copy paste to Here'!G409))&gt;5,((CONCATENATE('Copy paste to Here'!G409," &amp; ",'Copy paste to Here'!D409,"  &amp;  ",'Copy paste to Here'!E409))),"Empty Cell")</f>
        <v>Empty Cell</v>
      </c>
      <c r="B405" s="57">
        <f>'Copy paste to Here'!C409</f>
        <v>0</v>
      </c>
      <c r="C405" s="58"/>
      <c r="D405" s="59"/>
      <c r="E405" s="59">
        <f t="shared" si="19"/>
        <v>0</v>
      </c>
      <c r="F405" s="60">
        <f t="shared" si="20"/>
        <v>0</v>
      </c>
      <c r="G405" s="63">
        <f t="shared" si="21"/>
        <v>0</v>
      </c>
    </row>
    <row r="406" spans="1:7" s="62" customFormat="1" hidden="1">
      <c r="A406" s="56" t="str">
        <f>IF((LEN('Copy paste to Here'!G410))&gt;5,((CONCATENATE('Copy paste to Here'!G410," &amp; ",'Copy paste to Here'!D410,"  &amp;  ",'Copy paste to Here'!E410))),"Empty Cell")</f>
        <v>Empty Cell</v>
      </c>
      <c r="B406" s="57">
        <f>'Copy paste to Here'!C410</f>
        <v>0</v>
      </c>
      <c r="C406" s="58"/>
      <c r="D406" s="59"/>
      <c r="E406" s="59">
        <f t="shared" si="19"/>
        <v>0</v>
      </c>
      <c r="F406" s="60">
        <f t="shared" si="20"/>
        <v>0</v>
      </c>
      <c r="G406" s="63">
        <f t="shared" si="21"/>
        <v>0</v>
      </c>
    </row>
    <row r="407" spans="1:7" s="62" customFormat="1" hidden="1">
      <c r="A407" s="56" t="str">
        <f>IF((LEN('Copy paste to Here'!G411))&gt;5,((CONCATENATE('Copy paste to Here'!G411," &amp; ",'Copy paste to Here'!D411,"  &amp;  ",'Copy paste to Here'!E411))),"Empty Cell")</f>
        <v>Empty Cell</v>
      </c>
      <c r="B407" s="57">
        <f>'Copy paste to Here'!C411</f>
        <v>0</v>
      </c>
      <c r="C407" s="58"/>
      <c r="D407" s="59"/>
      <c r="E407" s="59">
        <f t="shared" si="19"/>
        <v>0</v>
      </c>
      <c r="F407" s="60">
        <f t="shared" si="20"/>
        <v>0</v>
      </c>
      <c r="G407" s="63">
        <f t="shared" si="21"/>
        <v>0</v>
      </c>
    </row>
    <row r="408" spans="1:7" s="62" customFormat="1" hidden="1">
      <c r="A408" s="56" t="str">
        <f>IF((LEN('Copy paste to Here'!G412))&gt;5,((CONCATENATE('Copy paste to Here'!G412," &amp; ",'Copy paste to Here'!D412,"  &amp;  ",'Copy paste to Here'!E412))),"Empty Cell")</f>
        <v>Empty Cell</v>
      </c>
      <c r="B408" s="57">
        <f>'Copy paste to Here'!C412</f>
        <v>0</v>
      </c>
      <c r="C408" s="58"/>
      <c r="D408" s="59"/>
      <c r="E408" s="59">
        <f t="shared" si="19"/>
        <v>0</v>
      </c>
      <c r="F408" s="60">
        <f t="shared" si="20"/>
        <v>0</v>
      </c>
      <c r="G408" s="63">
        <f t="shared" si="21"/>
        <v>0</v>
      </c>
    </row>
    <row r="409" spans="1:7" s="62" customFormat="1" hidden="1">
      <c r="A409" s="56" t="str">
        <f>IF((LEN('Copy paste to Here'!G413))&gt;5,((CONCATENATE('Copy paste to Here'!G413," &amp; ",'Copy paste to Here'!D413,"  &amp;  ",'Copy paste to Here'!E413))),"Empty Cell")</f>
        <v>Empty Cell</v>
      </c>
      <c r="B409" s="57">
        <f>'Copy paste to Here'!C413</f>
        <v>0</v>
      </c>
      <c r="C409" s="58"/>
      <c r="D409" s="59"/>
      <c r="E409" s="59">
        <f t="shared" si="19"/>
        <v>0</v>
      </c>
      <c r="F409" s="60">
        <f t="shared" si="20"/>
        <v>0</v>
      </c>
      <c r="G409" s="63">
        <f t="shared" si="21"/>
        <v>0</v>
      </c>
    </row>
    <row r="410" spans="1:7" s="62" customFormat="1" hidden="1">
      <c r="A410" s="56" t="str">
        <f>IF((LEN('Copy paste to Here'!G414))&gt;5,((CONCATENATE('Copy paste to Here'!G414," &amp; ",'Copy paste to Here'!D414,"  &amp;  ",'Copy paste to Here'!E414))),"Empty Cell")</f>
        <v>Empty Cell</v>
      </c>
      <c r="B410" s="57">
        <f>'Copy paste to Here'!C414</f>
        <v>0</v>
      </c>
      <c r="C410" s="58"/>
      <c r="D410" s="59"/>
      <c r="E410" s="59">
        <f t="shared" si="19"/>
        <v>0</v>
      </c>
      <c r="F410" s="60">
        <f t="shared" si="20"/>
        <v>0</v>
      </c>
      <c r="G410" s="63">
        <f t="shared" si="21"/>
        <v>0</v>
      </c>
    </row>
    <row r="411" spans="1:7" s="62" customFormat="1" hidden="1">
      <c r="A411" s="56" t="str">
        <f>IF((LEN('Copy paste to Here'!G415))&gt;5,((CONCATENATE('Copy paste to Here'!G415," &amp; ",'Copy paste to Here'!D415,"  &amp;  ",'Copy paste to Here'!E415))),"Empty Cell")</f>
        <v>Empty Cell</v>
      </c>
      <c r="B411" s="57">
        <f>'Copy paste to Here'!C415</f>
        <v>0</v>
      </c>
      <c r="C411" s="58"/>
      <c r="D411" s="59"/>
      <c r="E411" s="59">
        <f t="shared" si="19"/>
        <v>0</v>
      </c>
      <c r="F411" s="60">
        <f t="shared" si="20"/>
        <v>0</v>
      </c>
      <c r="G411" s="63">
        <f t="shared" si="21"/>
        <v>0</v>
      </c>
    </row>
    <row r="412" spans="1:7" s="62" customFormat="1" hidden="1">
      <c r="A412" s="56" t="str">
        <f>IF((LEN('Copy paste to Here'!G416))&gt;5,((CONCATENATE('Copy paste to Here'!G416," &amp; ",'Copy paste to Here'!D416,"  &amp;  ",'Copy paste to Here'!E416))),"Empty Cell")</f>
        <v>Empty Cell</v>
      </c>
      <c r="B412" s="57">
        <f>'Copy paste to Here'!C416</f>
        <v>0</v>
      </c>
      <c r="C412" s="58"/>
      <c r="D412" s="59"/>
      <c r="E412" s="59">
        <f t="shared" si="19"/>
        <v>0</v>
      </c>
      <c r="F412" s="60">
        <f t="shared" si="20"/>
        <v>0</v>
      </c>
      <c r="G412" s="63">
        <f t="shared" si="21"/>
        <v>0</v>
      </c>
    </row>
    <row r="413" spans="1:7" s="62" customFormat="1" hidden="1">
      <c r="A413" s="56" t="str">
        <f>IF((LEN('Copy paste to Here'!G417))&gt;5,((CONCATENATE('Copy paste to Here'!G417," &amp; ",'Copy paste to Here'!D417,"  &amp;  ",'Copy paste to Here'!E417))),"Empty Cell")</f>
        <v>Empty Cell</v>
      </c>
      <c r="B413" s="57">
        <f>'Copy paste to Here'!C417</f>
        <v>0</v>
      </c>
      <c r="C413" s="58"/>
      <c r="D413" s="59"/>
      <c r="E413" s="59">
        <f t="shared" si="19"/>
        <v>0</v>
      </c>
      <c r="F413" s="60">
        <f t="shared" si="20"/>
        <v>0</v>
      </c>
      <c r="G413" s="63">
        <f t="shared" si="21"/>
        <v>0</v>
      </c>
    </row>
    <row r="414" spans="1:7" s="62" customFormat="1" hidden="1">
      <c r="A414" s="56" t="str">
        <f>IF((LEN('Copy paste to Here'!G418))&gt;5,((CONCATENATE('Copy paste to Here'!G418," &amp; ",'Copy paste to Here'!D418,"  &amp;  ",'Copy paste to Here'!E418))),"Empty Cell")</f>
        <v>Empty Cell</v>
      </c>
      <c r="B414" s="57">
        <f>'Copy paste to Here'!C418</f>
        <v>0</v>
      </c>
      <c r="C414" s="58"/>
      <c r="D414" s="59"/>
      <c r="E414" s="59">
        <f t="shared" si="19"/>
        <v>0</v>
      </c>
      <c r="F414" s="60">
        <f t="shared" si="20"/>
        <v>0</v>
      </c>
      <c r="G414" s="63">
        <f t="shared" si="21"/>
        <v>0</v>
      </c>
    </row>
    <row r="415" spans="1:7" s="62" customFormat="1" hidden="1">
      <c r="A415" s="56" t="str">
        <f>IF((LEN('Copy paste to Here'!G419))&gt;5,((CONCATENATE('Copy paste to Here'!G419," &amp; ",'Copy paste to Here'!D419,"  &amp;  ",'Copy paste to Here'!E419))),"Empty Cell")</f>
        <v>Empty Cell</v>
      </c>
      <c r="B415" s="57">
        <f>'Copy paste to Here'!C419</f>
        <v>0</v>
      </c>
      <c r="C415" s="58"/>
      <c r="D415" s="59"/>
      <c r="E415" s="59">
        <f t="shared" si="19"/>
        <v>0</v>
      </c>
      <c r="F415" s="60">
        <f t="shared" si="20"/>
        <v>0</v>
      </c>
      <c r="G415" s="63">
        <f t="shared" si="21"/>
        <v>0</v>
      </c>
    </row>
    <row r="416" spans="1:7" s="62" customFormat="1" hidden="1">
      <c r="A416" s="56" t="str">
        <f>IF((LEN('Copy paste to Here'!G420))&gt;5,((CONCATENATE('Copy paste to Here'!G420," &amp; ",'Copy paste to Here'!D420,"  &amp;  ",'Copy paste to Here'!E420))),"Empty Cell")</f>
        <v>Empty Cell</v>
      </c>
      <c r="B416" s="57">
        <f>'Copy paste to Here'!C420</f>
        <v>0</v>
      </c>
      <c r="C416" s="58"/>
      <c r="D416" s="59"/>
      <c r="E416" s="59">
        <f t="shared" si="19"/>
        <v>0</v>
      </c>
      <c r="F416" s="60">
        <f t="shared" si="20"/>
        <v>0</v>
      </c>
      <c r="G416" s="63">
        <f t="shared" si="21"/>
        <v>0</v>
      </c>
    </row>
    <row r="417" spans="1:7" s="62" customFormat="1" hidden="1">
      <c r="A417" s="56" t="str">
        <f>IF((LEN('Copy paste to Here'!G421))&gt;5,((CONCATENATE('Copy paste to Here'!G421," &amp; ",'Copy paste to Here'!D421,"  &amp;  ",'Copy paste to Here'!E421))),"Empty Cell")</f>
        <v>Empty Cell</v>
      </c>
      <c r="B417" s="57">
        <f>'Copy paste to Here'!C421</f>
        <v>0</v>
      </c>
      <c r="C417" s="58"/>
      <c r="D417" s="59"/>
      <c r="E417" s="59">
        <f t="shared" si="19"/>
        <v>0</v>
      </c>
      <c r="F417" s="60">
        <f t="shared" si="20"/>
        <v>0</v>
      </c>
      <c r="G417" s="63">
        <f t="shared" si="21"/>
        <v>0</v>
      </c>
    </row>
    <row r="418" spans="1:7" s="62" customFormat="1" hidden="1">
      <c r="A418" s="56" t="str">
        <f>IF((LEN('Copy paste to Here'!G422))&gt;5,((CONCATENATE('Copy paste to Here'!G422," &amp; ",'Copy paste to Here'!D422,"  &amp;  ",'Copy paste to Here'!E422))),"Empty Cell")</f>
        <v>Empty Cell</v>
      </c>
      <c r="B418" s="57">
        <f>'Copy paste to Here'!C422</f>
        <v>0</v>
      </c>
      <c r="C418" s="58"/>
      <c r="D418" s="59"/>
      <c r="E418" s="59">
        <f t="shared" si="19"/>
        <v>0</v>
      </c>
      <c r="F418" s="60">
        <f t="shared" si="20"/>
        <v>0</v>
      </c>
      <c r="G418" s="63">
        <f t="shared" si="21"/>
        <v>0</v>
      </c>
    </row>
    <row r="419" spans="1:7" s="62" customFormat="1" hidden="1">
      <c r="A419" s="56" t="str">
        <f>IF((LEN('Copy paste to Here'!G423))&gt;5,((CONCATENATE('Copy paste to Here'!G423," &amp; ",'Copy paste to Here'!D423,"  &amp;  ",'Copy paste to Here'!E423))),"Empty Cell")</f>
        <v>Empty Cell</v>
      </c>
      <c r="B419" s="57">
        <f>'Copy paste to Here'!C423</f>
        <v>0</v>
      </c>
      <c r="C419" s="58"/>
      <c r="D419" s="59"/>
      <c r="E419" s="59">
        <f t="shared" si="19"/>
        <v>0</v>
      </c>
      <c r="F419" s="60">
        <f t="shared" si="20"/>
        <v>0</v>
      </c>
      <c r="G419" s="63">
        <f t="shared" si="21"/>
        <v>0</v>
      </c>
    </row>
    <row r="420" spans="1:7" s="62" customFormat="1" hidden="1">
      <c r="A420" s="56" t="str">
        <f>IF((LEN('Copy paste to Here'!G424))&gt;5,((CONCATENATE('Copy paste to Here'!G424," &amp; ",'Copy paste to Here'!D424,"  &amp;  ",'Copy paste to Here'!E424))),"Empty Cell")</f>
        <v>Empty Cell</v>
      </c>
      <c r="B420" s="57">
        <f>'Copy paste to Here'!C424</f>
        <v>0</v>
      </c>
      <c r="C420" s="58"/>
      <c r="D420" s="59"/>
      <c r="E420" s="59">
        <f t="shared" si="19"/>
        <v>0</v>
      </c>
      <c r="F420" s="60">
        <f t="shared" si="20"/>
        <v>0</v>
      </c>
      <c r="G420" s="63">
        <f t="shared" si="21"/>
        <v>0</v>
      </c>
    </row>
    <row r="421" spans="1:7" s="62" customFormat="1" hidden="1">
      <c r="A421" s="56" t="str">
        <f>IF((LEN('Copy paste to Here'!G425))&gt;5,((CONCATENATE('Copy paste to Here'!G425," &amp; ",'Copy paste to Here'!D425,"  &amp;  ",'Copy paste to Here'!E425))),"Empty Cell")</f>
        <v>Empty Cell</v>
      </c>
      <c r="B421" s="57">
        <f>'Copy paste to Here'!C425</f>
        <v>0</v>
      </c>
      <c r="C421" s="58"/>
      <c r="D421" s="59"/>
      <c r="E421" s="59">
        <f t="shared" si="19"/>
        <v>0</v>
      </c>
      <c r="F421" s="60">
        <f t="shared" si="20"/>
        <v>0</v>
      </c>
      <c r="G421" s="63">
        <f t="shared" si="21"/>
        <v>0</v>
      </c>
    </row>
    <row r="422" spans="1:7" s="62" customFormat="1" hidden="1">
      <c r="A422" s="56" t="str">
        <f>IF((LEN('Copy paste to Here'!G426))&gt;5,((CONCATENATE('Copy paste to Here'!G426," &amp; ",'Copy paste to Here'!D426,"  &amp;  ",'Copy paste to Here'!E426))),"Empty Cell")</f>
        <v>Empty Cell</v>
      </c>
      <c r="B422" s="57">
        <f>'Copy paste to Here'!C426</f>
        <v>0</v>
      </c>
      <c r="C422" s="58"/>
      <c r="D422" s="59"/>
      <c r="E422" s="59">
        <f t="shared" si="19"/>
        <v>0</v>
      </c>
      <c r="F422" s="60">
        <f t="shared" si="20"/>
        <v>0</v>
      </c>
      <c r="G422" s="63">
        <f t="shared" si="21"/>
        <v>0</v>
      </c>
    </row>
    <row r="423" spans="1:7" s="62" customFormat="1" hidden="1">
      <c r="A423" s="56" t="str">
        <f>IF((LEN('Copy paste to Here'!G427))&gt;5,((CONCATENATE('Copy paste to Here'!G427," &amp; ",'Copy paste to Here'!D427,"  &amp;  ",'Copy paste to Here'!E427))),"Empty Cell")</f>
        <v>Empty Cell</v>
      </c>
      <c r="B423" s="57">
        <f>'Copy paste to Here'!C427</f>
        <v>0</v>
      </c>
      <c r="C423" s="58"/>
      <c r="D423" s="59"/>
      <c r="E423" s="59">
        <f t="shared" si="19"/>
        <v>0</v>
      </c>
      <c r="F423" s="60">
        <f t="shared" si="20"/>
        <v>0</v>
      </c>
      <c r="G423" s="63">
        <f t="shared" si="21"/>
        <v>0</v>
      </c>
    </row>
    <row r="424" spans="1:7" s="62" customFormat="1" hidden="1">
      <c r="A424" s="56" t="str">
        <f>IF((LEN('Copy paste to Here'!G428))&gt;5,((CONCATENATE('Copy paste to Here'!G428," &amp; ",'Copy paste to Here'!D428,"  &amp;  ",'Copy paste to Here'!E428))),"Empty Cell")</f>
        <v>Empty Cell</v>
      </c>
      <c r="B424" s="57">
        <f>'Copy paste to Here'!C428</f>
        <v>0</v>
      </c>
      <c r="C424" s="58"/>
      <c r="D424" s="59"/>
      <c r="E424" s="59">
        <f t="shared" si="19"/>
        <v>0</v>
      </c>
      <c r="F424" s="60">
        <f t="shared" si="20"/>
        <v>0</v>
      </c>
      <c r="G424" s="63">
        <f t="shared" si="21"/>
        <v>0</v>
      </c>
    </row>
    <row r="425" spans="1:7" s="62" customFormat="1" hidden="1">
      <c r="A425" s="56" t="str">
        <f>IF((LEN('Copy paste to Here'!G429))&gt;5,((CONCATENATE('Copy paste to Here'!G429," &amp; ",'Copy paste to Here'!D429,"  &amp;  ",'Copy paste to Here'!E429))),"Empty Cell")</f>
        <v>Empty Cell</v>
      </c>
      <c r="B425" s="57">
        <f>'Copy paste to Here'!C429</f>
        <v>0</v>
      </c>
      <c r="C425" s="58"/>
      <c r="D425" s="59"/>
      <c r="E425" s="59">
        <f t="shared" si="19"/>
        <v>0</v>
      </c>
      <c r="F425" s="60">
        <f t="shared" si="20"/>
        <v>0</v>
      </c>
      <c r="G425" s="63">
        <f t="shared" si="21"/>
        <v>0</v>
      </c>
    </row>
    <row r="426" spans="1:7" s="62" customFormat="1" hidden="1">
      <c r="A426" s="56" t="str">
        <f>IF((LEN('Copy paste to Here'!G430))&gt;5,((CONCATENATE('Copy paste to Here'!G430," &amp; ",'Copy paste to Here'!D430,"  &amp;  ",'Copy paste to Here'!E430))),"Empty Cell")</f>
        <v>Empty Cell</v>
      </c>
      <c r="B426" s="57">
        <f>'Copy paste to Here'!C430</f>
        <v>0</v>
      </c>
      <c r="C426" s="58"/>
      <c r="D426" s="59"/>
      <c r="E426" s="59">
        <f t="shared" si="19"/>
        <v>0</v>
      </c>
      <c r="F426" s="60">
        <f t="shared" si="20"/>
        <v>0</v>
      </c>
      <c r="G426" s="63">
        <f t="shared" si="21"/>
        <v>0</v>
      </c>
    </row>
    <row r="427" spans="1:7" s="62" customFormat="1" hidden="1">
      <c r="A427" s="56" t="str">
        <f>IF((LEN('Copy paste to Here'!G431))&gt;5,((CONCATENATE('Copy paste to Here'!G431," &amp; ",'Copy paste to Here'!D431,"  &amp;  ",'Copy paste to Here'!E431))),"Empty Cell")</f>
        <v>Empty Cell</v>
      </c>
      <c r="B427" s="57">
        <f>'Copy paste to Here'!C431</f>
        <v>0</v>
      </c>
      <c r="C427" s="58"/>
      <c r="D427" s="59"/>
      <c r="E427" s="59">
        <f t="shared" si="19"/>
        <v>0</v>
      </c>
      <c r="F427" s="60">
        <f t="shared" si="20"/>
        <v>0</v>
      </c>
      <c r="G427" s="63">
        <f t="shared" si="21"/>
        <v>0</v>
      </c>
    </row>
    <row r="428" spans="1:7" s="62" customFormat="1" hidden="1">
      <c r="A428" s="56" t="str">
        <f>IF((LEN('Copy paste to Here'!G432))&gt;5,((CONCATENATE('Copy paste to Here'!G432," &amp; ",'Copy paste to Here'!D432,"  &amp;  ",'Copy paste to Here'!E432))),"Empty Cell")</f>
        <v>Empty Cell</v>
      </c>
      <c r="B428" s="57">
        <f>'Copy paste to Here'!C432</f>
        <v>0</v>
      </c>
      <c r="C428" s="58"/>
      <c r="D428" s="59"/>
      <c r="E428" s="59">
        <f t="shared" si="19"/>
        <v>0</v>
      </c>
      <c r="F428" s="60">
        <f t="shared" si="20"/>
        <v>0</v>
      </c>
      <c r="G428" s="63">
        <f t="shared" si="21"/>
        <v>0</v>
      </c>
    </row>
    <row r="429" spans="1:7" s="62" customFormat="1" hidden="1">
      <c r="A429" s="56" t="str">
        <f>IF((LEN('Copy paste to Here'!G433))&gt;5,((CONCATENATE('Copy paste to Here'!G433," &amp; ",'Copy paste to Here'!D433,"  &amp;  ",'Copy paste to Here'!E433))),"Empty Cell")</f>
        <v>Empty Cell</v>
      </c>
      <c r="B429" s="57">
        <f>'Copy paste to Here'!C433</f>
        <v>0</v>
      </c>
      <c r="C429" s="58"/>
      <c r="D429" s="59"/>
      <c r="E429" s="59">
        <f t="shared" si="19"/>
        <v>0</v>
      </c>
      <c r="F429" s="60">
        <f t="shared" si="20"/>
        <v>0</v>
      </c>
      <c r="G429" s="63">
        <f t="shared" si="21"/>
        <v>0</v>
      </c>
    </row>
    <row r="430" spans="1:7" s="62" customFormat="1" hidden="1">
      <c r="A430" s="56" t="str">
        <f>IF((LEN('Copy paste to Here'!G434))&gt;5,((CONCATENATE('Copy paste to Here'!G434," &amp; ",'Copy paste to Here'!D434,"  &amp;  ",'Copy paste to Here'!E434))),"Empty Cell")</f>
        <v>Empty Cell</v>
      </c>
      <c r="B430" s="57">
        <f>'Copy paste to Here'!C434</f>
        <v>0</v>
      </c>
      <c r="C430" s="58"/>
      <c r="D430" s="59"/>
      <c r="E430" s="59">
        <f t="shared" si="19"/>
        <v>0</v>
      </c>
      <c r="F430" s="60">
        <f t="shared" si="20"/>
        <v>0</v>
      </c>
      <c r="G430" s="63">
        <f t="shared" si="21"/>
        <v>0</v>
      </c>
    </row>
    <row r="431" spans="1:7" s="62" customFormat="1" hidden="1">
      <c r="A431" s="56" t="str">
        <f>IF((LEN('Copy paste to Here'!G435))&gt;5,((CONCATENATE('Copy paste to Here'!G435," &amp; ",'Copy paste to Here'!D435,"  &amp;  ",'Copy paste to Here'!E435))),"Empty Cell")</f>
        <v>Empty Cell</v>
      </c>
      <c r="B431" s="57">
        <f>'Copy paste to Here'!C435</f>
        <v>0</v>
      </c>
      <c r="C431" s="58"/>
      <c r="D431" s="59"/>
      <c r="E431" s="59">
        <f t="shared" si="19"/>
        <v>0</v>
      </c>
      <c r="F431" s="60">
        <f t="shared" si="20"/>
        <v>0</v>
      </c>
      <c r="G431" s="63">
        <f t="shared" si="21"/>
        <v>0</v>
      </c>
    </row>
    <row r="432" spans="1:7" s="62" customFormat="1" hidden="1">
      <c r="A432" s="56" t="str">
        <f>IF((LEN('Copy paste to Here'!G436))&gt;5,((CONCATENATE('Copy paste to Here'!G436," &amp; ",'Copy paste to Here'!D436,"  &amp;  ",'Copy paste to Here'!E436))),"Empty Cell")</f>
        <v>Empty Cell</v>
      </c>
      <c r="B432" s="57">
        <f>'Copy paste to Here'!C436</f>
        <v>0</v>
      </c>
      <c r="C432" s="58"/>
      <c r="D432" s="59"/>
      <c r="E432" s="59">
        <f t="shared" si="19"/>
        <v>0</v>
      </c>
      <c r="F432" s="60">
        <f t="shared" si="20"/>
        <v>0</v>
      </c>
      <c r="G432" s="63">
        <f t="shared" si="21"/>
        <v>0</v>
      </c>
    </row>
    <row r="433" spans="1:7" s="62" customFormat="1" hidden="1">
      <c r="A433" s="56" t="str">
        <f>IF((LEN('Copy paste to Here'!G437))&gt;5,((CONCATENATE('Copy paste to Here'!G437," &amp; ",'Copy paste to Here'!D437,"  &amp;  ",'Copy paste to Here'!E437))),"Empty Cell")</f>
        <v>Empty Cell</v>
      </c>
      <c r="B433" s="57">
        <f>'Copy paste to Here'!C437</f>
        <v>0</v>
      </c>
      <c r="C433" s="58"/>
      <c r="D433" s="59"/>
      <c r="E433" s="59">
        <f t="shared" si="19"/>
        <v>0</v>
      </c>
      <c r="F433" s="60">
        <f t="shared" si="20"/>
        <v>0</v>
      </c>
      <c r="G433" s="63">
        <f t="shared" si="21"/>
        <v>0</v>
      </c>
    </row>
    <row r="434" spans="1:7" s="62" customFormat="1" hidden="1">
      <c r="A434" s="56" t="str">
        <f>IF((LEN('Copy paste to Here'!G438))&gt;5,((CONCATENATE('Copy paste to Here'!G438," &amp; ",'Copy paste to Here'!D438,"  &amp;  ",'Copy paste to Here'!E438))),"Empty Cell")</f>
        <v>Empty Cell</v>
      </c>
      <c r="B434" s="57">
        <f>'Copy paste to Here'!C438</f>
        <v>0</v>
      </c>
      <c r="C434" s="58"/>
      <c r="D434" s="59"/>
      <c r="E434" s="59">
        <f t="shared" si="19"/>
        <v>0</v>
      </c>
      <c r="F434" s="60">
        <f t="shared" si="20"/>
        <v>0</v>
      </c>
      <c r="G434" s="63">
        <f t="shared" si="21"/>
        <v>0</v>
      </c>
    </row>
    <row r="435" spans="1:7" s="62" customFormat="1" hidden="1">
      <c r="A435" s="56" t="str">
        <f>IF((LEN('Copy paste to Here'!G439))&gt;5,((CONCATENATE('Copy paste to Here'!G439," &amp; ",'Copy paste to Here'!D439,"  &amp;  ",'Copy paste to Here'!E439))),"Empty Cell")</f>
        <v>Empty Cell</v>
      </c>
      <c r="B435" s="57">
        <f>'Copy paste to Here'!C439</f>
        <v>0</v>
      </c>
      <c r="C435" s="58"/>
      <c r="D435" s="59"/>
      <c r="E435" s="59">
        <f t="shared" si="19"/>
        <v>0</v>
      </c>
      <c r="F435" s="60">
        <f t="shared" si="20"/>
        <v>0</v>
      </c>
      <c r="G435" s="63">
        <f t="shared" si="21"/>
        <v>0</v>
      </c>
    </row>
    <row r="436" spans="1:7" s="62" customFormat="1" hidden="1">
      <c r="A436" s="56" t="str">
        <f>IF((LEN('Copy paste to Here'!G440))&gt;5,((CONCATENATE('Copy paste to Here'!G440," &amp; ",'Copy paste to Here'!D440,"  &amp;  ",'Copy paste to Here'!E440))),"Empty Cell")</f>
        <v>Empty Cell</v>
      </c>
      <c r="B436" s="57">
        <f>'Copy paste to Here'!C440</f>
        <v>0</v>
      </c>
      <c r="C436" s="58"/>
      <c r="D436" s="59"/>
      <c r="E436" s="59">
        <f t="shared" si="19"/>
        <v>0</v>
      </c>
      <c r="F436" s="60">
        <f t="shared" si="20"/>
        <v>0</v>
      </c>
      <c r="G436" s="63">
        <f t="shared" si="21"/>
        <v>0</v>
      </c>
    </row>
    <row r="437" spans="1:7" s="62" customFormat="1" hidden="1">
      <c r="A437" s="56" t="str">
        <f>IF((LEN('Copy paste to Here'!G441))&gt;5,((CONCATENATE('Copy paste to Here'!G441," &amp; ",'Copy paste to Here'!D441,"  &amp;  ",'Copy paste to Here'!E441))),"Empty Cell")</f>
        <v>Empty Cell</v>
      </c>
      <c r="B437" s="57">
        <f>'Copy paste to Here'!C441</f>
        <v>0</v>
      </c>
      <c r="C437" s="58"/>
      <c r="D437" s="59"/>
      <c r="E437" s="59">
        <f t="shared" si="19"/>
        <v>0</v>
      </c>
      <c r="F437" s="60">
        <f t="shared" si="20"/>
        <v>0</v>
      </c>
      <c r="G437" s="63">
        <f t="shared" si="21"/>
        <v>0</v>
      </c>
    </row>
    <row r="438" spans="1:7" s="62" customFormat="1" hidden="1">
      <c r="A438" s="56" t="str">
        <f>IF((LEN('Copy paste to Here'!G442))&gt;5,((CONCATENATE('Copy paste to Here'!G442," &amp; ",'Copy paste to Here'!D442,"  &amp;  ",'Copy paste to Here'!E442))),"Empty Cell")</f>
        <v>Empty Cell</v>
      </c>
      <c r="B438" s="57">
        <f>'Copy paste to Here'!C442</f>
        <v>0</v>
      </c>
      <c r="C438" s="58"/>
      <c r="D438" s="59"/>
      <c r="E438" s="59">
        <f t="shared" si="19"/>
        <v>0</v>
      </c>
      <c r="F438" s="60">
        <f t="shared" si="20"/>
        <v>0</v>
      </c>
      <c r="G438" s="63">
        <f t="shared" si="21"/>
        <v>0</v>
      </c>
    </row>
    <row r="439" spans="1:7" s="62" customFormat="1" hidden="1">
      <c r="A439" s="56" t="str">
        <f>IF((LEN('Copy paste to Here'!G443))&gt;5,((CONCATENATE('Copy paste to Here'!G443," &amp; ",'Copy paste to Here'!D443,"  &amp;  ",'Copy paste to Here'!E443))),"Empty Cell")</f>
        <v>Empty Cell</v>
      </c>
      <c r="B439" s="57">
        <f>'Copy paste to Here'!C443</f>
        <v>0</v>
      </c>
      <c r="C439" s="58"/>
      <c r="D439" s="59"/>
      <c r="E439" s="59">
        <f t="shared" si="19"/>
        <v>0</v>
      </c>
      <c r="F439" s="60">
        <f t="shared" si="20"/>
        <v>0</v>
      </c>
      <c r="G439" s="63">
        <f t="shared" si="21"/>
        <v>0</v>
      </c>
    </row>
    <row r="440" spans="1:7" s="62" customFormat="1" hidden="1">
      <c r="A440" s="56" t="str">
        <f>IF((LEN('Copy paste to Here'!G444))&gt;5,((CONCATENATE('Copy paste to Here'!G444," &amp; ",'Copy paste to Here'!D444,"  &amp;  ",'Copy paste to Here'!E444))),"Empty Cell")</f>
        <v>Empty Cell</v>
      </c>
      <c r="B440" s="57">
        <f>'Copy paste to Here'!C444</f>
        <v>0</v>
      </c>
      <c r="C440" s="58"/>
      <c r="D440" s="59"/>
      <c r="E440" s="59">
        <f t="shared" si="19"/>
        <v>0</v>
      </c>
      <c r="F440" s="60">
        <f t="shared" si="20"/>
        <v>0</v>
      </c>
      <c r="G440" s="63">
        <f t="shared" si="21"/>
        <v>0</v>
      </c>
    </row>
    <row r="441" spans="1:7" s="62" customFormat="1" hidden="1">
      <c r="A441" s="56" t="str">
        <f>IF((LEN('Copy paste to Here'!G445))&gt;5,((CONCATENATE('Copy paste to Here'!G445," &amp; ",'Copy paste to Here'!D445,"  &amp;  ",'Copy paste to Here'!E445))),"Empty Cell")</f>
        <v>Empty Cell</v>
      </c>
      <c r="B441" s="57">
        <f>'Copy paste to Here'!C445</f>
        <v>0</v>
      </c>
      <c r="C441" s="58"/>
      <c r="D441" s="59"/>
      <c r="E441" s="59">
        <f t="shared" si="19"/>
        <v>0</v>
      </c>
      <c r="F441" s="60">
        <f t="shared" si="20"/>
        <v>0</v>
      </c>
      <c r="G441" s="63">
        <f t="shared" si="21"/>
        <v>0</v>
      </c>
    </row>
    <row r="442" spans="1:7" s="62" customFormat="1" hidden="1">
      <c r="A442" s="56" t="str">
        <f>IF((LEN('Copy paste to Here'!G446))&gt;5,((CONCATENATE('Copy paste to Here'!G446," &amp; ",'Copy paste to Here'!D446,"  &amp;  ",'Copy paste to Here'!E446))),"Empty Cell")</f>
        <v>Empty Cell</v>
      </c>
      <c r="B442" s="57">
        <f>'Copy paste to Here'!C446</f>
        <v>0</v>
      </c>
      <c r="C442" s="58"/>
      <c r="D442" s="59"/>
      <c r="E442" s="59">
        <f t="shared" si="19"/>
        <v>0</v>
      </c>
      <c r="F442" s="60">
        <f t="shared" si="20"/>
        <v>0</v>
      </c>
      <c r="G442" s="63">
        <f t="shared" si="21"/>
        <v>0</v>
      </c>
    </row>
    <row r="443" spans="1:7" s="62" customFormat="1" hidden="1">
      <c r="A443" s="56" t="str">
        <f>IF((LEN('Copy paste to Here'!G447))&gt;5,((CONCATENATE('Copy paste to Here'!G447," &amp; ",'Copy paste to Here'!D447,"  &amp;  ",'Copy paste to Here'!E447))),"Empty Cell")</f>
        <v>Empty Cell</v>
      </c>
      <c r="B443" s="57">
        <f>'Copy paste to Here'!C447</f>
        <v>0</v>
      </c>
      <c r="C443" s="58"/>
      <c r="D443" s="59"/>
      <c r="E443" s="59">
        <f t="shared" si="19"/>
        <v>0</v>
      </c>
      <c r="F443" s="60">
        <f t="shared" si="20"/>
        <v>0</v>
      </c>
      <c r="G443" s="63">
        <f t="shared" si="21"/>
        <v>0</v>
      </c>
    </row>
    <row r="444" spans="1:7" s="62" customFormat="1" hidden="1">
      <c r="A444" s="56" t="str">
        <f>IF((LEN('Copy paste to Here'!G448))&gt;5,((CONCATENATE('Copy paste to Here'!G448," &amp; ",'Copy paste to Here'!D448,"  &amp;  ",'Copy paste to Here'!E448))),"Empty Cell")</f>
        <v>Empty Cell</v>
      </c>
      <c r="B444" s="57">
        <f>'Copy paste to Here'!C448</f>
        <v>0</v>
      </c>
      <c r="C444" s="58"/>
      <c r="D444" s="59"/>
      <c r="E444" s="59">
        <f t="shared" si="19"/>
        <v>0</v>
      </c>
      <c r="F444" s="60">
        <f t="shared" si="20"/>
        <v>0</v>
      </c>
      <c r="G444" s="63">
        <f t="shared" si="21"/>
        <v>0</v>
      </c>
    </row>
    <row r="445" spans="1:7" s="62" customFormat="1" hidden="1">
      <c r="A445" s="56" t="str">
        <f>IF((LEN('Copy paste to Here'!G449))&gt;5,((CONCATENATE('Copy paste to Here'!G449," &amp; ",'Copy paste to Here'!D449,"  &amp;  ",'Copy paste to Here'!E449))),"Empty Cell")</f>
        <v>Empty Cell</v>
      </c>
      <c r="B445" s="57">
        <f>'Copy paste to Here'!C449</f>
        <v>0</v>
      </c>
      <c r="C445" s="58"/>
      <c r="D445" s="59"/>
      <c r="E445" s="59">
        <f t="shared" si="19"/>
        <v>0</v>
      </c>
      <c r="F445" s="60">
        <f t="shared" si="20"/>
        <v>0</v>
      </c>
      <c r="G445" s="63">
        <f t="shared" si="21"/>
        <v>0</v>
      </c>
    </row>
    <row r="446" spans="1:7" s="62" customFormat="1" hidden="1">
      <c r="A446" s="56" t="str">
        <f>IF((LEN('Copy paste to Here'!G450))&gt;5,((CONCATENATE('Copy paste to Here'!G450," &amp; ",'Copy paste to Here'!D450,"  &amp;  ",'Copy paste to Here'!E450))),"Empty Cell")</f>
        <v>Empty Cell</v>
      </c>
      <c r="B446" s="57">
        <f>'Copy paste to Here'!C450</f>
        <v>0</v>
      </c>
      <c r="C446" s="58"/>
      <c r="D446" s="59"/>
      <c r="E446" s="59">
        <f t="shared" si="19"/>
        <v>0</v>
      </c>
      <c r="F446" s="60">
        <f t="shared" si="20"/>
        <v>0</v>
      </c>
      <c r="G446" s="63">
        <f t="shared" si="21"/>
        <v>0</v>
      </c>
    </row>
    <row r="447" spans="1:7" s="62" customFormat="1" hidden="1">
      <c r="A447" s="56" t="str">
        <f>IF((LEN('Copy paste to Here'!G451))&gt;5,((CONCATENATE('Copy paste to Here'!G451," &amp; ",'Copy paste to Here'!D451,"  &amp;  ",'Copy paste to Here'!E451))),"Empty Cell")</f>
        <v>Empty Cell</v>
      </c>
      <c r="B447" s="57">
        <f>'Copy paste to Here'!C451</f>
        <v>0</v>
      </c>
      <c r="C447" s="58"/>
      <c r="D447" s="59"/>
      <c r="E447" s="59">
        <f t="shared" si="19"/>
        <v>0</v>
      </c>
      <c r="F447" s="60">
        <f t="shared" si="20"/>
        <v>0</v>
      </c>
      <c r="G447" s="63">
        <f t="shared" si="21"/>
        <v>0</v>
      </c>
    </row>
    <row r="448" spans="1:7" s="62" customFormat="1" hidden="1">
      <c r="A448" s="56" t="str">
        <f>IF((LEN('Copy paste to Here'!G452))&gt;5,((CONCATENATE('Copy paste to Here'!G452," &amp; ",'Copy paste to Here'!D452,"  &amp;  ",'Copy paste to Here'!E452))),"Empty Cell")</f>
        <v>Empty Cell</v>
      </c>
      <c r="B448" s="57">
        <f>'Copy paste to Here'!C452</f>
        <v>0</v>
      </c>
      <c r="C448" s="58"/>
      <c r="D448" s="59"/>
      <c r="E448" s="59">
        <f t="shared" si="19"/>
        <v>0</v>
      </c>
      <c r="F448" s="60">
        <f t="shared" si="20"/>
        <v>0</v>
      </c>
      <c r="G448" s="63">
        <f t="shared" si="21"/>
        <v>0</v>
      </c>
    </row>
    <row r="449" spans="1:7" s="62" customFormat="1" hidden="1">
      <c r="A449" s="56" t="str">
        <f>IF((LEN('Copy paste to Here'!G453))&gt;5,((CONCATENATE('Copy paste to Here'!G453," &amp; ",'Copy paste to Here'!D453,"  &amp;  ",'Copy paste to Here'!E453))),"Empty Cell")</f>
        <v>Empty Cell</v>
      </c>
      <c r="B449" s="57">
        <f>'Copy paste to Here'!C453</f>
        <v>0</v>
      </c>
      <c r="C449" s="58"/>
      <c r="D449" s="59"/>
      <c r="E449" s="59">
        <f t="shared" si="19"/>
        <v>0</v>
      </c>
      <c r="F449" s="60">
        <f t="shared" si="20"/>
        <v>0</v>
      </c>
      <c r="G449" s="63">
        <f t="shared" si="21"/>
        <v>0</v>
      </c>
    </row>
    <row r="450" spans="1:7" s="62" customFormat="1" hidden="1">
      <c r="A450" s="56" t="str">
        <f>IF((LEN('Copy paste to Here'!G454))&gt;5,((CONCATENATE('Copy paste to Here'!G454," &amp; ",'Copy paste to Here'!D454,"  &amp;  ",'Copy paste to Here'!E454))),"Empty Cell")</f>
        <v>Empty Cell</v>
      </c>
      <c r="B450" s="57">
        <f>'Copy paste to Here'!C454</f>
        <v>0</v>
      </c>
      <c r="C450" s="58"/>
      <c r="D450" s="59"/>
      <c r="E450" s="59">
        <f t="shared" si="19"/>
        <v>0</v>
      </c>
      <c r="F450" s="60">
        <f t="shared" si="20"/>
        <v>0</v>
      </c>
      <c r="G450" s="63">
        <f t="shared" si="21"/>
        <v>0</v>
      </c>
    </row>
    <row r="451" spans="1:7" s="62" customFormat="1" hidden="1">
      <c r="A451" s="56" t="str">
        <f>IF((LEN('Copy paste to Here'!G455))&gt;5,((CONCATENATE('Copy paste to Here'!G455," &amp; ",'Copy paste to Here'!D455,"  &amp;  ",'Copy paste to Here'!E455))),"Empty Cell")</f>
        <v>Empty Cell</v>
      </c>
      <c r="B451" s="57">
        <f>'Copy paste to Here'!C455</f>
        <v>0</v>
      </c>
      <c r="C451" s="58"/>
      <c r="D451" s="59"/>
      <c r="E451" s="59">
        <f t="shared" si="19"/>
        <v>0</v>
      </c>
      <c r="F451" s="60">
        <f t="shared" si="20"/>
        <v>0</v>
      </c>
      <c r="G451" s="63">
        <f t="shared" si="21"/>
        <v>0</v>
      </c>
    </row>
    <row r="452" spans="1:7" s="62" customFormat="1" hidden="1">
      <c r="A452" s="56" t="str">
        <f>IF((LEN('Copy paste to Here'!G456))&gt;5,((CONCATENATE('Copy paste to Here'!G456," &amp; ",'Copy paste to Here'!D456,"  &amp;  ",'Copy paste to Here'!E456))),"Empty Cell")</f>
        <v>Empty Cell</v>
      </c>
      <c r="B452" s="57">
        <f>'Copy paste to Here'!C456</f>
        <v>0</v>
      </c>
      <c r="C452" s="58"/>
      <c r="D452" s="59"/>
      <c r="E452" s="59">
        <f t="shared" si="19"/>
        <v>0</v>
      </c>
      <c r="F452" s="60">
        <f t="shared" si="20"/>
        <v>0</v>
      </c>
      <c r="G452" s="63">
        <f t="shared" si="21"/>
        <v>0</v>
      </c>
    </row>
    <row r="453" spans="1:7" s="62" customFormat="1" hidden="1">
      <c r="A453" s="56" t="str">
        <f>IF((LEN('Copy paste to Here'!G457))&gt;5,((CONCATENATE('Copy paste to Here'!G457," &amp; ",'Copy paste to Here'!D457,"  &amp;  ",'Copy paste to Here'!E457))),"Empty Cell")</f>
        <v>Empty Cell</v>
      </c>
      <c r="B453" s="57">
        <f>'Copy paste to Here'!C457</f>
        <v>0</v>
      </c>
      <c r="C453" s="58"/>
      <c r="D453" s="59"/>
      <c r="E453" s="59">
        <f t="shared" si="19"/>
        <v>0</v>
      </c>
      <c r="F453" s="60">
        <f t="shared" si="20"/>
        <v>0</v>
      </c>
      <c r="G453" s="63">
        <f t="shared" si="21"/>
        <v>0</v>
      </c>
    </row>
    <row r="454" spans="1:7" s="62" customFormat="1" hidden="1">
      <c r="A454" s="56" t="str">
        <f>IF((LEN('Copy paste to Here'!G458))&gt;5,((CONCATENATE('Copy paste to Here'!G458," &amp; ",'Copy paste to Here'!D458,"  &amp;  ",'Copy paste to Here'!E458))),"Empty Cell")</f>
        <v>Empty Cell</v>
      </c>
      <c r="B454" s="57">
        <f>'Copy paste to Here'!C458</f>
        <v>0</v>
      </c>
      <c r="C454" s="58"/>
      <c r="D454" s="59"/>
      <c r="E454" s="59">
        <f t="shared" si="19"/>
        <v>0</v>
      </c>
      <c r="F454" s="60">
        <f t="shared" si="20"/>
        <v>0</v>
      </c>
      <c r="G454" s="63">
        <f t="shared" si="21"/>
        <v>0</v>
      </c>
    </row>
    <row r="455" spans="1:7" s="62" customFormat="1" hidden="1">
      <c r="A455" s="56" t="str">
        <f>IF((LEN('Copy paste to Here'!G459))&gt;5,((CONCATENATE('Copy paste to Here'!G459," &amp; ",'Copy paste to Here'!D459,"  &amp;  ",'Copy paste to Here'!E459))),"Empty Cell")</f>
        <v>Empty Cell</v>
      </c>
      <c r="B455" s="57">
        <f>'Copy paste to Here'!C459</f>
        <v>0</v>
      </c>
      <c r="C455" s="58"/>
      <c r="D455" s="59"/>
      <c r="E455" s="59">
        <f t="shared" si="19"/>
        <v>0</v>
      </c>
      <c r="F455" s="60">
        <f t="shared" si="20"/>
        <v>0</v>
      </c>
      <c r="G455" s="63">
        <f t="shared" si="21"/>
        <v>0</v>
      </c>
    </row>
    <row r="456" spans="1:7" s="62" customFormat="1" hidden="1">
      <c r="A456" s="56" t="str">
        <f>IF((LEN('Copy paste to Here'!G460))&gt;5,((CONCATENATE('Copy paste to Here'!G460," &amp; ",'Copy paste to Here'!D460,"  &amp;  ",'Copy paste to Here'!E460))),"Empty Cell")</f>
        <v>Empty Cell</v>
      </c>
      <c r="B456" s="57">
        <f>'Copy paste to Here'!C460</f>
        <v>0</v>
      </c>
      <c r="C456" s="58"/>
      <c r="D456" s="59"/>
      <c r="E456" s="59">
        <f t="shared" si="19"/>
        <v>0</v>
      </c>
      <c r="F456" s="60">
        <f t="shared" si="20"/>
        <v>0</v>
      </c>
      <c r="G456" s="63">
        <f t="shared" si="21"/>
        <v>0</v>
      </c>
    </row>
    <row r="457" spans="1:7" s="62" customFormat="1" hidden="1">
      <c r="A457" s="56" t="str">
        <f>IF((LEN('Copy paste to Here'!G461))&gt;5,((CONCATENATE('Copy paste to Here'!G461," &amp; ",'Copy paste to Here'!D461,"  &amp;  ",'Copy paste to Here'!E461))),"Empty Cell")</f>
        <v>Empty Cell</v>
      </c>
      <c r="B457" s="57">
        <f>'Copy paste to Here'!C461</f>
        <v>0</v>
      </c>
      <c r="C457" s="58"/>
      <c r="D457" s="59"/>
      <c r="E457" s="59">
        <f t="shared" si="19"/>
        <v>0</v>
      </c>
      <c r="F457" s="60">
        <f t="shared" si="20"/>
        <v>0</v>
      </c>
      <c r="G457" s="63">
        <f t="shared" si="21"/>
        <v>0</v>
      </c>
    </row>
    <row r="458" spans="1:7" s="62" customFormat="1" hidden="1">
      <c r="A458" s="56" t="str">
        <f>IF((LEN('Copy paste to Here'!G462))&gt;5,((CONCATENATE('Copy paste to Here'!G462," &amp; ",'Copy paste to Here'!D462,"  &amp;  ",'Copy paste to Here'!E462))),"Empty Cell")</f>
        <v>Empty Cell</v>
      </c>
      <c r="B458" s="57">
        <f>'Copy paste to Here'!C462</f>
        <v>0</v>
      </c>
      <c r="C458" s="58"/>
      <c r="D458" s="59"/>
      <c r="E458" s="59">
        <f t="shared" si="19"/>
        <v>0</v>
      </c>
      <c r="F458" s="60">
        <f t="shared" si="20"/>
        <v>0</v>
      </c>
      <c r="G458" s="63">
        <f t="shared" si="21"/>
        <v>0</v>
      </c>
    </row>
    <row r="459" spans="1:7" s="62" customFormat="1" hidden="1">
      <c r="A459" s="56" t="str">
        <f>IF((LEN('Copy paste to Here'!G463))&gt;5,((CONCATENATE('Copy paste to Here'!G463," &amp; ",'Copy paste to Here'!D463,"  &amp;  ",'Copy paste to Here'!E463))),"Empty Cell")</f>
        <v>Empty Cell</v>
      </c>
      <c r="B459" s="57">
        <f>'Copy paste to Here'!C463</f>
        <v>0</v>
      </c>
      <c r="C459" s="58"/>
      <c r="D459" s="59"/>
      <c r="E459" s="59">
        <f t="shared" si="19"/>
        <v>0</v>
      </c>
      <c r="F459" s="60">
        <f t="shared" si="20"/>
        <v>0</v>
      </c>
      <c r="G459" s="63">
        <f t="shared" si="21"/>
        <v>0</v>
      </c>
    </row>
    <row r="460" spans="1:7" s="62" customFormat="1" hidden="1">
      <c r="A460" s="56" t="str">
        <f>IF((LEN('Copy paste to Here'!G464))&gt;5,((CONCATENATE('Copy paste to Here'!G464," &amp; ",'Copy paste to Here'!D464,"  &amp;  ",'Copy paste to Here'!E464))),"Empty Cell")</f>
        <v>Empty Cell</v>
      </c>
      <c r="B460" s="57">
        <f>'Copy paste to Here'!C464</f>
        <v>0</v>
      </c>
      <c r="C460" s="58"/>
      <c r="D460" s="59"/>
      <c r="E460" s="59">
        <f t="shared" si="19"/>
        <v>0</v>
      </c>
      <c r="F460" s="60">
        <f t="shared" si="20"/>
        <v>0</v>
      </c>
      <c r="G460" s="63">
        <f t="shared" si="21"/>
        <v>0</v>
      </c>
    </row>
    <row r="461" spans="1:7" s="62" customFormat="1" hidden="1">
      <c r="A461" s="56" t="str">
        <f>IF((LEN('Copy paste to Here'!G465))&gt;5,((CONCATENATE('Copy paste to Here'!G465," &amp; ",'Copy paste to Here'!D465,"  &amp;  ",'Copy paste to Here'!E465))),"Empty Cell")</f>
        <v>Empty Cell</v>
      </c>
      <c r="B461" s="57">
        <f>'Copy paste to Here'!C465</f>
        <v>0</v>
      </c>
      <c r="C461" s="58"/>
      <c r="D461" s="59"/>
      <c r="E461" s="59">
        <f t="shared" si="19"/>
        <v>0</v>
      </c>
      <c r="F461" s="60">
        <f t="shared" si="20"/>
        <v>0</v>
      </c>
      <c r="G461" s="63">
        <f t="shared" si="21"/>
        <v>0</v>
      </c>
    </row>
    <row r="462" spans="1:7" s="62" customFormat="1" hidden="1">
      <c r="A462" s="56" t="str">
        <f>IF((LEN('Copy paste to Here'!G466))&gt;5,((CONCATENATE('Copy paste to Here'!G466," &amp; ",'Copy paste to Here'!D466,"  &amp;  ",'Copy paste to Here'!E466))),"Empty Cell")</f>
        <v>Empty Cell</v>
      </c>
      <c r="B462" s="57">
        <f>'Copy paste to Here'!C466</f>
        <v>0</v>
      </c>
      <c r="C462" s="58"/>
      <c r="D462" s="59"/>
      <c r="E462" s="59">
        <f t="shared" si="19"/>
        <v>0</v>
      </c>
      <c r="F462" s="60">
        <f t="shared" si="20"/>
        <v>0</v>
      </c>
      <c r="G462" s="63">
        <f t="shared" si="21"/>
        <v>0</v>
      </c>
    </row>
    <row r="463" spans="1:7" s="62" customFormat="1" hidden="1">
      <c r="A463" s="56" t="str">
        <f>IF((LEN('Copy paste to Here'!G467))&gt;5,((CONCATENATE('Copy paste to Here'!G467," &amp; ",'Copy paste to Here'!D467,"  &amp;  ",'Copy paste to Here'!E467))),"Empty Cell")</f>
        <v>Empty Cell</v>
      </c>
      <c r="B463" s="57">
        <f>'Copy paste to Here'!C467</f>
        <v>0</v>
      </c>
      <c r="C463" s="58"/>
      <c r="D463" s="59"/>
      <c r="E463" s="59">
        <f t="shared" si="19"/>
        <v>0</v>
      </c>
      <c r="F463" s="60">
        <f t="shared" si="20"/>
        <v>0</v>
      </c>
      <c r="G463" s="63">
        <f t="shared" si="21"/>
        <v>0</v>
      </c>
    </row>
    <row r="464" spans="1:7" s="62" customFormat="1" hidden="1">
      <c r="A464" s="56" t="str">
        <f>IF((LEN('Copy paste to Here'!G468))&gt;5,((CONCATENATE('Copy paste to Here'!G468," &amp; ",'Copy paste to Here'!D468,"  &amp;  ",'Copy paste to Here'!E468))),"Empty Cell")</f>
        <v>Empty Cell</v>
      </c>
      <c r="B464" s="57">
        <f>'Copy paste to Here'!C468</f>
        <v>0</v>
      </c>
      <c r="C464" s="58"/>
      <c r="D464" s="59"/>
      <c r="E464" s="59">
        <f t="shared" si="19"/>
        <v>0</v>
      </c>
      <c r="F464" s="60">
        <f t="shared" si="20"/>
        <v>0</v>
      </c>
      <c r="G464" s="63">
        <f t="shared" si="21"/>
        <v>0</v>
      </c>
    </row>
    <row r="465" spans="1:7" s="62" customFormat="1" hidden="1">
      <c r="A465" s="56" t="str">
        <f>IF((LEN('Copy paste to Here'!G469))&gt;5,((CONCATENATE('Copy paste to Here'!G469," &amp; ",'Copy paste to Here'!D469,"  &amp;  ",'Copy paste to Here'!E469))),"Empty Cell")</f>
        <v>Empty Cell</v>
      </c>
      <c r="B465" s="57">
        <f>'Copy paste to Here'!C469</f>
        <v>0</v>
      </c>
      <c r="C465" s="58"/>
      <c r="D465" s="59"/>
      <c r="E465" s="59">
        <f t="shared" si="19"/>
        <v>0</v>
      </c>
      <c r="F465" s="60">
        <f t="shared" si="20"/>
        <v>0</v>
      </c>
      <c r="G465" s="63">
        <f t="shared" si="21"/>
        <v>0</v>
      </c>
    </row>
    <row r="466" spans="1:7" s="62" customFormat="1" hidden="1">
      <c r="A466" s="56" t="str">
        <f>IF((LEN('Copy paste to Here'!G470))&gt;5,((CONCATENATE('Copy paste to Here'!G470," &amp; ",'Copy paste to Here'!D470,"  &amp;  ",'Copy paste to Here'!E470))),"Empty Cell")</f>
        <v>Empty Cell</v>
      </c>
      <c r="B466" s="57">
        <f>'Copy paste to Here'!C470</f>
        <v>0</v>
      </c>
      <c r="C466" s="58"/>
      <c r="D466" s="59"/>
      <c r="E466" s="59">
        <f t="shared" si="19"/>
        <v>0</v>
      </c>
      <c r="F466" s="60">
        <f t="shared" si="20"/>
        <v>0</v>
      </c>
      <c r="G466" s="63">
        <f t="shared" si="21"/>
        <v>0</v>
      </c>
    </row>
    <row r="467" spans="1:7" s="62" customFormat="1" hidden="1">
      <c r="A467" s="56" t="str">
        <f>IF((LEN('Copy paste to Here'!G471))&gt;5,((CONCATENATE('Copy paste to Here'!G471," &amp; ",'Copy paste to Here'!D471,"  &amp;  ",'Copy paste to Here'!E471))),"Empty Cell")</f>
        <v>Empty Cell</v>
      </c>
      <c r="B467" s="57">
        <f>'Copy paste to Here'!C471</f>
        <v>0</v>
      </c>
      <c r="C467" s="58"/>
      <c r="D467" s="59"/>
      <c r="E467" s="59">
        <f t="shared" ref="E467:E530" si="22">C467*D467</f>
        <v>0</v>
      </c>
      <c r="F467" s="60">
        <f t="shared" ref="F467:F530" si="23">D467*$D$14</f>
        <v>0</v>
      </c>
      <c r="G467" s="63">
        <f t="shared" ref="G467:G530" si="24">C467*F467</f>
        <v>0</v>
      </c>
    </row>
    <row r="468" spans="1:7" s="62" customFormat="1" hidden="1">
      <c r="A468" s="56" t="str">
        <f>IF((LEN('Copy paste to Here'!G472))&gt;5,((CONCATENATE('Copy paste to Here'!G472," &amp; ",'Copy paste to Here'!D472,"  &amp;  ",'Copy paste to Here'!E472))),"Empty Cell")</f>
        <v>Empty Cell</v>
      </c>
      <c r="B468" s="57">
        <f>'Copy paste to Here'!C472</f>
        <v>0</v>
      </c>
      <c r="C468" s="58"/>
      <c r="D468" s="59"/>
      <c r="E468" s="59">
        <f t="shared" si="22"/>
        <v>0</v>
      </c>
      <c r="F468" s="60">
        <f t="shared" si="23"/>
        <v>0</v>
      </c>
      <c r="G468" s="63">
        <f t="shared" si="24"/>
        <v>0</v>
      </c>
    </row>
    <row r="469" spans="1:7" s="62" customFormat="1" hidden="1">
      <c r="A469" s="56" t="str">
        <f>IF((LEN('Copy paste to Here'!G473))&gt;5,((CONCATENATE('Copy paste to Here'!G473," &amp; ",'Copy paste to Here'!D473,"  &amp;  ",'Copy paste to Here'!E473))),"Empty Cell")</f>
        <v>Empty Cell</v>
      </c>
      <c r="B469" s="57">
        <f>'Copy paste to Here'!C473</f>
        <v>0</v>
      </c>
      <c r="C469" s="58"/>
      <c r="D469" s="59"/>
      <c r="E469" s="59">
        <f t="shared" si="22"/>
        <v>0</v>
      </c>
      <c r="F469" s="60">
        <f t="shared" si="23"/>
        <v>0</v>
      </c>
      <c r="G469" s="63">
        <f t="shared" si="24"/>
        <v>0</v>
      </c>
    </row>
    <row r="470" spans="1:7" s="62" customFormat="1" hidden="1">
      <c r="A470" s="56" t="str">
        <f>IF((LEN('Copy paste to Here'!G474))&gt;5,((CONCATENATE('Copy paste to Here'!G474," &amp; ",'Copy paste to Here'!D474,"  &amp;  ",'Copy paste to Here'!E474))),"Empty Cell")</f>
        <v>Empty Cell</v>
      </c>
      <c r="B470" s="57">
        <f>'Copy paste to Here'!C474</f>
        <v>0</v>
      </c>
      <c r="C470" s="58"/>
      <c r="D470" s="59"/>
      <c r="E470" s="59">
        <f t="shared" si="22"/>
        <v>0</v>
      </c>
      <c r="F470" s="60">
        <f t="shared" si="23"/>
        <v>0</v>
      </c>
      <c r="G470" s="63">
        <f t="shared" si="24"/>
        <v>0</v>
      </c>
    </row>
    <row r="471" spans="1:7" s="62" customFormat="1" hidden="1">
      <c r="A471" s="56" t="str">
        <f>IF((LEN('Copy paste to Here'!G475))&gt;5,((CONCATENATE('Copy paste to Here'!G475," &amp; ",'Copy paste to Here'!D475,"  &amp;  ",'Copy paste to Here'!E475))),"Empty Cell")</f>
        <v>Empty Cell</v>
      </c>
      <c r="B471" s="57">
        <f>'Copy paste to Here'!C475</f>
        <v>0</v>
      </c>
      <c r="C471" s="58"/>
      <c r="D471" s="59"/>
      <c r="E471" s="59">
        <f t="shared" si="22"/>
        <v>0</v>
      </c>
      <c r="F471" s="60">
        <f t="shared" si="23"/>
        <v>0</v>
      </c>
      <c r="G471" s="63">
        <f t="shared" si="24"/>
        <v>0</v>
      </c>
    </row>
    <row r="472" spans="1:7" s="62" customFormat="1" hidden="1">
      <c r="A472" s="56" t="str">
        <f>IF((LEN('Copy paste to Here'!G476))&gt;5,((CONCATENATE('Copy paste to Here'!G476," &amp; ",'Copy paste to Here'!D476,"  &amp;  ",'Copy paste to Here'!E476))),"Empty Cell")</f>
        <v>Empty Cell</v>
      </c>
      <c r="B472" s="57">
        <f>'Copy paste to Here'!C476</f>
        <v>0</v>
      </c>
      <c r="C472" s="58"/>
      <c r="D472" s="59"/>
      <c r="E472" s="59">
        <f t="shared" si="22"/>
        <v>0</v>
      </c>
      <c r="F472" s="60">
        <f t="shared" si="23"/>
        <v>0</v>
      </c>
      <c r="G472" s="63">
        <f t="shared" si="24"/>
        <v>0</v>
      </c>
    </row>
    <row r="473" spans="1:7" s="62" customFormat="1" hidden="1">
      <c r="A473" s="56" t="str">
        <f>IF((LEN('Copy paste to Here'!G477))&gt;5,((CONCATENATE('Copy paste to Here'!G477," &amp; ",'Copy paste to Here'!D477,"  &amp;  ",'Copy paste to Here'!E477))),"Empty Cell")</f>
        <v>Empty Cell</v>
      </c>
      <c r="B473" s="57">
        <f>'Copy paste to Here'!C477</f>
        <v>0</v>
      </c>
      <c r="C473" s="58"/>
      <c r="D473" s="59"/>
      <c r="E473" s="59">
        <f t="shared" si="22"/>
        <v>0</v>
      </c>
      <c r="F473" s="60">
        <f t="shared" si="23"/>
        <v>0</v>
      </c>
      <c r="G473" s="63">
        <f t="shared" si="24"/>
        <v>0</v>
      </c>
    </row>
    <row r="474" spans="1:7" s="62" customFormat="1" hidden="1">
      <c r="A474" s="56" t="str">
        <f>IF((LEN('Copy paste to Here'!G478))&gt;5,((CONCATENATE('Copy paste to Here'!G478," &amp; ",'Copy paste to Here'!D478,"  &amp;  ",'Copy paste to Here'!E478))),"Empty Cell")</f>
        <v>Empty Cell</v>
      </c>
      <c r="B474" s="57">
        <f>'Copy paste to Here'!C478</f>
        <v>0</v>
      </c>
      <c r="C474" s="58"/>
      <c r="D474" s="59"/>
      <c r="E474" s="59">
        <f t="shared" si="22"/>
        <v>0</v>
      </c>
      <c r="F474" s="60">
        <f t="shared" si="23"/>
        <v>0</v>
      </c>
      <c r="G474" s="63">
        <f t="shared" si="24"/>
        <v>0</v>
      </c>
    </row>
    <row r="475" spans="1:7" s="62" customFormat="1" hidden="1">
      <c r="A475" s="56" t="str">
        <f>IF((LEN('Copy paste to Here'!G479))&gt;5,((CONCATENATE('Copy paste to Here'!G479," &amp; ",'Copy paste to Here'!D479,"  &amp;  ",'Copy paste to Here'!E479))),"Empty Cell")</f>
        <v>Empty Cell</v>
      </c>
      <c r="B475" s="57">
        <f>'Copy paste to Here'!C479</f>
        <v>0</v>
      </c>
      <c r="C475" s="58"/>
      <c r="D475" s="59"/>
      <c r="E475" s="59">
        <f t="shared" si="22"/>
        <v>0</v>
      </c>
      <c r="F475" s="60">
        <f t="shared" si="23"/>
        <v>0</v>
      </c>
      <c r="G475" s="63">
        <f t="shared" si="24"/>
        <v>0</v>
      </c>
    </row>
    <row r="476" spans="1:7" s="62" customFormat="1" hidden="1">
      <c r="A476" s="56" t="str">
        <f>IF((LEN('Copy paste to Here'!G480))&gt;5,((CONCATENATE('Copy paste to Here'!G480," &amp; ",'Copy paste to Here'!D480,"  &amp;  ",'Copy paste to Here'!E480))),"Empty Cell")</f>
        <v>Empty Cell</v>
      </c>
      <c r="B476" s="57">
        <f>'Copy paste to Here'!C480</f>
        <v>0</v>
      </c>
      <c r="C476" s="58"/>
      <c r="D476" s="59"/>
      <c r="E476" s="59">
        <f t="shared" si="22"/>
        <v>0</v>
      </c>
      <c r="F476" s="60">
        <f t="shared" si="23"/>
        <v>0</v>
      </c>
      <c r="G476" s="63">
        <f t="shared" si="24"/>
        <v>0</v>
      </c>
    </row>
    <row r="477" spans="1:7" s="62" customFormat="1" hidden="1">
      <c r="A477" s="56" t="str">
        <f>IF((LEN('Copy paste to Here'!G481))&gt;5,((CONCATENATE('Copy paste to Here'!G481," &amp; ",'Copy paste to Here'!D481,"  &amp;  ",'Copy paste to Here'!E481))),"Empty Cell")</f>
        <v>Empty Cell</v>
      </c>
      <c r="B477" s="57">
        <f>'Copy paste to Here'!C481</f>
        <v>0</v>
      </c>
      <c r="C477" s="58"/>
      <c r="D477" s="59"/>
      <c r="E477" s="59">
        <f t="shared" si="22"/>
        <v>0</v>
      </c>
      <c r="F477" s="60">
        <f t="shared" si="23"/>
        <v>0</v>
      </c>
      <c r="G477" s="63">
        <f t="shared" si="24"/>
        <v>0</v>
      </c>
    </row>
    <row r="478" spans="1:7" s="62" customFormat="1" hidden="1">
      <c r="A478" s="56" t="str">
        <f>IF((LEN('Copy paste to Here'!G482))&gt;5,((CONCATENATE('Copy paste to Here'!G482," &amp; ",'Copy paste to Here'!D482,"  &amp;  ",'Copy paste to Here'!E482))),"Empty Cell")</f>
        <v>Empty Cell</v>
      </c>
      <c r="B478" s="57">
        <f>'Copy paste to Here'!C482</f>
        <v>0</v>
      </c>
      <c r="C478" s="58"/>
      <c r="D478" s="59"/>
      <c r="E478" s="59">
        <f t="shared" si="22"/>
        <v>0</v>
      </c>
      <c r="F478" s="60">
        <f t="shared" si="23"/>
        <v>0</v>
      </c>
      <c r="G478" s="63">
        <f t="shared" si="24"/>
        <v>0</v>
      </c>
    </row>
    <row r="479" spans="1:7" s="62" customFormat="1" hidden="1">
      <c r="A479" s="56" t="str">
        <f>IF((LEN('Copy paste to Here'!G483))&gt;5,((CONCATENATE('Copy paste to Here'!G483," &amp; ",'Copy paste to Here'!D483,"  &amp;  ",'Copy paste to Here'!E483))),"Empty Cell")</f>
        <v>Empty Cell</v>
      </c>
      <c r="B479" s="57">
        <f>'Copy paste to Here'!C483</f>
        <v>0</v>
      </c>
      <c r="C479" s="58"/>
      <c r="D479" s="59"/>
      <c r="E479" s="59">
        <f t="shared" si="22"/>
        <v>0</v>
      </c>
      <c r="F479" s="60">
        <f t="shared" si="23"/>
        <v>0</v>
      </c>
      <c r="G479" s="63">
        <f t="shared" si="24"/>
        <v>0</v>
      </c>
    </row>
    <row r="480" spans="1:7" s="62" customFormat="1" hidden="1">
      <c r="A480" s="56" t="str">
        <f>IF((LEN('Copy paste to Here'!G484))&gt;5,((CONCATENATE('Copy paste to Here'!G484," &amp; ",'Copy paste to Here'!D484,"  &amp;  ",'Copy paste to Here'!E484))),"Empty Cell")</f>
        <v>Empty Cell</v>
      </c>
      <c r="B480" s="57">
        <f>'Copy paste to Here'!C484</f>
        <v>0</v>
      </c>
      <c r="C480" s="58"/>
      <c r="D480" s="59"/>
      <c r="E480" s="59">
        <f t="shared" si="22"/>
        <v>0</v>
      </c>
      <c r="F480" s="60">
        <f t="shared" si="23"/>
        <v>0</v>
      </c>
      <c r="G480" s="63">
        <f t="shared" si="24"/>
        <v>0</v>
      </c>
    </row>
    <row r="481" spans="1:7" s="62" customFormat="1" hidden="1">
      <c r="A481" s="56" t="str">
        <f>IF((LEN('Copy paste to Here'!G485))&gt;5,((CONCATENATE('Copy paste to Here'!G485," &amp; ",'Copy paste to Here'!D485,"  &amp;  ",'Copy paste to Here'!E485))),"Empty Cell")</f>
        <v>Empty Cell</v>
      </c>
      <c r="B481" s="57">
        <f>'Copy paste to Here'!C485</f>
        <v>0</v>
      </c>
      <c r="C481" s="58"/>
      <c r="D481" s="59"/>
      <c r="E481" s="59">
        <f t="shared" si="22"/>
        <v>0</v>
      </c>
      <c r="F481" s="60">
        <f t="shared" si="23"/>
        <v>0</v>
      </c>
      <c r="G481" s="63">
        <f t="shared" si="24"/>
        <v>0</v>
      </c>
    </row>
    <row r="482" spans="1:7" s="62" customFormat="1" hidden="1">
      <c r="A482" s="56" t="str">
        <f>IF((LEN('Copy paste to Here'!G486))&gt;5,((CONCATENATE('Copy paste to Here'!G486," &amp; ",'Copy paste to Here'!D486,"  &amp;  ",'Copy paste to Here'!E486))),"Empty Cell")</f>
        <v>Empty Cell</v>
      </c>
      <c r="B482" s="57">
        <f>'Copy paste to Here'!C486</f>
        <v>0</v>
      </c>
      <c r="C482" s="58"/>
      <c r="D482" s="59"/>
      <c r="E482" s="59">
        <f t="shared" si="22"/>
        <v>0</v>
      </c>
      <c r="F482" s="60">
        <f t="shared" si="23"/>
        <v>0</v>
      </c>
      <c r="G482" s="63">
        <f t="shared" si="24"/>
        <v>0</v>
      </c>
    </row>
    <row r="483" spans="1:7" s="62" customFormat="1" hidden="1">
      <c r="A483" s="56" t="str">
        <f>IF((LEN('Copy paste to Here'!G487))&gt;5,((CONCATENATE('Copy paste to Here'!G487," &amp; ",'Copy paste to Here'!D487,"  &amp;  ",'Copy paste to Here'!E487))),"Empty Cell")</f>
        <v>Empty Cell</v>
      </c>
      <c r="B483" s="57">
        <f>'Copy paste to Here'!C487</f>
        <v>0</v>
      </c>
      <c r="C483" s="58"/>
      <c r="D483" s="59"/>
      <c r="E483" s="59">
        <f t="shared" si="22"/>
        <v>0</v>
      </c>
      <c r="F483" s="60">
        <f t="shared" si="23"/>
        <v>0</v>
      </c>
      <c r="G483" s="63">
        <f t="shared" si="24"/>
        <v>0</v>
      </c>
    </row>
    <row r="484" spans="1:7" s="62" customFormat="1" hidden="1">
      <c r="A484" s="56" t="str">
        <f>IF((LEN('Copy paste to Here'!G488))&gt;5,((CONCATENATE('Copy paste to Here'!G488," &amp; ",'Copy paste to Here'!D488,"  &amp;  ",'Copy paste to Here'!E488))),"Empty Cell")</f>
        <v>Empty Cell</v>
      </c>
      <c r="B484" s="57">
        <f>'Copy paste to Here'!C488</f>
        <v>0</v>
      </c>
      <c r="C484" s="58"/>
      <c r="D484" s="59"/>
      <c r="E484" s="59">
        <f t="shared" si="22"/>
        <v>0</v>
      </c>
      <c r="F484" s="60">
        <f t="shared" si="23"/>
        <v>0</v>
      </c>
      <c r="G484" s="63">
        <f t="shared" si="24"/>
        <v>0</v>
      </c>
    </row>
    <row r="485" spans="1:7" s="62" customFormat="1" hidden="1">
      <c r="A485" s="56" t="str">
        <f>IF((LEN('Copy paste to Here'!G489))&gt;5,((CONCATENATE('Copy paste to Here'!G489," &amp; ",'Copy paste to Here'!D489,"  &amp;  ",'Copy paste to Here'!E489))),"Empty Cell")</f>
        <v>Empty Cell</v>
      </c>
      <c r="B485" s="57">
        <f>'Copy paste to Here'!C489</f>
        <v>0</v>
      </c>
      <c r="C485" s="58"/>
      <c r="D485" s="59"/>
      <c r="E485" s="59">
        <f t="shared" si="22"/>
        <v>0</v>
      </c>
      <c r="F485" s="60">
        <f t="shared" si="23"/>
        <v>0</v>
      </c>
      <c r="G485" s="63">
        <f t="shared" si="24"/>
        <v>0</v>
      </c>
    </row>
    <row r="486" spans="1:7" s="62" customFormat="1" hidden="1">
      <c r="A486" s="56" t="str">
        <f>IF((LEN('Copy paste to Here'!G490))&gt;5,((CONCATENATE('Copy paste to Here'!G490," &amp; ",'Copy paste to Here'!D490,"  &amp;  ",'Copy paste to Here'!E490))),"Empty Cell")</f>
        <v>Empty Cell</v>
      </c>
      <c r="B486" s="57">
        <f>'Copy paste to Here'!C490</f>
        <v>0</v>
      </c>
      <c r="C486" s="58"/>
      <c r="D486" s="59"/>
      <c r="E486" s="59">
        <f t="shared" si="22"/>
        <v>0</v>
      </c>
      <c r="F486" s="60">
        <f t="shared" si="23"/>
        <v>0</v>
      </c>
      <c r="G486" s="63">
        <f t="shared" si="24"/>
        <v>0</v>
      </c>
    </row>
    <row r="487" spans="1:7" s="62" customFormat="1" hidden="1">
      <c r="A487" s="56" t="str">
        <f>IF((LEN('Copy paste to Here'!G491))&gt;5,((CONCATENATE('Copy paste to Here'!G491," &amp; ",'Copy paste to Here'!D491,"  &amp;  ",'Copy paste to Here'!E491))),"Empty Cell")</f>
        <v>Empty Cell</v>
      </c>
      <c r="B487" s="57">
        <f>'Copy paste to Here'!C491</f>
        <v>0</v>
      </c>
      <c r="C487" s="58"/>
      <c r="D487" s="59"/>
      <c r="E487" s="59">
        <f t="shared" si="22"/>
        <v>0</v>
      </c>
      <c r="F487" s="60">
        <f t="shared" si="23"/>
        <v>0</v>
      </c>
      <c r="G487" s="63">
        <f t="shared" si="24"/>
        <v>0</v>
      </c>
    </row>
    <row r="488" spans="1:7" s="62" customFormat="1" hidden="1">
      <c r="A488" s="56" t="str">
        <f>IF((LEN('Copy paste to Here'!G492))&gt;5,((CONCATENATE('Copy paste to Here'!G492," &amp; ",'Copy paste to Here'!D492,"  &amp;  ",'Copy paste to Here'!E492))),"Empty Cell")</f>
        <v>Empty Cell</v>
      </c>
      <c r="B488" s="57">
        <f>'Copy paste to Here'!C492</f>
        <v>0</v>
      </c>
      <c r="C488" s="58"/>
      <c r="D488" s="59"/>
      <c r="E488" s="59">
        <f t="shared" si="22"/>
        <v>0</v>
      </c>
      <c r="F488" s="60">
        <f t="shared" si="23"/>
        <v>0</v>
      </c>
      <c r="G488" s="63">
        <f t="shared" si="24"/>
        <v>0</v>
      </c>
    </row>
    <row r="489" spans="1:7" s="62" customFormat="1" hidden="1">
      <c r="A489" s="56" t="str">
        <f>IF((LEN('Copy paste to Here'!G493))&gt;5,((CONCATENATE('Copy paste to Here'!G493," &amp; ",'Copy paste to Here'!D493,"  &amp;  ",'Copy paste to Here'!E493))),"Empty Cell")</f>
        <v>Empty Cell</v>
      </c>
      <c r="B489" s="57">
        <f>'Copy paste to Here'!C493</f>
        <v>0</v>
      </c>
      <c r="C489" s="58"/>
      <c r="D489" s="59"/>
      <c r="E489" s="59">
        <f t="shared" si="22"/>
        <v>0</v>
      </c>
      <c r="F489" s="60">
        <f t="shared" si="23"/>
        <v>0</v>
      </c>
      <c r="G489" s="63">
        <f t="shared" si="24"/>
        <v>0</v>
      </c>
    </row>
    <row r="490" spans="1:7" s="62" customFormat="1" hidden="1">
      <c r="A490" s="56" t="str">
        <f>IF((LEN('Copy paste to Here'!G494))&gt;5,((CONCATENATE('Copy paste to Here'!G494," &amp; ",'Copy paste to Here'!D494,"  &amp;  ",'Copy paste to Here'!E494))),"Empty Cell")</f>
        <v>Empty Cell</v>
      </c>
      <c r="B490" s="57">
        <f>'Copy paste to Here'!C494</f>
        <v>0</v>
      </c>
      <c r="C490" s="58"/>
      <c r="D490" s="59"/>
      <c r="E490" s="59">
        <f t="shared" si="22"/>
        <v>0</v>
      </c>
      <c r="F490" s="60">
        <f t="shared" si="23"/>
        <v>0</v>
      </c>
      <c r="G490" s="63">
        <f t="shared" si="24"/>
        <v>0</v>
      </c>
    </row>
    <row r="491" spans="1:7" s="62" customFormat="1" hidden="1">
      <c r="A491" s="56" t="str">
        <f>IF((LEN('Copy paste to Here'!G495))&gt;5,((CONCATENATE('Copy paste to Here'!G495," &amp; ",'Copy paste to Here'!D495,"  &amp;  ",'Copy paste to Here'!E495))),"Empty Cell")</f>
        <v>Empty Cell</v>
      </c>
      <c r="B491" s="57">
        <f>'Copy paste to Here'!C495</f>
        <v>0</v>
      </c>
      <c r="C491" s="58"/>
      <c r="D491" s="59"/>
      <c r="E491" s="59">
        <f t="shared" si="22"/>
        <v>0</v>
      </c>
      <c r="F491" s="60">
        <f t="shared" si="23"/>
        <v>0</v>
      </c>
      <c r="G491" s="63">
        <f t="shared" si="24"/>
        <v>0</v>
      </c>
    </row>
    <row r="492" spans="1:7" s="62" customFormat="1" hidden="1">
      <c r="A492" s="56" t="str">
        <f>IF((LEN('Copy paste to Here'!G496))&gt;5,((CONCATENATE('Copy paste to Here'!G496," &amp; ",'Copy paste to Here'!D496,"  &amp;  ",'Copy paste to Here'!E496))),"Empty Cell")</f>
        <v>Empty Cell</v>
      </c>
      <c r="B492" s="57">
        <f>'Copy paste to Here'!C496</f>
        <v>0</v>
      </c>
      <c r="C492" s="58"/>
      <c r="D492" s="59"/>
      <c r="E492" s="59">
        <f t="shared" si="22"/>
        <v>0</v>
      </c>
      <c r="F492" s="60">
        <f t="shared" si="23"/>
        <v>0</v>
      </c>
      <c r="G492" s="63">
        <f t="shared" si="24"/>
        <v>0</v>
      </c>
    </row>
    <row r="493" spans="1:7" s="62" customFormat="1" hidden="1">
      <c r="A493" s="56" t="str">
        <f>IF((LEN('Copy paste to Here'!G497))&gt;5,((CONCATENATE('Copy paste to Here'!G497," &amp; ",'Copy paste to Here'!D497,"  &amp;  ",'Copy paste to Here'!E497))),"Empty Cell")</f>
        <v>Empty Cell</v>
      </c>
      <c r="B493" s="57">
        <f>'Copy paste to Here'!C497</f>
        <v>0</v>
      </c>
      <c r="C493" s="58"/>
      <c r="D493" s="59"/>
      <c r="E493" s="59">
        <f t="shared" si="22"/>
        <v>0</v>
      </c>
      <c r="F493" s="60">
        <f t="shared" si="23"/>
        <v>0</v>
      </c>
      <c r="G493" s="63">
        <f t="shared" si="24"/>
        <v>0</v>
      </c>
    </row>
    <row r="494" spans="1:7" s="62" customFormat="1" hidden="1">
      <c r="A494" s="56" t="str">
        <f>IF((LEN('Copy paste to Here'!G498))&gt;5,((CONCATENATE('Copy paste to Here'!G498," &amp; ",'Copy paste to Here'!D498,"  &amp;  ",'Copy paste to Here'!E498))),"Empty Cell")</f>
        <v>Empty Cell</v>
      </c>
      <c r="B494" s="57">
        <f>'Copy paste to Here'!C498</f>
        <v>0</v>
      </c>
      <c r="C494" s="58"/>
      <c r="D494" s="59"/>
      <c r="E494" s="59">
        <f t="shared" si="22"/>
        <v>0</v>
      </c>
      <c r="F494" s="60">
        <f t="shared" si="23"/>
        <v>0</v>
      </c>
      <c r="G494" s="63">
        <f t="shared" si="24"/>
        <v>0</v>
      </c>
    </row>
    <row r="495" spans="1:7" s="62" customFormat="1" hidden="1">
      <c r="A495" s="56" t="str">
        <f>IF((LEN('Copy paste to Here'!G499))&gt;5,((CONCATENATE('Copy paste to Here'!G499," &amp; ",'Copy paste to Here'!D499,"  &amp;  ",'Copy paste to Here'!E499))),"Empty Cell")</f>
        <v>Empty Cell</v>
      </c>
      <c r="B495" s="57">
        <f>'Copy paste to Here'!C499</f>
        <v>0</v>
      </c>
      <c r="C495" s="58"/>
      <c r="D495" s="59"/>
      <c r="E495" s="59">
        <f t="shared" si="22"/>
        <v>0</v>
      </c>
      <c r="F495" s="60">
        <f t="shared" si="23"/>
        <v>0</v>
      </c>
      <c r="G495" s="63">
        <f t="shared" si="24"/>
        <v>0</v>
      </c>
    </row>
    <row r="496" spans="1:7" s="62" customFormat="1" hidden="1">
      <c r="A496" s="56" t="str">
        <f>IF((LEN('Copy paste to Here'!G500))&gt;5,((CONCATENATE('Copy paste to Here'!G500," &amp; ",'Copy paste to Here'!D500,"  &amp;  ",'Copy paste to Here'!E500))),"Empty Cell")</f>
        <v>Empty Cell</v>
      </c>
      <c r="B496" s="57">
        <f>'Copy paste to Here'!C500</f>
        <v>0</v>
      </c>
      <c r="C496" s="58"/>
      <c r="D496" s="59"/>
      <c r="E496" s="59">
        <f t="shared" si="22"/>
        <v>0</v>
      </c>
      <c r="F496" s="60">
        <f t="shared" si="23"/>
        <v>0</v>
      </c>
      <c r="G496" s="63">
        <f t="shared" si="24"/>
        <v>0</v>
      </c>
    </row>
    <row r="497" spans="1:7" s="62" customFormat="1" hidden="1">
      <c r="A497" s="56" t="str">
        <f>IF((LEN('Copy paste to Here'!G501))&gt;5,((CONCATENATE('Copy paste to Here'!G501," &amp; ",'Copy paste to Here'!D501,"  &amp;  ",'Copy paste to Here'!E501))),"Empty Cell")</f>
        <v>Empty Cell</v>
      </c>
      <c r="B497" s="57">
        <f>'Copy paste to Here'!C501</f>
        <v>0</v>
      </c>
      <c r="C497" s="58"/>
      <c r="D497" s="59"/>
      <c r="E497" s="59">
        <f t="shared" si="22"/>
        <v>0</v>
      </c>
      <c r="F497" s="60">
        <f t="shared" si="23"/>
        <v>0</v>
      </c>
      <c r="G497" s="63">
        <f t="shared" si="24"/>
        <v>0</v>
      </c>
    </row>
    <row r="498" spans="1:7" s="62" customFormat="1" hidden="1">
      <c r="A498" s="56" t="str">
        <f>IF((LEN('Copy paste to Here'!G502))&gt;5,((CONCATENATE('Copy paste to Here'!G502," &amp; ",'Copy paste to Here'!D502,"  &amp;  ",'Copy paste to Here'!E502))),"Empty Cell")</f>
        <v>Empty Cell</v>
      </c>
      <c r="B498" s="57">
        <f>'Copy paste to Here'!C502</f>
        <v>0</v>
      </c>
      <c r="C498" s="58"/>
      <c r="D498" s="59"/>
      <c r="E498" s="59">
        <f t="shared" si="22"/>
        <v>0</v>
      </c>
      <c r="F498" s="60">
        <f t="shared" si="23"/>
        <v>0</v>
      </c>
      <c r="G498" s="63">
        <f t="shared" si="24"/>
        <v>0</v>
      </c>
    </row>
    <row r="499" spans="1:7" s="62" customFormat="1" hidden="1">
      <c r="A499" s="56" t="str">
        <f>IF((LEN('Copy paste to Here'!G503))&gt;5,((CONCATENATE('Copy paste to Here'!G503," &amp; ",'Copy paste to Here'!D503,"  &amp;  ",'Copy paste to Here'!E503))),"Empty Cell")</f>
        <v>Empty Cell</v>
      </c>
      <c r="B499" s="57">
        <f>'Copy paste to Here'!C503</f>
        <v>0</v>
      </c>
      <c r="C499" s="58"/>
      <c r="D499" s="59"/>
      <c r="E499" s="59">
        <f t="shared" si="22"/>
        <v>0</v>
      </c>
      <c r="F499" s="60">
        <f t="shared" si="23"/>
        <v>0</v>
      </c>
      <c r="G499" s="63">
        <f t="shared" si="24"/>
        <v>0</v>
      </c>
    </row>
    <row r="500" spans="1:7" s="62" customFormat="1" hidden="1">
      <c r="A500" s="56" t="str">
        <f>IF((LEN('Copy paste to Here'!G504))&gt;5,((CONCATENATE('Copy paste to Here'!G504," &amp; ",'Copy paste to Here'!D504,"  &amp;  ",'Copy paste to Here'!E504))),"Empty Cell")</f>
        <v>Empty Cell</v>
      </c>
      <c r="B500" s="57">
        <f>'Copy paste to Here'!C504</f>
        <v>0</v>
      </c>
      <c r="C500" s="58"/>
      <c r="D500" s="59"/>
      <c r="E500" s="59">
        <f t="shared" si="22"/>
        <v>0</v>
      </c>
      <c r="F500" s="60">
        <f t="shared" si="23"/>
        <v>0</v>
      </c>
      <c r="G500" s="63">
        <f t="shared" si="24"/>
        <v>0</v>
      </c>
    </row>
    <row r="501" spans="1:7" s="62" customFormat="1" hidden="1">
      <c r="A501" s="56" t="str">
        <f>IF((LEN('Copy paste to Here'!G505))&gt;5,((CONCATENATE('Copy paste to Here'!G505," &amp; ",'Copy paste to Here'!D505,"  &amp;  ",'Copy paste to Here'!E505))),"Empty Cell")</f>
        <v>Empty Cell</v>
      </c>
      <c r="B501" s="57">
        <f>'Copy paste to Here'!C505</f>
        <v>0</v>
      </c>
      <c r="C501" s="58"/>
      <c r="D501" s="59"/>
      <c r="E501" s="59">
        <f t="shared" si="22"/>
        <v>0</v>
      </c>
      <c r="F501" s="60">
        <f t="shared" si="23"/>
        <v>0</v>
      </c>
      <c r="G501" s="63">
        <f t="shared" si="24"/>
        <v>0</v>
      </c>
    </row>
    <row r="502" spans="1:7" s="62" customFormat="1" hidden="1">
      <c r="A502" s="56" t="str">
        <f>IF((LEN('Copy paste to Here'!G506))&gt;5,((CONCATENATE('Copy paste to Here'!G506," &amp; ",'Copy paste to Here'!D506,"  &amp;  ",'Copy paste to Here'!E506))),"Empty Cell")</f>
        <v>Empty Cell</v>
      </c>
      <c r="B502" s="57">
        <f>'Copy paste to Here'!C506</f>
        <v>0</v>
      </c>
      <c r="C502" s="58"/>
      <c r="D502" s="59"/>
      <c r="E502" s="59">
        <f t="shared" si="22"/>
        <v>0</v>
      </c>
      <c r="F502" s="60">
        <f t="shared" si="23"/>
        <v>0</v>
      </c>
      <c r="G502" s="63">
        <f t="shared" si="24"/>
        <v>0</v>
      </c>
    </row>
    <row r="503" spans="1:7" s="62" customFormat="1" hidden="1">
      <c r="A503" s="56" t="str">
        <f>IF((LEN('Copy paste to Here'!G507))&gt;5,((CONCATENATE('Copy paste to Here'!G507," &amp; ",'Copy paste to Here'!D507,"  &amp;  ",'Copy paste to Here'!E507))),"Empty Cell")</f>
        <v>Empty Cell</v>
      </c>
      <c r="B503" s="57">
        <f>'Copy paste to Here'!C507</f>
        <v>0</v>
      </c>
      <c r="C503" s="58"/>
      <c r="D503" s="59"/>
      <c r="E503" s="59">
        <f t="shared" si="22"/>
        <v>0</v>
      </c>
      <c r="F503" s="60">
        <f t="shared" si="23"/>
        <v>0</v>
      </c>
      <c r="G503" s="63">
        <f t="shared" si="24"/>
        <v>0</v>
      </c>
    </row>
    <row r="504" spans="1:7" s="62" customFormat="1" hidden="1">
      <c r="A504" s="56" t="str">
        <f>IF((LEN('Copy paste to Here'!G508))&gt;5,((CONCATENATE('Copy paste to Here'!G508," &amp; ",'Copy paste to Here'!D508,"  &amp;  ",'Copy paste to Here'!E508))),"Empty Cell")</f>
        <v>Empty Cell</v>
      </c>
      <c r="B504" s="57">
        <f>'Copy paste to Here'!C508</f>
        <v>0</v>
      </c>
      <c r="C504" s="58"/>
      <c r="D504" s="59"/>
      <c r="E504" s="59">
        <f t="shared" si="22"/>
        <v>0</v>
      </c>
      <c r="F504" s="60">
        <f t="shared" si="23"/>
        <v>0</v>
      </c>
      <c r="G504" s="63">
        <f t="shared" si="24"/>
        <v>0</v>
      </c>
    </row>
    <row r="505" spans="1:7" s="62" customFormat="1" hidden="1">
      <c r="A505" s="56" t="str">
        <f>IF((LEN('Copy paste to Here'!G509))&gt;5,((CONCATENATE('Copy paste to Here'!G509," &amp; ",'Copy paste to Here'!D509,"  &amp;  ",'Copy paste to Here'!E509))),"Empty Cell")</f>
        <v>Empty Cell</v>
      </c>
      <c r="B505" s="57">
        <f>'Copy paste to Here'!C509</f>
        <v>0</v>
      </c>
      <c r="C505" s="58"/>
      <c r="D505" s="59"/>
      <c r="E505" s="59">
        <f t="shared" si="22"/>
        <v>0</v>
      </c>
      <c r="F505" s="60">
        <f t="shared" si="23"/>
        <v>0</v>
      </c>
      <c r="G505" s="63">
        <f t="shared" si="24"/>
        <v>0</v>
      </c>
    </row>
    <row r="506" spans="1:7" s="62" customFormat="1" hidden="1">
      <c r="A506" s="56" t="str">
        <f>IF((LEN('Copy paste to Here'!G510))&gt;5,((CONCATENATE('Copy paste to Here'!G510," &amp; ",'Copy paste to Here'!D510,"  &amp;  ",'Copy paste to Here'!E510))),"Empty Cell")</f>
        <v>Empty Cell</v>
      </c>
      <c r="B506" s="57">
        <f>'Copy paste to Here'!C510</f>
        <v>0</v>
      </c>
      <c r="C506" s="58"/>
      <c r="D506" s="59"/>
      <c r="E506" s="59">
        <f t="shared" si="22"/>
        <v>0</v>
      </c>
      <c r="F506" s="60">
        <f t="shared" si="23"/>
        <v>0</v>
      </c>
      <c r="G506" s="63">
        <f t="shared" si="24"/>
        <v>0</v>
      </c>
    </row>
    <row r="507" spans="1:7" s="62" customFormat="1" hidden="1">
      <c r="A507" s="56" t="str">
        <f>IF((LEN('Copy paste to Here'!G511))&gt;5,((CONCATENATE('Copy paste to Here'!G511," &amp; ",'Copy paste to Here'!D511,"  &amp;  ",'Copy paste to Here'!E511))),"Empty Cell")</f>
        <v>Empty Cell</v>
      </c>
      <c r="B507" s="57">
        <f>'Copy paste to Here'!C511</f>
        <v>0</v>
      </c>
      <c r="C507" s="58"/>
      <c r="D507" s="59"/>
      <c r="E507" s="59">
        <f t="shared" si="22"/>
        <v>0</v>
      </c>
      <c r="F507" s="60">
        <f t="shared" si="23"/>
        <v>0</v>
      </c>
      <c r="G507" s="63">
        <f t="shared" si="24"/>
        <v>0</v>
      </c>
    </row>
    <row r="508" spans="1:7" s="62" customFormat="1" hidden="1">
      <c r="A508" s="56" t="str">
        <f>IF((LEN('Copy paste to Here'!G512))&gt;5,((CONCATENATE('Copy paste to Here'!G512," &amp; ",'Copy paste to Here'!D512,"  &amp;  ",'Copy paste to Here'!E512))),"Empty Cell")</f>
        <v>Empty Cell</v>
      </c>
      <c r="B508" s="57">
        <f>'Copy paste to Here'!C512</f>
        <v>0</v>
      </c>
      <c r="C508" s="58"/>
      <c r="D508" s="59"/>
      <c r="E508" s="59">
        <f t="shared" si="22"/>
        <v>0</v>
      </c>
      <c r="F508" s="60">
        <f t="shared" si="23"/>
        <v>0</v>
      </c>
      <c r="G508" s="63">
        <f t="shared" si="24"/>
        <v>0</v>
      </c>
    </row>
    <row r="509" spans="1:7" s="62" customFormat="1" hidden="1">
      <c r="A509" s="56" t="str">
        <f>IF((LEN('Copy paste to Here'!G513))&gt;5,((CONCATENATE('Copy paste to Here'!G513," &amp; ",'Copy paste to Here'!D513,"  &amp;  ",'Copy paste to Here'!E513))),"Empty Cell")</f>
        <v>Empty Cell</v>
      </c>
      <c r="B509" s="57">
        <f>'Copy paste to Here'!C513</f>
        <v>0</v>
      </c>
      <c r="C509" s="58"/>
      <c r="D509" s="59"/>
      <c r="E509" s="59">
        <f t="shared" si="22"/>
        <v>0</v>
      </c>
      <c r="F509" s="60">
        <f t="shared" si="23"/>
        <v>0</v>
      </c>
      <c r="G509" s="63">
        <f t="shared" si="24"/>
        <v>0</v>
      </c>
    </row>
    <row r="510" spans="1:7" s="62" customFormat="1" hidden="1">
      <c r="A510" s="56" t="str">
        <f>IF((LEN('Copy paste to Here'!G514))&gt;5,((CONCATENATE('Copy paste to Here'!G514," &amp; ",'Copy paste to Here'!D514,"  &amp;  ",'Copy paste to Here'!E514))),"Empty Cell")</f>
        <v>Empty Cell</v>
      </c>
      <c r="B510" s="57">
        <f>'Copy paste to Here'!C514</f>
        <v>0</v>
      </c>
      <c r="C510" s="58"/>
      <c r="D510" s="59"/>
      <c r="E510" s="59">
        <f t="shared" si="22"/>
        <v>0</v>
      </c>
      <c r="F510" s="60">
        <f t="shared" si="23"/>
        <v>0</v>
      </c>
      <c r="G510" s="63">
        <f t="shared" si="24"/>
        <v>0</v>
      </c>
    </row>
    <row r="511" spans="1:7" s="62" customFormat="1" hidden="1">
      <c r="A511" s="56" t="str">
        <f>IF((LEN('Copy paste to Here'!G515))&gt;5,((CONCATENATE('Copy paste to Here'!G515," &amp; ",'Copy paste to Here'!D515,"  &amp;  ",'Copy paste to Here'!E515))),"Empty Cell")</f>
        <v>Empty Cell</v>
      </c>
      <c r="B511" s="57">
        <f>'Copy paste to Here'!C515</f>
        <v>0</v>
      </c>
      <c r="C511" s="58"/>
      <c r="D511" s="59"/>
      <c r="E511" s="59">
        <f t="shared" si="22"/>
        <v>0</v>
      </c>
      <c r="F511" s="60">
        <f t="shared" si="23"/>
        <v>0</v>
      </c>
      <c r="G511" s="63">
        <f t="shared" si="24"/>
        <v>0</v>
      </c>
    </row>
    <row r="512" spans="1:7" s="62" customFormat="1" hidden="1">
      <c r="A512" s="56" t="str">
        <f>IF((LEN('Copy paste to Here'!G516))&gt;5,((CONCATENATE('Copy paste to Here'!G516," &amp; ",'Copy paste to Here'!D516,"  &amp;  ",'Copy paste to Here'!E516))),"Empty Cell")</f>
        <v>Empty Cell</v>
      </c>
      <c r="B512" s="57">
        <f>'Copy paste to Here'!C516</f>
        <v>0</v>
      </c>
      <c r="C512" s="58"/>
      <c r="D512" s="59"/>
      <c r="E512" s="59">
        <f t="shared" si="22"/>
        <v>0</v>
      </c>
      <c r="F512" s="60">
        <f t="shared" si="23"/>
        <v>0</v>
      </c>
      <c r="G512" s="63">
        <f t="shared" si="24"/>
        <v>0</v>
      </c>
    </row>
    <row r="513" spans="1:7" s="62" customFormat="1" hidden="1">
      <c r="A513" s="56" t="str">
        <f>IF((LEN('Copy paste to Here'!G517))&gt;5,((CONCATENATE('Copy paste to Here'!G517," &amp; ",'Copy paste to Here'!D517,"  &amp;  ",'Copy paste to Here'!E517))),"Empty Cell")</f>
        <v>Empty Cell</v>
      </c>
      <c r="B513" s="57">
        <f>'Copy paste to Here'!C517</f>
        <v>0</v>
      </c>
      <c r="C513" s="58"/>
      <c r="D513" s="59"/>
      <c r="E513" s="59">
        <f t="shared" si="22"/>
        <v>0</v>
      </c>
      <c r="F513" s="60">
        <f t="shared" si="23"/>
        <v>0</v>
      </c>
      <c r="G513" s="63">
        <f t="shared" si="24"/>
        <v>0</v>
      </c>
    </row>
    <row r="514" spans="1:7" s="62" customFormat="1" hidden="1">
      <c r="A514" s="56" t="str">
        <f>IF((LEN('Copy paste to Here'!G518))&gt;5,((CONCATENATE('Copy paste to Here'!G518," &amp; ",'Copy paste to Here'!D518,"  &amp;  ",'Copy paste to Here'!E518))),"Empty Cell")</f>
        <v>Empty Cell</v>
      </c>
      <c r="B514" s="57">
        <f>'Copy paste to Here'!C518</f>
        <v>0</v>
      </c>
      <c r="C514" s="58"/>
      <c r="D514" s="59"/>
      <c r="E514" s="59">
        <f t="shared" si="22"/>
        <v>0</v>
      </c>
      <c r="F514" s="60">
        <f t="shared" si="23"/>
        <v>0</v>
      </c>
      <c r="G514" s="63">
        <f t="shared" si="24"/>
        <v>0</v>
      </c>
    </row>
    <row r="515" spans="1:7" s="62" customFormat="1" hidden="1">
      <c r="A515" s="56" t="str">
        <f>IF((LEN('Copy paste to Here'!G519))&gt;5,((CONCATENATE('Copy paste to Here'!G519," &amp; ",'Copy paste to Here'!D519,"  &amp;  ",'Copy paste to Here'!E519))),"Empty Cell")</f>
        <v>Empty Cell</v>
      </c>
      <c r="B515" s="57">
        <f>'Copy paste to Here'!C519</f>
        <v>0</v>
      </c>
      <c r="C515" s="58"/>
      <c r="D515" s="59"/>
      <c r="E515" s="59">
        <f t="shared" si="22"/>
        <v>0</v>
      </c>
      <c r="F515" s="60">
        <f t="shared" si="23"/>
        <v>0</v>
      </c>
      <c r="G515" s="63">
        <f t="shared" si="24"/>
        <v>0</v>
      </c>
    </row>
    <row r="516" spans="1:7" s="62" customFormat="1" hidden="1">
      <c r="A516" s="56" t="str">
        <f>IF((LEN('Copy paste to Here'!G520))&gt;5,((CONCATENATE('Copy paste to Here'!G520," &amp; ",'Copy paste to Here'!D520,"  &amp;  ",'Copy paste to Here'!E520))),"Empty Cell")</f>
        <v>Empty Cell</v>
      </c>
      <c r="B516" s="57">
        <f>'Copy paste to Here'!C520</f>
        <v>0</v>
      </c>
      <c r="C516" s="58"/>
      <c r="D516" s="59"/>
      <c r="E516" s="59">
        <f t="shared" si="22"/>
        <v>0</v>
      </c>
      <c r="F516" s="60">
        <f t="shared" si="23"/>
        <v>0</v>
      </c>
      <c r="G516" s="63">
        <f t="shared" si="24"/>
        <v>0</v>
      </c>
    </row>
    <row r="517" spans="1:7" s="62" customFormat="1" hidden="1">
      <c r="A517" s="56" t="str">
        <f>IF((LEN('Copy paste to Here'!G521))&gt;5,((CONCATENATE('Copy paste to Here'!G521," &amp; ",'Copy paste to Here'!D521,"  &amp;  ",'Copy paste to Here'!E521))),"Empty Cell")</f>
        <v>Empty Cell</v>
      </c>
      <c r="B517" s="57">
        <f>'Copy paste to Here'!C521</f>
        <v>0</v>
      </c>
      <c r="C517" s="58"/>
      <c r="D517" s="59"/>
      <c r="E517" s="59">
        <f t="shared" si="22"/>
        <v>0</v>
      </c>
      <c r="F517" s="60">
        <f t="shared" si="23"/>
        <v>0</v>
      </c>
      <c r="G517" s="63">
        <f t="shared" si="24"/>
        <v>0</v>
      </c>
    </row>
    <row r="518" spans="1:7" s="62" customFormat="1" hidden="1">
      <c r="A518" s="56" t="str">
        <f>IF((LEN('Copy paste to Here'!G522))&gt;5,((CONCATENATE('Copy paste to Here'!G522," &amp; ",'Copy paste to Here'!D522,"  &amp;  ",'Copy paste to Here'!E522))),"Empty Cell")</f>
        <v>Empty Cell</v>
      </c>
      <c r="B518" s="57">
        <f>'Copy paste to Here'!C522</f>
        <v>0</v>
      </c>
      <c r="C518" s="58"/>
      <c r="D518" s="59"/>
      <c r="E518" s="59">
        <f t="shared" si="22"/>
        <v>0</v>
      </c>
      <c r="F518" s="60">
        <f t="shared" si="23"/>
        <v>0</v>
      </c>
      <c r="G518" s="63">
        <f t="shared" si="24"/>
        <v>0</v>
      </c>
    </row>
    <row r="519" spans="1:7" s="62" customFormat="1" hidden="1">
      <c r="A519" s="56" t="str">
        <f>IF((LEN('Copy paste to Here'!G523))&gt;5,((CONCATENATE('Copy paste to Here'!G523," &amp; ",'Copy paste to Here'!D523,"  &amp;  ",'Copy paste to Here'!E523))),"Empty Cell")</f>
        <v>Empty Cell</v>
      </c>
      <c r="B519" s="57">
        <f>'Copy paste to Here'!C523</f>
        <v>0</v>
      </c>
      <c r="C519" s="58"/>
      <c r="D519" s="59"/>
      <c r="E519" s="59">
        <f t="shared" si="22"/>
        <v>0</v>
      </c>
      <c r="F519" s="60">
        <f t="shared" si="23"/>
        <v>0</v>
      </c>
      <c r="G519" s="63">
        <f t="shared" si="24"/>
        <v>0</v>
      </c>
    </row>
    <row r="520" spans="1:7" s="62" customFormat="1" hidden="1">
      <c r="A520" s="56" t="str">
        <f>IF((LEN('Copy paste to Here'!G524))&gt;5,((CONCATENATE('Copy paste to Here'!G524," &amp; ",'Copy paste to Here'!D524,"  &amp;  ",'Copy paste to Here'!E524))),"Empty Cell")</f>
        <v>Empty Cell</v>
      </c>
      <c r="B520" s="57">
        <f>'Copy paste to Here'!C524</f>
        <v>0</v>
      </c>
      <c r="C520" s="58"/>
      <c r="D520" s="59"/>
      <c r="E520" s="59">
        <f t="shared" si="22"/>
        <v>0</v>
      </c>
      <c r="F520" s="60">
        <f t="shared" si="23"/>
        <v>0</v>
      </c>
      <c r="G520" s="63">
        <f t="shared" si="24"/>
        <v>0</v>
      </c>
    </row>
    <row r="521" spans="1:7" s="62" customFormat="1" hidden="1">
      <c r="A521" s="56" t="str">
        <f>IF((LEN('Copy paste to Here'!G525))&gt;5,((CONCATENATE('Copy paste to Here'!G525," &amp; ",'Copy paste to Here'!D525,"  &amp;  ",'Copy paste to Here'!E525))),"Empty Cell")</f>
        <v>Empty Cell</v>
      </c>
      <c r="B521" s="57">
        <f>'Copy paste to Here'!C525</f>
        <v>0</v>
      </c>
      <c r="C521" s="58"/>
      <c r="D521" s="59"/>
      <c r="E521" s="59">
        <f t="shared" si="22"/>
        <v>0</v>
      </c>
      <c r="F521" s="60">
        <f t="shared" si="23"/>
        <v>0</v>
      </c>
      <c r="G521" s="63">
        <f t="shared" si="24"/>
        <v>0</v>
      </c>
    </row>
    <row r="522" spans="1:7" s="62" customFormat="1" hidden="1">
      <c r="A522" s="56" t="str">
        <f>IF((LEN('Copy paste to Here'!G526))&gt;5,((CONCATENATE('Copy paste to Here'!G526," &amp; ",'Copy paste to Here'!D526,"  &amp;  ",'Copy paste to Here'!E526))),"Empty Cell")</f>
        <v>Empty Cell</v>
      </c>
      <c r="B522" s="57">
        <f>'Copy paste to Here'!C526</f>
        <v>0</v>
      </c>
      <c r="C522" s="58"/>
      <c r="D522" s="59"/>
      <c r="E522" s="59">
        <f t="shared" si="22"/>
        <v>0</v>
      </c>
      <c r="F522" s="60">
        <f t="shared" si="23"/>
        <v>0</v>
      </c>
      <c r="G522" s="63">
        <f t="shared" si="24"/>
        <v>0</v>
      </c>
    </row>
    <row r="523" spans="1:7" s="62" customFormat="1" hidden="1">
      <c r="A523" s="56" t="str">
        <f>IF((LEN('Copy paste to Here'!G527))&gt;5,((CONCATENATE('Copy paste to Here'!G527," &amp; ",'Copy paste to Here'!D527,"  &amp;  ",'Copy paste to Here'!E527))),"Empty Cell")</f>
        <v>Empty Cell</v>
      </c>
      <c r="B523" s="57">
        <f>'Copy paste to Here'!C527</f>
        <v>0</v>
      </c>
      <c r="C523" s="58"/>
      <c r="D523" s="59"/>
      <c r="E523" s="59">
        <f t="shared" si="22"/>
        <v>0</v>
      </c>
      <c r="F523" s="60">
        <f t="shared" si="23"/>
        <v>0</v>
      </c>
      <c r="G523" s="63">
        <f t="shared" si="24"/>
        <v>0</v>
      </c>
    </row>
    <row r="524" spans="1:7" s="62" customFormat="1" hidden="1">
      <c r="A524" s="56" t="str">
        <f>IF((LEN('Copy paste to Here'!G528))&gt;5,((CONCATENATE('Copy paste to Here'!G528," &amp; ",'Copy paste to Here'!D528,"  &amp;  ",'Copy paste to Here'!E528))),"Empty Cell")</f>
        <v>Empty Cell</v>
      </c>
      <c r="B524" s="57">
        <f>'Copy paste to Here'!C528</f>
        <v>0</v>
      </c>
      <c r="C524" s="58"/>
      <c r="D524" s="59"/>
      <c r="E524" s="59">
        <f t="shared" si="22"/>
        <v>0</v>
      </c>
      <c r="F524" s="60">
        <f t="shared" si="23"/>
        <v>0</v>
      </c>
      <c r="G524" s="63">
        <f t="shared" si="24"/>
        <v>0</v>
      </c>
    </row>
    <row r="525" spans="1:7" s="62" customFormat="1" hidden="1">
      <c r="A525" s="56" t="str">
        <f>IF((LEN('Copy paste to Here'!G529))&gt;5,((CONCATENATE('Copy paste to Here'!G529," &amp; ",'Copy paste to Here'!D529,"  &amp;  ",'Copy paste to Here'!E529))),"Empty Cell")</f>
        <v>Empty Cell</v>
      </c>
      <c r="B525" s="57">
        <f>'Copy paste to Here'!C529</f>
        <v>0</v>
      </c>
      <c r="C525" s="58"/>
      <c r="D525" s="59"/>
      <c r="E525" s="59">
        <f t="shared" si="22"/>
        <v>0</v>
      </c>
      <c r="F525" s="60">
        <f t="shared" si="23"/>
        <v>0</v>
      </c>
      <c r="G525" s="63">
        <f t="shared" si="24"/>
        <v>0</v>
      </c>
    </row>
    <row r="526" spans="1:7" s="62" customFormat="1" hidden="1">
      <c r="A526" s="56" t="str">
        <f>IF((LEN('Copy paste to Here'!G530))&gt;5,((CONCATENATE('Copy paste to Here'!G530," &amp; ",'Copy paste to Here'!D530,"  &amp;  ",'Copy paste to Here'!E530))),"Empty Cell")</f>
        <v>Empty Cell</v>
      </c>
      <c r="B526" s="57">
        <f>'Copy paste to Here'!C530</f>
        <v>0</v>
      </c>
      <c r="C526" s="58"/>
      <c r="D526" s="59"/>
      <c r="E526" s="59">
        <f t="shared" si="22"/>
        <v>0</v>
      </c>
      <c r="F526" s="60">
        <f t="shared" si="23"/>
        <v>0</v>
      </c>
      <c r="G526" s="63">
        <f t="shared" si="24"/>
        <v>0</v>
      </c>
    </row>
    <row r="527" spans="1:7" s="62" customFormat="1" hidden="1">
      <c r="A527" s="56" t="str">
        <f>IF((LEN('Copy paste to Here'!G531))&gt;5,((CONCATENATE('Copy paste to Here'!G531," &amp; ",'Copy paste to Here'!D531,"  &amp;  ",'Copy paste to Here'!E531))),"Empty Cell")</f>
        <v>Empty Cell</v>
      </c>
      <c r="B527" s="57">
        <f>'Copy paste to Here'!C531</f>
        <v>0</v>
      </c>
      <c r="C527" s="58"/>
      <c r="D527" s="59"/>
      <c r="E527" s="59">
        <f t="shared" si="22"/>
        <v>0</v>
      </c>
      <c r="F527" s="60">
        <f t="shared" si="23"/>
        <v>0</v>
      </c>
      <c r="G527" s="63">
        <f t="shared" si="24"/>
        <v>0</v>
      </c>
    </row>
    <row r="528" spans="1:7" s="62" customFormat="1" hidden="1">
      <c r="A528" s="56" t="str">
        <f>IF((LEN('Copy paste to Here'!G532))&gt;5,((CONCATENATE('Copy paste to Here'!G532," &amp; ",'Copy paste to Here'!D532,"  &amp;  ",'Copy paste to Here'!E532))),"Empty Cell")</f>
        <v>Empty Cell</v>
      </c>
      <c r="B528" s="57">
        <f>'Copy paste to Here'!C532</f>
        <v>0</v>
      </c>
      <c r="C528" s="58"/>
      <c r="D528" s="59"/>
      <c r="E528" s="59">
        <f t="shared" si="22"/>
        <v>0</v>
      </c>
      <c r="F528" s="60">
        <f t="shared" si="23"/>
        <v>0</v>
      </c>
      <c r="G528" s="63">
        <f t="shared" si="24"/>
        <v>0</v>
      </c>
    </row>
    <row r="529" spans="1:7" s="62" customFormat="1" hidden="1">
      <c r="A529" s="56" t="str">
        <f>IF((LEN('Copy paste to Here'!G533))&gt;5,((CONCATENATE('Copy paste to Here'!G533," &amp; ",'Copy paste to Here'!D533,"  &amp;  ",'Copy paste to Here'!E533))),"Empty Cell")</f>
        <v>Empty Cell</v>
      </c>
      <c r="B529" s="57">
        <f>'Copy paste to Here'!C533</f>
        <v>0</v>
      </c>
      <c r="C529" s="58"/>
      <c r="D529" s="59"/>
      <c r="E529" s="59">
        <f t="shared" si="22"/>
        <v>0</v>
      </c>
      <c r="F529" s="60">
        <f t="shared" si="23"/>
        <v>0</v>
      </c>
      <c r="G529" s="63">
        <f t="shared" si="24"/>
        <v>0</v>
      </c>
    </row>
    <row r="530" spans="1:7" s="62" customFormat="1" hidden="1">
      <c r="A530" s="56" t="str">
        <f>IF((LEN('Copy paste to Here'!G534))&gt;5,((CONCATENATE('Copy paste to Here'!G534," &amp; ",'Copy paste to Here'!D534,"  &amp;  ",'Copy paste to Here'!E534))),"Empty Cell")</f>
        <v>Empty Cell</v>
      </c>
      <c r="B530" s="57">
        <f>'Copy paste to Here'!C534</f>
        <v>0</v>
      </c>
      <c r="C530" s="58"/>
      <c r="D530" s="59"/>
      <c r="E530" s="59">
        <f t="shared" si="22"/>
        <v>0</v>
      </c>
      <c r="F530" s="60">
        <f t="shared" si="23"/>
        <v>0</v>
      </c>
      <c r="G530" s="63">
        <f t="shared" si="24"/>
        <v>0</v>
      </c>
    </row>
    <row r="531" spans="1:7" s="62" customFormat="1" hidden="1">
      <c r="A531" s="56" t="str">
        <f>IF((LEN('Copy paste to Here'!G535))&gt;5,((CONCATENATE('Copy paste to Here'!G535," &amp; ",'Copy paste to Here'!D535,"  &amp;  ",'Copy paste to Here'!E535))),"Empty Cell")</f>
        <v>Empty Cell</v>
      </c>
      <c r="B531" s="57">
        <f>'Copy paste to Here'!C535</f>
        <v>0</v>
      </c>
      <c r="C531" s="58"/>
      <c r="D531" s="59"/>
      <c r="E531" s="59">
        <f t="shared" ref="E531:E594" si="25">C531*D531</f>
        <v>0</v>
      </c>
      <c r="F531" s="60">
        <f t="shared" ref="F531:F594" si="26">D531*$D$14</f>
        <v>0</v>
      </c>
      <c r="G531" s="63">
        <f t="shared" ref="G531:G594" si="27">C531*F531</f>
        <v>0</v>
      </c>
    </row>
    <row r="532" spans="1:7" s="62" customFormat="1" hidden="1">
      <c r="A532" s="56" t="str">
        <f>IF((LEN('Copy paste to Here'!G536))&gt;5,((CONCATENATE('Copy paste to Here'!G536," &amp; ",'Copy paste to Here'!D536,"  &amp;  ",'Copy paste to Here'!E536))),"Empty Cell")</f>
        <v>Empty Cell</v>
      </c>
      <c r="B532" s="57">
        <f>'Copy paste to Here'!C536</f>
        <v>0</v>
      </c>
      <c r="C532" s="58"/>
      <c r="D532" s="59"/>
      <c r="E532" s="59">
        <f t="shared" si="25"/>
        <v>0</v>
      </c>
      <c r="F532" s="60">
        <f t="shared" si="26"/>
        <v>0</v>
      </c>
      <c r="G532" s="63">
        <f t="shared" si="27"/>
        <v>0</v>
      </c>
    </row>
    <row r="533" spans="1:7" s="62" customFormat="1" hidden="1">
      <c r="A533" s="56" t="str">
        <f>IF((LEN('Copy paste to Here'!G537))&gt;5,((CONCATENATE('Copy paste to Here'!G537," &amp; ",'Copy paste to Here'!D537,"  &amp;  ",'Copy paste to Here'!E537))),"Empty Cell")</f>
        <v>Empty Cell</v>
      </c>
      <c r="B533" s="57">
        <f>'Copy paste to Here'!C537</f>
        <v>0</v>
      </c>
      <c r="C533" s="58"/>
      <c r="D533" s="59"/>
      <c r="E533" s="59">
        <f t="shared" si="25"/>
        <v>0</v>
      </c>
      <c r="F533" s="60">
        <f t="shared" si="26"/>
        <v>0</v>
      </c>
      <c r="G533" s="63">
        <f t="shared" si="27"/>
        <v>0</v>
      </c>
    </row>
    <row r="534" spans="1:7" s="62" customFormat="1" hidden="1">
      <c r="A534" s="56" t="str">
        <f>IF((LEN('Copy paste to Here'!G538))&gt;5,((CONCATENATE('Copy paste to Here'!G538," &amp; ",'Copy paste to Here'!D538,"  &amp;  ",'Copy paste to Here'!E538))),"Empty Cell")</f>
        <v>Empty Cell</v>
      </c>
      <c r="B534" s="57">
        <f>'Copy paste to Here'!C538</f>
        <v>0</v>
      </c>
      <c r="C534" s="58"/>
      <c r="D534" s="59"/>
      <c r="E534" s="59">
        <f t="shared" si="25"/>
        <v>0</v>
      </c>
      <c r="F534" s="60">
        <f t="shared" si="26"/>
        <v>0</v>
      </c>
      <c r="G534" s="63">
        <f t="shared" si="27"/>
        <v>0</v>
      </c>
    </row>
    <row r="535" spans="1:7" s="62" customFormat="1" hidden="1">
      <c r="A535" s="56" t="str">
        <f>IF((LEN('Copy paste to Here'!G539))&gt;5,((CONCATENATE('Copy paste to Here'!G539," &amp; ",'Copy paste to Here'!D539,"  &amp;  ",'Copy paste to Here'!E539))),"Empty Cell")</f>
        <v>Empty Cell</v>
      </c>
      <c r="B535" s="57">
        <f>'Copy paste to Here'!C539</f>
        <v>0</v>
      </c>
      <c r="C535" s="58"/>
      <c r="D535" s="59"/>
      <c r="E535" s="59">
        <f t="shared" si="25"/>
        <v>0</v>
      </c>
      <c r="F535" s="60">
        <f t="shared" si="26"/>
        <v>0</v>
      </c>
      <c r="G535" s="63">
        <f t="shared" si="27"/>
        <v>0</v>
      </c>
    </row>
    <row r="536" spans="1:7" s="62" customFormat="1" hidden="1">
      <c r="A536" s="56" t="str">
        <f>IF((LEN('Copy paste to Here'!G540))&gt;5,((CONCATENATE('Copy paste to Here'!G540," &amp; ",'Copy paste to Here'!D540,"  &amp;  ",'Copy paste to Here'!E540))),"Empty Cell")</f>
        <v>Empty Cell</v>
      </c>
      <c r="B536" s="57">
        <f>'Copy paste to Here'!C540</f>
        <v>0</v>
      </c>
      <c r="C536" s="58"/>
      <c r="D536" s="59"/>
      <c r="E536" s="59">
        <f t="shared" si="25"/>
        <v>0</v>
      </c>
      <c r="F536" s="60">
        <f t="shared" si="26"/>
        <v>0</v>
      </c>
      <c r="G536" s="63">
        <f t="shared" si="27"/>
        <v>0</v>
      </c>
    </row>
    <row r="537" spans="1:7" s="62" customFormat="1" hidden="1">
      <c r="A537" s="56" t="str">
        <f>IF((LEN('Copy paste to Here'!G541))&gt;5,((CONCATENATE('Copy paste to Here'!G541," &amp; ",'Copy paste to Here'!D541,"  &amp;  ",'Copy paste to Here'!E541))),"Empty Cell")</f>
        <v>Empty Cell</v>
      </c>
      <c r="B537" s="57">
        <f>'Copy paste to Here'!C541</f>
        <v>0</v>
      </c>
      <c r="C537" s="58"/>
      <c r="D537" s="59"/>
      <c r="E537" s="59">
        <f t="shared" si="25"/>
        <v>0</v>
      </c>
      <c r="F537" s="60">
        <f t="shared" si="26"/>
        <v>0</v>
      </c>
      <c r="G537" s="63">
        <f t="shared" si="27"/>
        <v>0</v>
      </c>
    </row>
    <row r="538" spans="1:7" s="62" customFormat="1" hidden="1">
      <c r="A538" s="56" t="str">
        <f>IF((LEN('Copy paste to Here'!G542))&gt;5,((CONCATENATE('Copy paste to Here'!G542," &amp; ",'Copy paste to Here'!D542,"  &amp;  ",'Copy paste to Here'!E542))),"Empty Cell")</f>
        <v>Empty Cell</v>
      </c>
      <c r="B538" s="57">
        <f>'Copy paste to Here'!C542</f>
        <v>0</v>
      </c>
      <c r="C538" s="58"/>
      <c r="D538" s="59"/>
      <c r="E538" s="59">
        <f t="shared" si="25"/>
        <v>0</v>
      </c>
      <c r="F538" s="60">
        <f t="shared" si="26"/>
        <v>0</v>
      </c>
      <c r="G538" s="63">
        <f t="shared" si="27"/>
        <v>0</v>
      </c>
    </row>
    <row r="539" spans="1:7" s="62" customFormat="1" hidden="1">
      <c r="A539" s="56" t="str">
        <f>IF((LEN('Copy paste to Here'!G543))&gt;5,((CONCATENATE('Copy paste to Here'!G543," &amp; ",'Copy paste to Here'!D543,"  &amp;  ",'Copy paste to Here'!E543))),"Empty Cell")</f>
        <v>Empty Cell</v>
      </c>
      <c r="B539" s="57">
        <f>'Copy paste to Here'!C543</f>
        <v>0</v>
      </c>
      <c r="C539" s="58"/>
      <c r="D539" s="59"/>
      <c r="E539" s="59">
        <f t="shared" si="25"/>
        <v>0</v>
      </c>
      <c r="F539" s="60">
        <f t="shared" si="26"/>
        <v>0</v>
      </c>
      <c r="G539" s="63">
        <f t="shared" si="27"/>
        <v>0</v>
      </c>
    </row>
    <row r="540" spans="1:7" s="62" customFormat="1" hidden="1">
      <c r="A540" s="56" t="str">
        <f>IF((LEN('Copy paste to Here'!G544))&gt;5,((CONCATENATE('Copy paste to Here'!G544," &amp; ",'Copy paste to Here'!D544,"  &amp;  ",'Copy paste to Here'!E544))),"Empty Cell")</f>
        <v>Empty Cell</v>
      </c>
      <c r="B540" s="57">
        <f>'Copy paste to Here'!C544</f>
        <v>0</v>
      </c>
      <c r="C540" s="58"/>
      <c r="D540" s="59"/>
      <c r="E540" s="59">
        <f t="shared" si="25"/>
        <v>0</v>
      </c>
      <c r="F540" s="60">
        <f t="shared" si="26"/>
        <v>0</v>
      </c>
      <c r="G540" s="63">
        <f t="shared" si="27"/>
        <v>0</v>
      </c>
    </row>
    <row r="541" spans="1:7" s="62" customFormat="1" hidden="1">
      <c r="A541" s="56" t="str">
        <f>IF((LEN('Copy paste to Here'!G545))&gt;5,((CONCATENATE('Copy paste to Here'!G545," &amp; ",'Copy paste to Here'!D545,"  &amp;  ",'Copy paste to Here'!E545))),"Empty Cell")</f>
        <v>Empty Cell</v>
      </c>
      <c r="B541" s="57">
        <f>'Copy paste to Here'!C545</f>
        <v>0</v>
      </c>
      <c r="C541" s="58"/>
      <c r="D541" s="59"/>
      <c r="E541" s="59">
        <f t="shared" si="25"/>
        <v>0</v>
      </c>
      <c r="F541" s="60">
        <f t="shared" si="26"/>
        <v>0</v>
      </c>
      <c r="G541" s="63">
        <f t="shared" si="27"/>
        <v>0</v>
      </c>
    </row>
    <row r="542" spans="1:7" s="62" customFormat="1" hidden="1">
      <c r="A542" s="56" t="str">
        <f>IF((LEN('Copy paste to Here'!G546))&gt;5,((CONCATENATE('Copy paste to Here'!G546," &amp; ",'Copy paste to Here'!D546,"  &amp;  ",'Copy paste to Here'!E546))),"Empty Cell")</f>
        <v>Empty Cell</v>
      </c>
      <c r="B542" s="57">
        <f>'Copy paste to Here'!C546</f>
        <v>0</v>
      </c>
      <c r="C542" s="58"/>
      <c r="D542" s="59"/>
      <c r="E542" s="59">
        <f t="shared" si="25"/>
        <v>0</v>
      </c>
      <c r="F542" s="60">
        <f t="shared" si="26"/>
        <v>0</v>
      </c>
      <c r="G542" s="63">
        <f t="shared" si="27"/>
        <v>0</v>
      </c>
    </row>
    <row r="543" spans="1:7" s="62" customFormat="1" hidden="1">
      <c r="A543" s="56" t="str">
        <f>IF((LEN('Copy paste to Here'!G547))&gt;5,((CONCATENATE('Copy paste to Here'!G547," &amp; ",'Copy paste to Here'!D547,"  &amp;  ",'Copy paste to Here'!E547))),"Empty Cell")</f>
        <v>Empty Cell</v>
      </c>
      <c r="B543" s="57">
        <f>'Copy paste to Here'!C547</f>
        <v>0</v>
      </c>
      <c r="C543" s="58"/>
      <c r="D543" s="59"/>
      <c r="E543" s="59">
        <f t="shared" si="25"/>
        <v>0</v>
      </c>
      <c r="F543" s="60">
        <f t="shared" si="26"/>
        <v>0</v>
      </c>
      <c r="G543" s="63">
        <f t="shared" si="27"/>
        <v>0</v>
      </c>
    </row>
    <row r="544" spans="1:7" s="62" customFormat="1" hidden="1">
      <c r="A544" s="56" t="str">
        <f>IF((LEN('Copy paste to Here'!G548))&gt;5,((CONCATENATE('Copy paste to Here'!G548," &amp; ",'Copy paste to Here'!D548,"  &amp;  ",'Copy paste to Here'!E548))),"Empty Cell")</f>
        <v>Empty Cell</v>
      </c>
      <c r="B544" s="57">
        <f>'Copy paste to Here'!C548</f>
        <v>0</v>
      </c>
      <c r="C544" s="58"/>
      <c r="D544" s="59"/>
      <c r="E544" s="59">
        <f t="shared" si="25"/>
        <v>0</v>
      </c>
      <c r="F544" s="60">
        <f t="shared" si="26"/>
        <v>0</v>
      </c>
      <c r="G544" s="63">
        <f t="shared" si="27"/>
        <v>0</v>
      </c>
    </row>
    <row r="545" spans="1:7" s="62" customFormat="1" hidden="1">
      <c r="A545" s="56" t="str">
        <f>IF((LEN('Copy paste to Here'!G549))&gt;5,((CONCATENATE('Copy paste to Here'!G549," &amp; ",'Copy paste to Here'!D549,"  &amp;  ",'Copy paste to Here'!E549))),"Empty Cell")</f>
        <v>Empty Cell</v>
      </c>
      <c r="B545" s="57">
        <f>'Copy paste to Here'!C549</f>
        <v>0</v>
      </c>
      <c r="C545" s="58"/>
      <c r="D545" s="59"/>
      <c r="E545" s="59">
        <f t="shared" si="25"/>
        <v>0</v>
      </c>
      <c r="F545" s="60">
        <f t="shared" si="26"/>
        <v>0</v>
      </c>
      <c r="G545" s="63">
        <f t="shared" si="27"/>
        <v>0</v>
      </c>
    </row>
    <row r="546" spans="1:7" s="62" customFormat="1" hidden="1">
      <c r="A546" s="56" t="str">
        <f>IF((LEN('Copy paste to Here'!G550))&gt;5,((CONCATENATE('Copy paste to Here'!G550," &amp; ",'Copy paste to Here'!D550,"  &amp;  ",'Copy paste to Here'!E550))),"Empty Cell")</f>
        <v>Empty Cell</v>
      </c>
      <c r="B546" s="57">
        <f>'Copy paste to Here'!C550</f>
        <v>0</v>
      </c>
      <c r="C546" s="58"/>
      <c r="D546" s="59"/>
      <c r="E546" s="59">
        <f t="shared" si="25"/>
        <v>0</v>
      </c>
      <c r="F546" s="60">
        <f t="shared" si="26"/>
        <v>0</v>
      </c>
      <c r="G546" s="63">
        <f t="shared" si="27"/>
        <v>0</v>
      </c>
    </row>
    <row r="547" spans="1:7" s="62" customFormat="1" hidden="1">
      <c r="A547" s="56" t="str">
        <f>IF((LEN('Copy paste to Here'!G551))&gt;5,((CONCATENATE('Copy paste to Here'!G551," &amp; ",'Copy paste to Here'!D551,"  &amp;  ",'Copy paste to Here'!E551))),"Empty Cell")</f>
        <v>Empty Cell</v>
      </c>
      <c r="B547" s="57">
        <f>'Copy paste to Here'!C551</f>
        <v>0</v>
      </c>
      <c r="C547" s="58"/>
      <c r="D547" s="59"/>
      <c r="E547" s="59">
        <f t="shared" si="25"/>
        <v>0</v>
      </c>
      <c r="F547" s="60">
        <f t="shared" si="26"/>
        <v>0</v>
      </c>
      <c r="G547" s="63">
        <f t="shared" si="27"/>
        <v>0</v>
      </c>
    </row>
    <row r="548" spans="1:7" s="62" customFormat="1" hidden="1">
      <c r="A548" s="56" t="str">
        <f>IF((LEN('Copy paste to Here'!G552))&gt;5,((CONCATENATE('Copy paste to Here'!G552," &amp; ",'Copy paste to Here'!D552,"  &amp;  ",'Copy paste to Here'!E552))),"Empty Cell")</f>
        <v>Empty Cell</v>
      </c>
      <c r="B548" s="57">
        <f>'Copy paste to Here'!C552</f>
        <v>0</v>
      </c>
      <c r="C548" s="58"/>
      <c r="D548" s="59"/>
      <c r="E548" s="59">
        <f t="shared" si="25"/>
        <v>0</v>
      </c>
      <c r="F548" s="60">
        <f t="shared" si="26"/>
        <v>0</v>
      </c>
      <c r="G548" s="63">
        <f t="shared" si="27"/>
        <v>0</v>
      </c>
    </row>
    <row r="549" spans="1:7" s="62" customFormat="1" hidden="1">
      <c r="A549" s="56" t="str">
        <f>IF((LEN('Copy paste to Here'!G553))&gt;5,((CONCATENATE('Copy paste to Here'!G553," &amp; ",'Copy paste to Here'!D553,"  &amp;  ",'Copy paste to Here'!E553))),"Empty Cell")</f>
        <v>Empty Cell</v>
      </c>
      <c r="B549" s="57">
        <f>'Copy paste to Here'!C553</f>
        <v>0</v>
      </c>
      <c r="C549" s="58"/>
      <c r="D549" s="59"/>
      <c r="E549" s="59">
        <f t="shared" si="25"/>
        <v>0</v>
      </c>
      <c r="F549" s="60">
        <f t="shared" si="26"/>
        <v>0</v>
      </c>
      <c r="G549" s="63">
        <f t="shared" si="27"/>
        <v>0</v>
      </c>
    </row>
    <row r="550" spans="1:7" s="62" customFormat="1" hidden="1">
      <c r="A550" s="56" t="str">
        <f>IF((LEN('Copy paste to Here'!G554))&gt;5,((CONCATENATE('Copy paste to Here'!G554," &amp; ",'Copy paste to Here'!D554,"  &amp;  ",'Copy paste to Here'!E554))),"Empty Cell")</f>
        <v>Empty Cell</v>
      </c>
      <c r="B550" s="57">
        <f>'Copy paste to Here'!C554</f>
        <v>0</v>
      </c>
      <c r="C550" s="58"/>
      <c r="D550" s="59"/>
      <c r="E550" s="59">
        <f t="shared" si="25"/>
        <v>0</v>
      </c>
      <c r="F550" s="60">
        <f t="shared" si="26"/>
        <v>0</v>
      </c>
      <c r="G550" s="63">
        <f t="shared" si="27"/>
        <v>0</v>
      </c>
    </row>
    <row r="551" spans="1:7" s="62" customFormat="1" hidden="1">
      <c r="A551" s="56" t="str">
        <f>IF((LEN('Copy paste to Here'!G555))&gt;5,((CONCATENATE('Copy paste to Here'!G555," &amp; ",'Copy paste to Here'!D555,"  &amp;  ",'Copy paste to Here'!E555))),"Empty Cell")</f>
        <v>Empty Cell</v>
      </c>
      <c r="B551" s="57">
        <f>'Copy paste to Here'!C555</f>
        <v>0</v>
      </c>
      <c r="C551" s="58"/>
      <c r="D551" s="59"/>
      <c r="E551" s="59">
        <f t="shared" si="25"/>
        <v>0</v>
      </c>
      <c r="F551" s="60">
        <f t="shared" si="26"/>
        <v>0</v>
      </c>
      <c r="G551" s="63">
        <f t="shared" si="27"/>
        <v>0</v>
      </c>
    </row>
    <row r="552" spans="1:7" s="62" customFormat="1" hidden="1">
      <c r="A552" s="56" t="str">
        <f>IF((LEN('Copy paste to Here'!G556))&gt;5,((CONCATENATE('Copy paste to Here'!G556," &amp; ",'Copy paste to Here'!D556,"  &amp;  ",'Copy paste to Here'!E556))),"Empty Cell")</f>
        <v>Empty Cell</v>
      </c>
      <c r="B552" s="57">
        <f>'Copy paste to Here'!C556</f>
        <v>0</v>
      </c>
      <c r="C552" s="58"/>
      <c r="D552" s="59"/>
      <c r="E552" s="59">
        <f t="shared" si="25"/>
        <v>0</v>
      </c>
      <c r="F552" s="60">
        <f t="shared" si="26"/>
        <v>0</v>
      </c>
      <c r="G552" s="63">
        <f t="shared" si="27"/>
        <v>0</v>
      </c>
    </row>
    <row r="553" spans="1:7" s="62" customFormat="1" hidden="1">
      <c r="A553" s="56" t="str">
        <f>IF((LEN('Copy paste to Here'!G557))&gt;5,((CONCATENATE('Copy paste to Here'!G557," &amp; ",'Copy paste to Here'!D557,"  &amp;  ",'Copy paste to Here'!E557))),"Empty Cell")</f>
        <v>Empty Cell</v>
      </c>
      <c r="B553" s="57">
        <f>'Copy paste to Here'!C557</f>
        <v>0</v>
      </c>
      <c r="C553" s="58"/>
      <c r="D553" s="59"/>
      <c r="E553" s="59">
        <f t="shared" si="25"/>
        <v>0</v>
      </c>
      <c r="F553" s="60">
        <f t="shared" si="26"/>
        <v>0</v>
      </c>
      <c r="G553" s="63">
        <f t="shared" si="27"/>
        <v>0</v>
      </c>
    </row>
    <row r="554" spans="1:7" s="62" customFormat="1" hidden="1">
      <c r="A554" s="56" t="str">
        <f>IF((LEN('Copy paste to Here'!G558))&gt;5,((CONCATENATE('Copy paste to Here'!G558," &amp; ",'Copy paste to Here'!D558,"  &amp;  ",'Copy paste to Here'!E558))),"Empty Cell")</f>
        <v>Empty Cell</v>
      </c>
      <c r="B554" s="57">
        <f>'Copy paste to Here'!C558</f>
        <v>0</v>
      </c>
      <c r="C554" s="58"/>
      <c r="D554" s="59"/>
      <c r="E554" s="59">
        <f t="shared" si="25"/>
        <v>0</v>
      </c>
      <c r="F554" s="60">
        <f t="shared" si="26"/>
        <v>0</v>
      </c>
      <c r="G554" s="63">
        <f t="shared" si="27"/>
        <v>0</v>
      </c>
    </row>
    <row r="555" spans="1:7" s="62" customFormat="1" hidden="1">
      <c r="A555" s="56" t="str">
        <f>IF((LEN('Copy paste to Here'!G559))&gt;5,((CONCATENATE('Copy paste to Here'!G559," &amp; ",'Copy paste to Here'!D559,"  &amp;  ",'Copy paste to Here'!E559))),"Empty Cell")</f>
        <v>Empty Cell</v>
      </c>
      <c r="B555" s="57">
        <f>'Copy paste to Here'!C559</f>
        <v>0</v>
      </c>
      <c r="C555" s="58"/>
      <c r="D555" s="59"/>
      <c r="E555" s="59">
        <f t="shared" si="25"/>
        <v>0</v>
      </c>
      <c r="F555" s="60">
        <f t="shared" si="26"/>
        <v>0</v>
      </c>
      <c r="G555" s="63">
        <f t="shared" si="27"/>
        <v>0</v>
      </c>
    </row>
    <row r="556" spans="1:7" s="62" customFormat="1" hidden="1">
      <c r="A556" s="56" t="str">
        <f>IF((LEN('Copy paste to Here'!G560))&gt;5,((CONCATENATE('Copy paste to Here'!G560," &amp; ",'Copy paste to Here'!D560,"  &amp;  ",'Copy paste to Here'!E560))),"Empty Cell")</f>
        <v>Empty Cell</v>
      </c>
      <c r="B556" s="57">
        <f>'Copy paste to Here'!C560</f>
        <v>0</v>
      </c>
      <c r="C556" s="58"/>
      <c r="D556" s="59"/>
      <c r="E556" s="59">
        <f t="shared" si="25"/>
        <v>0</v>
      </c>
      <c r="F556" s="60">
        <f t="shared" si="26"/>
        <v>0</v>
      </c>
      <c r="G556" s="63">
        <f t="shared" si="27"/>
        <v>0</v>
      </c>
    </row>
    <row r="557" spans="1:7" s="62" customFormat="1" hidden="1">
      <c r="A557" s="56" t="str">
        <f>IF((LEN('Copy paste to Here'!G561))&gt;5,((CONCATENATE('Copy paste to Here'!G561," &amp; ",'Copy paste to Here'!D561,"  &amp;  ",'Copy paste to Here'!E561))),"Empty Cell")</f>
        <v>Empty Cell</v>
      </c>
      <c r="B557" s="57">
        <f>'Copy paste to Here'!C561</f>
        <v>0</v>
      </c>
      <c r="C557" s="58"/>
      <c r="D557" s="59"/>
      <c r="E557" s="59">
        <f t="shared" si="25"/>
        <v>0</v>
      </c>
      <c r="F557" s="60">
        <f t="shared" si="26"/>
        <v>0</v>
      </c>
      <c r="G557" s="63">
        <f t="shared" si="27"/>
        <v>0</v>
      </c>
    </row>
    <row r="558" spans="1:7" s="62" customFormat="1" hidden="1">
      <c r="A558" s="56" t="str">
        <f>IF((LEN('Copy paste to Here'!G562))&gt;5,((CONCATENATE('Copy paste to Here'!G562," &amp; ",'Copy paste to Here'!D562,"  &amp;  ",'Copy paste to Here'!E562))),"Empty Cell")</f>
        <v>Empty Cell</v>
      </c>
      <c r="B558" s="57">
        <f>'Copy paste to Here'!C562</f>
        <v>0</v>
      </c>
      <c r="C558" s="58"/>
      <c r="D558" s="59"/>
      <c r="E558" s="59">
        <f t="shared" si="25"/>
        <v>0</v>
      </c>
      <c r="F558" s="60">
        <f t="shared" si="26"/>
        <v>0</v>
      </c>
      <c r="G558" s="63">
        <f t="shared" si="27"/>
        <v>0</v>
      </c>
    </row>
    <row r="559" spans="1:7" s="62" customFormat="1" hidden="1">
      <c r="A559" s="56" t="str">
        <f>IF((LEN('Copy paste to Here'!G563))&gt;5,((CONCATENATE('Copy paste to Here'!G563," &amp; ",'Copy paste to Here'!D563,"  &amp;  ",'Copy paste to Here'!E563))),"Empty Cell")</f>
        <v>Empty Cell</v>
      </c>
      <c r="B559" s="57">
        <f>'Copy paste to Here'!C563</f>
        <v>0</v>
      </c>
      <c r="C559" s="58"/>
      <c r="D559" s="59"/>
      <c r="E559" s="59">
        <f t="shared" si="25"/>
        <v>0</v>
      </c>
      <c r="F559" s="60">
        <f t="shared" si="26"/>
        <v>0</v>
      </c>
      <c r="G559" s="63">
        <f t="shared" si="27"/>
        <v>0</v>
      </c>
    </row>
    <row r="560" spans="1:7" s="62" customFormat="1" hidden="1">
      <c r="A560" s="56" t="str">
        <f>IF((LEN('Copy paste to Here'!G564))&gt;5,((CONCATENATE('Copy paste to Here'!G564," &amp; ",'Copy paste to Here'!D564,"  &amp;  ",'Copy paste to Here'!E564))),"Empty Cell")</f>
        <v>Empty Cell</v>
      </c>
      <c r="B560" s="57">
        <f>'Copy paste to Here'!C564</f>
        <v>0</v>
      </c>
      <c r="C560" s="58"/>
      <c r="D560" s="59"/>
      <c r="E560" s="59">
        <f t="shared" si="25"/>
        <v>0</v>
      </c>
      <c r="F560" s="60">
        <f t="shared" si="26"/>
        <v>0</v>
      </c>
      <c r="G560" s="63">
        <f t="shared" si="27"/>
        <v>0</v>
      </c>
    </row>
    <row r="561" spans="1:7" s="62" customFormat="1" hidden="1">
      <c r="A561" s="56" t="str">
        <f>IF((LEN('Copy paste to Here'!G565))&gt;5,((CONCATENATE('Copy paste to Here'!G565," &amp; ",'Copy paste to Here'!D565,"  &amp;  ",'Copy paste to Here'!E565))),"Empty Cell")</f>
        <v>Empty Cell</v>
      </c>
      <c r="B561" s="57">
        <f>'Copy paste to Here'!C565</f>
        <v>0</v>
      </c>
      <c r="C561" s="58"/>
      <c r="D561" s="59"/>
      <c r="E561" s="59">
        <f t="shared" si="25"/>
        <v>0</v>
      </c>
      <c r="F561" s="60">
        <f t="shared" si="26"/>
        <v>0</v>
      </c>
      <c r="G561" s="63">
        <f t="shared" si="27"/>
        <v>0</v>
      </c>
    </row>
    <row r="562" spans="1:7" s="62" customFormat="1" hidden="1">
      <c r="A562" s="56" t="str">
        <f>IF((LEN('Copy paste to Here'!G566))&gt;5,((CONCATENATE('Copy paste to Here'!G566," &amp; ",'Copy paste to Here'!D566,"  &amp;  ",'Copy paste to Here'!E566))),"Empty Cell")</f>
        <v>Empty Cell</v>
      </c>
      <c r="B562" s="57">
        <f>'Copy paste to Here'!C566</f>
        <v>0</v>
      </c>
      <c r="C562" s="58"/>
      <c r="D562" s="59"/>
      <c r="E562" s="59">
        <f t="shared" si="25"/>
        <v>0</v>
      </c>
      <c r="F562" s="60">
        <f t="shared" si="26"/>
        <v>0</v>
      </c>
      <c r="G562" s="63">
        <f t="shared" si="27"/>
        <v>0</v>
      </c>
    </row>
    <row r="563" spans="1:7" s="62" customFormat="1" hidden="1">
      <c r="A563" s="56" t="str">
        <f>IF((LEN('Copy paste to Here'!G567))&gt;5,((CONCATENATE('Copy paste to Here'!G567," &amp; ",'Copy paste to Here'!D567,"  &amp;  ",'Copy paste to Here'!E567))),"Empty Cell")</f>
        <v>Empty Cell</v>
      </c>
      <c r="B563" s="57">
        <f>'Copy paste to Here'!C567</f>
        <v>0</v>
      </c>
      <c r="C563" s="58"/>
      <c r="D563" s="59"/>
      <c r="E563" s="59">
        <f t="shared" si="25"/>
        <v>0</v>
      </c>
      <c r="F563" s="60">
        <f t="shared" si="26"/>
        <v>0</v>
      </c>
      <c r="G563" s="63">
        <f t="shared" si="27"/>
        <v>0</v>
      </c>
    </row>
    <row r="564" spans="1:7" s="62" customFormat="1" hidden="1">
      <c r="A564" s="56" t="str">
        <f>IF((LEN('Copy paste to Here'!G568))&gt;5,((CONCATENATE('Copy paste to Here'!G568," &amp; ",'Copy paste to Here'!D568,"  &amp;  ",'Copy paste to Here'!E568))),"Empty Cell")</f>
        <v>Empty Cell</v>
      </c>
      <c r="B564" s="57">
        <f>'Copy paste to Here'!C568</f>
        <v>0</v>
      </c>
      <c r="C564" s="58"/>
      <c r="D564" s="59"/>
      <c r="E564" s="59">
        <f t="shared" si="25"/>
        <v>0</v>
      </c>
      <c r="F564" s="60">
        <f t="shared" si="26"/>
        <v>0</v>
      </c>
      <c r="G564" s="63">
        <f t="shared" si="27"/>
        <v>0</v>
      </c>
    </row>
    <row r="565" spans="1:7" s="62" customFormat="1" hidden="1">
      <c r="A565" s="56" t="str">
        <f>IF((LEN('Copy paste to Here'!G569))&gt;5,((CONCATENATE('Copy paste to Here'!G569," &amp; ",'Copy paste to Here'!D569,"  &amp;  ",'Copy paste to Here'!E569))),"Empty Cell")</f>
        <v>Empty Cell</v>
      </c>
      <c r="B565" s="57">
        <f>'Copy paste to Here'!C569</f>
        <v>0</v>
      </c>
      <c r="C565" s="58"/>
      <c r="D565" s="59"/>
      <c r="E565" s="59">
        <f t="shared" si="25"/>
        <v>0</v>
      </c>
      <c r="F565" s="60">
        <f t="shared" si="26"/>
        <v>0</v>
      </c>
      <c r="G565" s="63">
        <f t="shared" si="27"/>
        <v>0</v>
      </c>
    </row>
    <row r="566" spans="1:7" s="62" customFormat="1" hidden="1">
      <c r="A566" s="56" t="str">
        <f>IF((LEN('Copy paste to Here'!G570))&gt;5,((CONCATENATE('Copy paste to Here'!G570," &amp; ",'Copy paste to Here'!D570,"  &amp;  ",'Copy paste to Here'!E570))),"Empty Cell")</f>
        <v>Empty Cell</v>
      </c>
      <c r="B566" s="57">
        <f>'Copy paste to Here'!C570</f>
        <v>0</v>
      </c>
      <c r="C566" s="58"/>
      <c r="D566" s="59"/>
      <c r="E566" s="59">
        <f t="shared" si="25"/>
        <v>0</v>
      </c>
      <c r="F566" s="60">
        <f t="shared" si="26"/>
        <v>0</v>
      </c>
      <c r="G566" s="63">
        <f t="shared" si="27"/>
        <v>0</v>
      </c>
    </row>
    <row r="567" spans="1:7" s="62" customFormat="1" hidden="1">
      <c r="A567" s="56" t="str">
        <f>IF((LEN('Copy paste to Here'!G571))&gt;5,((CONCATENATE('Copy paste to Here'!G571," &amp; ",'Copy paste to Here'!D571,"  &amp;  ",'Copy paste to Here'!E571))),"Empty Cell")</f>
        <v>Empty Cell</v>
      </c>
      <c r="B567" s="57">
        <f>'Copy paste to Here'!C571</f>
        <v>0</v>
      </c>
      <c r="C567" s="58"/>
      <c r="D567" s="59"/>
      <c r="E567" s="59">
        <f t="shared" si="25"/>
        <v>0</v>
      </c>
      <c r="F567" s="60">
        <f t="shared" si="26"/>
        <v>0</v>
      </c>
      <c r="G567" s="63">
        <f t="shared" si="27"/>
        <v>0</v>
      </c>
    </row>
    <row r="568" spans="1:7" s="62" customFormat="1" hidden="1">
      <c r="A568" s="56" t="str">
        <f>IF((LEN('Copy paste to Here'!G572))&gt;5,((CONCATENATE('Copy paste to Here'!G572," &amp; ",'Copy paste to Here'!D572,"  &amp;  ",'Copy paste to Here'!E572))),"Empty Cell")</f>
        <v>Empty Cell</v>
      </c>
      <c r="B568" s="57">
        <f>'Copy paste to Here'!C572</f>
        <v>0</v>
      </c>
      <c r="C568" s="58"/>
      <c r="D568" s="59"/>
      <c r="E568" s="59">
        <f t="shared" si="25"/>
        <v>0</v>
      </c>
      <c r="F568" s="60">
        <f t="shared" si="26"/>
        <v>0</v>
      </c>
      <c r="G568" s="63">
        <f t="shared" si="27"/>
        <v>0</v>
      </c>
    </row>
    <row r="569" spans="1:7" s="62" customFormat="1" hidden="1">
      <c r="A569" s="56" t="str">
        <f>IF((LEN('Copy paste to Here'!G573))&gt;5,((CONCATENATE('Copy paste to Here'!G573," &amp; ",'Copy paste to Here'!D573,"  &amp;  ",'Copy paste to Here'!E573))),"Empty Cell")</f>
        <v>Empty Cell</v>
      </c>
      <c r="B569" s="57">
        <f>'Copy paste to Here'!C573</f>
        <v>0</v>
      </c>
      <c r="C569" s="58"/>
      <c r="D569" s="59"/>
      <c r="E569" s="59">
        <f t="shared" si="25"/>
        <v>0</v>
      </c>
      <c r="F569" s="60">
        <f t="shared" si="26"/>
        <v>0</v>
      </c>
      <c r="G569" s="63">
        <f t="shared" si="27"/>
        <v>0</v>
      </c>
    </row>
    <row r="570" spans="1:7" s="62" customFormat="1" hidden="1">
      <c r="A570" s="56" t="str">
        <f>IF((LEN('Copy paste to Here'!G574))&gt;5,((CONCATENATE('Copy paste to Here'!G574," &amp; ",'Copy paste to Here'!D574,"  &amp;  ",'Copy paste to Here'!E574))),"Empty Cell")</f>
        <v>Empty Cell</v>
      </c>
      <c r="B570" s="57">
        <f>'Copy paste to Here'!C574</f>
        <v>0</v>
      </c>
      <c r="C570" s="58"/>
      <c r="D570" s="59"/>
      <c r="E570" s="59">
        <f t="shared" si="25"/>
        <v>0</v>
      </c>
      <c r="F570" s="60">
        <f t="shared" si="26"/>
        <v>0</v>
      </c>
      <c r="G570" s="63">
        <f t="shared" si="27"/>
        <v>0</v>
      </c>
    </row>
    <row r="571" spans="1:7" s="62" customFormat="1" hidden="1">
      <c r="A571" s="56" t="str">
        <f>IF((LEN('Copy paste to Here'!G575))&gt;5,((CONCATENATE('Copy paste to Here'!G575," &amp; ",'Copy paste to Here'!D575,"  &amp;  ",'Copy paste to Here'!E575))),"Empty Cell")</f>
        <v>Empty Cell</v>
      </c>
      <c r="B571" s="57">
        <f>'Copy paste to Here'!C575</f>
        <v>0</v>
      </c>
      <c r="C571" s="58"/>
      <c r="D571" s="59"/>
      <c r="E571" s="59">
        <f t="shared" si="25"/>
        <v>0</v>
      </c>
      <c r="F571" s="60">
        <f t="shared" si="26"/>
        <v>0</v>
      </c>
      <c r="G571" s="63">
        <f t="shared" si="27"/>
        <v>0</v>
      </c>
    </row>
    <row r="572" spans="1:7" s="62" customFormat="1" hidden="1">
      <c r="A572" s="56" t="str">
        <f>IF((LEN('Copy paste to Here'!G576))&gt;5,((CONCATENATE('Copy paste to Here'!G576," &amp; ",'Copy paste to Here'!D576,"  &amp;  ",'Copy paste to Here'!E576))),"Empty Cell")</f>
        <v>Empty Cell</v>
      </c>
      <c r="B572" s="57">
        <f>'Copy paste to Here'!C576</f>
        <v>0</v>
      </c>
      <c r="C572" s="58"/>
      <c r="D572" s="59"/>
      <c r="E572" s="59">
        <f t="shared" si="25"/>
        <v>0</v>
      </c>
      <c r="F572" s="60">
        <f t="shared" si="26"/>
        <v>0</v>
      </c>
      <c r="G572" s="63">
        <f t="shared" si="27"/>
        <v>0</v>
      </c>
    </row>
    <row r="573" spans="1:7" s="62" customFormat="1" hidden="1">
      <c r="A573" s="56" t="str">
        <f>IF((LEN('Copy paste to Here'!G577))&gt;5,((CONCATENATE('Copy paste to Here'!G577," &amp; ",'Copy paste to Here'!D577,"  &amp;  ",'Copy paste to Here'!E577))),"Empty Cell")</f>
        <v>Empty Cell</v>
      </c>
      <c r="B573" s="57">
        <f>'Copy paste to Here'!C577</f>
        <v>0</v>
      </c>
      <c r="C573" s="58"/>
      <c r="D573" s="59"/>
      <c r="E573" s="59">
        <f t="shared" si="25"/>
        <v>0</v>
      </c>
      <c r="F573" s="60">
        <f t="shared" si="26"/>
        <v>0</v>
      </c>
      <c r="G573" s="63">
        <f t="shared" si="27"/>
        <v>0</v>
      </c>
    </row>
    <row r="574" spans="1:7" s="62" customFormat="1" hidden="1">
      <c r="A574" s="56" t="str">
        <f>IF((LEN('Copy paste to Here'!G578))&gt;5,((CONCATENATE('Copy paste to Here'!G578," &amp; ",'Copy paste to Here'!D578,"  &amp;  ",'Copy paste to Here'!E578))),"Empty Cell")</f>
        <v>Empty Cell</v>
      </c>
      <c r="B574" s="57">
        <f>'Copy paste to Here'!C578</f>
        <v>0</v>
      </c>
      <c r="C574" s="58"/>
      <c r="D574" s="59"/>
      <c r="E574" s="59">
        <f t="shared" si="25"/>
        <v>0</v>
      </c>
      <c r="F574" s="60">
        <f t="shared" si="26"/>
        <v>0</v>
      </c>
      <c r="G574" s="63">
        <f t="shared" si="27"/>
        <v>0</v>
      </c>
    </row>
    <row r="575" spans="1:7" s="62" customFormat="1" hidden="1">
      <c r="A575" s="56" t="str">
        <f>IF((LEN('Copy paste to Here'!G579))&gt;5,((CONCATENATE('Copy paste to Here'!G579," &amp; ",'Copy paste to Here'!D579,"  &amp;  ",'Copy paste to Here'!E579))),"Empty Cell")</f>
        <v>Empty Cell</v>
      </c>
      <c r="B575" s="57">
        <f>'Copy paste to Here'!C579</f>
        <v>0</v>
      </c>
      <c r="C575" s="58"/>
      <c r="D575" s="59"/>
      <c r="E575" s="59">
        <f t="shared" si="25"/>
        <v>0</v>
      </c>
      <c r="F575" s="60">
        <f t="shared" si="26"/>
        <v>0</v>
      </c>
      <c r="G575" s="63">
        <f t="shared" si="27"/>
        <v>0</v>
      </c>
    </row>
    <row r="576" spans="1:7" s="62" customFormat="1" hidden="1">
      <c r="A576" s="56" t="str">
        <f>IF((LEN('Copy paste to Here'!G580))&gt;5,((CONCATENATE('Copy paste to Here'!G580," &amp; ",'Copy paste to Here'!D580,"  &amp;  ",'Copy paste to Here'!E580))),"Empty Cell")</f>
        <v>Empty Cell</v>
      </c>
      <c r="B576" s="57">
        <f>'Copy paste to Here'!C580</f>
        <v>0</v>
      </c>
      <c r="C576" s="58"/>
      <c r="D576" s="59"/>
      <c r="E576" s="59">
        <f t="shared" si="25"/>
        <v>0</v>
      </c>
      <c r="F576" s="60">
        <f t="shared" si="26"/>
        <v>0</v>
      </c>
      <c r="G576" s="63">
        <f t="shared" si="27"/>
        <v>0</v>
      </c>
    </row>
    <row r="577" spans="1:7" s="62" customFormat="1" hidden="1">
      <c r="A577" s="56" t="str">
        <f>IF((LEN('Copy paste to Here'!G581))&gt;5,((CONCATENATE('Copy paste to Here'!G581," &amp; ",'Copy paste to Here'!D581,"  &amp;  ",'Copy paste to Here'!E581))),"Empty Cell")</f>
        <v>Empty Cell</v>
      </c>
      <c r="B577" s="57">
        <f>'Copy paste to Here'!C581</f>
        <v>0</v>
      </c>
      <c r="C577" s="58"/>
      <c r="D577" s="59"/>
      <c r="E577" s="59">
        <f t="shared" si="25"/>
        <v>0</v>
      </c>
      <c r="F577" s="60">
        <f t="shared" si="26"/>
        <v>0</v>
      </c>
      <c r="G577" s="63">
        <f t="shared" si="27"/>
        <v>0</v>
      </c>
    </row>
    <row r="578" spans="1:7" s="62" customFormat="1" hidden="1">
      <c r="A578" s="56" t="str">
        <f>IF((LEN('Copy paste to Here'!G582))&gt;5,((CONCATENATE('Copy paste to Here'!G582," &amp; ",'Copy paste to Here'!D582,"  &amp;  ",'Copy paste to Here'!E582))),"Empty Cell")</f>
        <v>Empty Cell</v>
      </c>
      <c r="B578" s="57">
        <f>'Copy paste to Here'!C582</f>
        <v>0</v>
      </c>
      <c r="C578" s="58"/>
      <c r="D578" s="59"/>
      <c r="E578" s="59">
        <f t="shared" si="25"/>
        <v>0</v>
      </c>
      <c r="F578" s="60">
        <f t="shared" si="26"/>
        <v>0</v>
      </c>
      <c r="G578" s="63">
        <f t="shared" si="27"/>
        <v>0</v>
      </c>
    </row>
    <row r="579" spans="1:7" s="62" customFormat="1" hidden="1">
      <c r="A579" s="56" t="str">
        <f>IF((LEN('Copy paste to Here'!G583))&gt;5,((CONCATENATE('Copy paste to Here'!G583," &amp; ",'Copy paste to Here'!D583,"  &amp;  ",'Copy paste to Here'!E583))),"Empty Cell")</f>
        <v>Empty Cell</v>
      </c>
      <c r="B579" s="57">
        <f>'Copy paste to Here'!C583</f>
        <v>0</v>
      </c>
      <c r="C579" s="58"/>
      <c r="D579" s="59"/>
      <c r="E579" s="59">
        <f t="shared" si="25"/>
        <v>0</v>
      </c>
      <c r="F579" s="60">
        <f t="shared" si="26"/>
        <v>0</v>
      </c>
      <c r="G579" s="63">
        <f t="shared" si="27"/>
        <v>0</v>
      </c>
    </row>
    <row r="580" spans="1:7" s="62" customFormat="1" hidden="1">
      <c r="A580" s="56" t="str">
        <f>IF((LEN('Copy paste to Here'!G584))&gt;5,((CONCATENATE('Copy paste to Here'!G584," &amp; ",'Copy paste to Here'!D584,"  &amp;  ",'Copy paste to Here'!E584))),"Empty Cell")</f>
        <v>Empty Cell</v>
      </c>
      <c r="B580" s="57">
        <f>'Copy paste to Here'!C584</f>
        <v>0</v>
      </c>
      <c r="C580" s="58"/>
      <c r="D580" s="59"/>
      <c r="E580" s="59">
        <f t="shared" si="25"/>
        <v>0</v>
      </c>
      <c r="F580" s="60">
        <f t="shared" si="26"/>
        <v>0</v>
      </c>
      <c r="G580" s="63">
        <f t="shared" si="27"/>
        <v>0</v>
      </c>
    </row>
    <row r="581" spans="1:7" s="62" customFormat="1" hidden="1">
      <c r="A581" s="56" t="str">
        <f>IF((LEN('Copy paste to Here'!G585))&gt;5,((CONCATENATE('Copy paste to Here'!G585," &amp; ",'Copy paste to Here'!D585,"  &amp;  ",'Copy paste to Here'!E585))),"Empty Cell")</f>
        <v>Empty Cell</v>
      </c>
      <c r="B581" s="57">
        <f>'Copy paste to Here'!C585</f>
        <v>0</v>
      </c>
      <c r="C581" s="58"/>
      <c r="D581" s="59"/>
      <c r="E581" s="59">
        <f t="shared" si="25"/>
        <v>0</v>
      </c>
      <c r="F581" s="60">
        <f t="shared" si="26"/>
        <v>0</v>
      </c>
      <c r="G581" s="63">
        <f t="shared" si="27"/>
        <v>0</v>
      </c>
    </row>
    <row r="582" spans="1:7" s="62" customFormat="1" hidden="1">
      <c r="A582" s="56" t="str">
        <f>IF((LEN('Copy paste to Here'!G586))&gt;5,((CONCATENATE('Copy paste to Here'!G586," &amp; ",'Copy paste to Here'!D586,"  &amp;  ",'Copy paste to Here'!E586))),"Empty Cell")</f>
        <v>Empty Cell</v>
      </c>
      <c r="B582" s="57">
        <f>'Copy paste to Here'!C586</f>
        <v>0</v>
      </c>
      <c r="C582" s="58"/>
      <c r="D582" s="59"/>
      <c r="E582" s="59">
        <f t="shared" si="25"/>
        <v>0</v>
      </c>
      <c r="F582" s="60">
        <f t="shared" si="26"/>
        <v>0</v>
      </c>
      <c r="G582" s="63">
        <f t="shared" si="27"/>
        <v>0</v>
      </c>
    </row>
    <row r="583" spans="1:7" s="62" customFormat="1" hidden="1">
      <c r="A583" s="56" t="str">
        <f>IF((LEN('Copy paste to Here'!G587))&gt;5,((CONCATENATE('Copy paste to Here'!G587," &amp; ",'Copy paste to Here'!D587,"  &amp;  ",'Copy paste to Here'!E587))),"Empty Cell")</f>
        <v>Empty Cell</v>
      </c>
      <c r="B583" s="57">
        <f>'Copy paste to Here'!C587</f>
        <v>0</v>
      </c>
      <c r="C583" s="58"/>
      <c r="D583" s="59"/>
      <c r="E583" s="59">
        <f t="shared" si="25"/>
        <v>0</v>
      </c>
      <c r="F583" s="60">
        <f t="shared" si="26"/>
        <v>0</v>
      </c>
      <c r="G583" s="63">
        <f t="shared" si="27"/>
        <v>0</v>
      </c>
    </row>
    <row r="584" spans="1:7" s="62" customFormat="1" hidden="1">
      <c r="A584" s="56" t="str">
        <f>IF((LEN('Copy paste to Here'!G588))&gt;5,((CONCATENATE('Copy paste to Here'!G588," &amp; ",'Copy paste to Here'!D588,"  &amp;  ",'Copy paste to Here'!E588))),"Empty Cell")</f>
        <v>Empty Cell</v>
      </c>
      <c r="B584" s="57">
        <f>'Copy paste to Here'!C588</f>
        <v>0</v>
      </c>
      <c r="C584" s="58"/>
      <c r="D584" s="59"/>
      <c r="E584" s="59">
        <f t="shared" si="25"/>
        <v>0</v>
      </c>
      <c r="F584" s="60">
        <f t="shared" si="26"/>
        <v>0</v>
      </c>
      <c r="G584" s="63">
        <f t="shared" si="27"/>
        <v>0</v>
      </c>
    </row>
    <row r="585" spans="1:7" s="62" customFormat="1" hidden="1">
      <c r="A585" s="56" t="str">
        <f>IF((LEN('Copy paste to Here'!G589))&gt;5,((CONCATENATE('Copy paste to Here'!G589," &amp; ",'Copy paste to Here'!D589,"  &amp;  ",'Copy paste to Here'!E589))),"Empty Cell")</f>
        <v>Empty Cell</v>
      </c>
      <c r="B585" s="57">
        <f>'Copy paste to Here'!C589</f>
        <v>0</v>
      </c>
      <c r="C585" s="58"/>
      <c r="D585" s="59"/>
      <c r="E585" s="59">
        <f t="shared" si="25"/>
        <v>0</v>
      </c>
      <c r="F585" s="60">
        <f t="shared" si="26"/>
        <v>0</v>
      </c>
      <c r="G585" s="63">
        <f t="shared" si="27"/>
        <v>0</v>
      </c>
    </row>
    <row r="586" spans="1:7" s="62" customFormat="1" hidden="1">
      <c r="A586" s="56" t="str">
        <f>IF((LEN('Copy paste to Here'!G590))&gt;5,((CONCATENATE('Copy paste to Here'!G590," &amp; ",'Copy paste to Here'!D590,"  &amp;  ",'Copy paste to Here'!E590))),"Empty Cell")</f>
        <v>Empty Cell</v>
      </c>
      <c r="B586" s="57">
        <f>'Copy paste to Here'!C590</f>
        <v>0</v>
      </c>
      <c r="C586" s="58"/>
      <c r="D586" s="59"/>
      <c r="E586" s="59">
        <f t="shared" si="25"/>
        <v>0</v>
      </c>
      <c r="F586" s="60">
        <f t="shared" si="26"/>
        <v>0</v>
      </c>
      <c r="G586" s="63">
        <f t="shared" si="27"/>
        <v>0</v>
      </c>
    </row>
    <row r="587" spans="1:7" s="62" customFormat="1" hidden="1">
      <c r="A587" s="56" t="str">
        <f>IF((LEN('Copy paste to Here'!G591))&gt;5,((CONCATENATE('Copy paste to Here'!G591," &amp; ",'Copy paste to Here'!D591,"  &amp;  ",'Copy paste to Here'!E591))),"Empty Cell")</f>
        <v>Empty Cell</v>
      </c>
      <c r="B587" s="57">
        <f>'Copy paste to Here'!C591</f>
        <v>0</v>
      </c>
      <c r="C587" s="58"/>
      <c r="D587" s="59"/>
      <c r="E587" s="59">
        <f t="shared" si="25"/>
        <v>0</v>
      </c>
      <c r="F587" s="60">
        <f t="shared" si="26"/>
        <v>0</v>
      </c>
      <c r="G587" s="63">
        <f t="shared" si="27"/>
        <v>0</v>
      </c>
    </row>
    <row r="588" spans="1:7" s="62" customFormat="1" hidden="1">
      <c r="A588" s="56" t="str">
        <f>IF((LEN('Copy paste to Here'!G592))&gt;5,((CONCATENATE('Copy paste to Here'!G592," &amp; ",'Copy paste to Here'!D592,"  &amp;  ",'Copy paste to Here'!E592))),"Empty Cell")</f>
        <v>Empty Cell</v>
      </c>
      <c r="B588" s="57">
        <f>'Copy paste to Here'!C592</f>
        <v>0</v>
      </c>
      <c r="C588" s="58"/>
      <c r="D588" s="59"/>
      <c r="E588" s="59">
        <f t="shared" si="25"/>
        <v>0</v>
      </c>
      <c r="F588" s="60">
        <f t="shared" si="26"/>
        <v>0</v>
      </c>
      <c r="G588" s="63">
        <f t="shared" si="27"/>
        <v>0</v>
      </c>
    </row>
    <row r="589" spans="1:7" s="62" customFormat="1" hidden="1">
      <c r="A589" s="56" t="str">
        <f>IF((LEN('Copy paste to Here'!G593))&gt;5,((CONCATENATE('Copy paste to Here'!G593," &amp; ",'Copy paste to Here'!D593,"  &amp;  ",'Copy paste to Here'!E593))),"Empty Cell")</f>
        <v>Empty Cell</v>
      </c>
      <c r="B589" s="57">
        <f>'Copy paste to Here'!C593</f>
        <v>0</v>
      </c>
      <c r="C589" s="58"/>
      <c r="D589" s="59"/>
      <c r="E589" s="59">
        <f t="shared" si="25"/>
        <v>0</v>
      </c>
      <c r="F589" s="60">
        <f t="shared" si="26"/>
        <v>0</v>
      </c>
      <c r="G589" s="63">
        <f t="shared" si="27"/>
        <v>0</v>
      </c>
    </row>
    <row r="590" spans="1:7" s="62" customFormat="1" hidden="1">
      <c r="A590" s="56" t="str">
        <f>IF((LEN('Copy paste to Here'!G594))&gt;5,((CONCATENATE('Copy paste to Here'!G594," &amp; ",'Copy paste to Here'!D594,"  &amp;  ",'Copy paste to Here'!E594))),"Empty Cell")</f>
        <v>Empty Cell</v>
      </c>
      <c r="B590" s="57">
        <f>'Copy paste to Here'!C594</f>
        <v>0</v>
      </c>
      <c r="C590" s="58"/>
      <c r="D590" s="59"/>
      <c r="E590" s="59">
        <f t="shared" si="25"/>
        <v>0</v>
      </c>
      <c r="F590" s="60">
        <f t="shared" si="26"/>
        <v>0</v>
      </c>
      <c r="G590" s="63">
        <f t="shared" si="27"/>
        <v>0</v>
      </c>
    </row>
    <row r="591" spans="1:7" s="62" customFormat="1" hidden="1">
      <c r="A591" s="56" t="str">
        <f>IF((LEN('Copy paste to Here'!G595))&gt;5,((CONCATENATE('Copy paste to Here'!G595," &amp; ",'Copy paste to Here'!D595,"  &amp;  ",'Copy paste to Here'!E595))),"Empty Cell")</f>
        <v>Empty Cell</v>
      </c>
      <c r="B591" s="57">
        <f>'Copy paste to Here'!C595</f>
        <v>0</v>
      </c>
      <c r="C591" s="58"/>
      <c r="D591" s="59"/>
      <c r="E591" s="59">
        <f t="shared" si="25"/>
        <v>0</v>
      </c>
      <c r="F591" s="60">
        <f t="shared" si="26"/>
        <v>0</v>
      </c>
      <c r="G591" s="63">
        <f t="shared" si="27"/>
        <v>0</v>
      </c>
    </row>
    <row r="592" spans="1:7" s="62" customFormat="1" hidden="1">
      <c r="A592" s="56" t="str">
        <f>IF((LEN('Copy paste to Here'!G596))&gt;5,((CONCATENATE('Copy paste to Here'!G596," &amp; ",'Copy paste to Here'!D596,"  &amp;  ",'Copy paste to Here'!E596))),"Empty Cell")</f>
        <v>Empty Cell</v>
      </c>
      <c r="B592" s="57">
        <f>'Copy paste to Here'!C596</f>
        <v>0</v>
      </c>
      <c r="C592" s="58"/>
      <c r="D592" s="59"/>
      <c r="E592" s="59">
        <f t="shared" si="25"/>
        <v>0</v>
      </c>
      <c r="F592" s="60">
        <f t="shared" si="26"/>
        <v>0</v>
      </c>
      <c r="G592" s="63">
        <f t="shared" si="27"/>
        <v>0</v>
      </c>
    </row>
    <row r="593" spans="1:7" s="62" customFormat="1" hidden="1">
      <c r="A593" s="56" t="str">
        <f>IF((LEN('Copy paste to Here'!G597))&gt;5,((CONCATENATE('Copy paste to Here'!G597," &amp; ",'Copy paste to Here'!D597,"  &amp;  ",'Copy paste to Here'!E597))),"Empty Cell")</f>
        <v>Empty Cell</v>
      </c>
      <c r="B593" s="57">
        <f>'Copy paste to Here'!C597</f>
        <v>0</v>
      </c>
      <c r="C593" s="58"/>
      <c r="D593" s="59"/>
      <c r="E593" s="59">
        <f t="shared" si="25"/>
        <v>0</v>
      </c>
      <c r="F593" s="60">
        <f t="shared" si="26"/>
        <v>0</v>
      </c>
      <c r="G593" s="63">
        <f t="shared" si="27"/>
        <v>0</v>
      </c>
    </row>
    <row r="594" spans="1:7" s="62" customFormat="1" hidden="1">
      <c r="A594" s="56" t="str">
        <f>IF((LEN('Copy paste to Here'!G598))&gt;5,((CONCATENATE('Copy paste to Here'!G598," &amp; ",'Copy paste to Here'!D598,"  &amp;  ",'Copy paste to Here'!E598))),"Empty Cell")</f>
        <v>Empty Cell</v>
      </c>
      <c r="B594" s="57">
        <f>'Copy paste to Here'!C598</f>
        <v>0</v>
      </c>
      <c r="C594" s="58"/>
      <c r="D594" s="59"/>
      <c r="E594" s="59">
        <f t="shared" si="25"/>
        <v>0</v>
      </c>
      <c r="F594" s="60">
        <f t="shared" si="26"/>
        <v>0</v>
      </c>
      <c r="G594" s="63">
        <f t="shared" si="27"/>
        <v>0</v>
      </c>
    </row>
    <row r="595" spans="1:7" s="62" customFormat="1" hidden="1">
      <c r="A595" s="56" t="str">
        <f>IF((LEN('Copy paste to Here'!G599))&gt;5,((CONCATENATE('Copy paste to Here'!G599," &amp; ",'Copy paste to Here'!D599,"  &amp;  ",'Copy paste to Here'!E599))),"Empty Cell")</f>
        <v>Empty Cell</v>
      </c>
      <c r="B595" s="57">
        <f>'Copy paste to Here'!C599</f>
        <v>0</v>
      </c>
      <c r="C595" s="58"/>
      <c r="D595" s="59"/>
      <c r="E595" s="59">
        <f t="shared" ref="E595:E658" si="28">C595*D595</f>
        <v>0</v>
      </c>
      <c r="F595" s="60">
        <f t="shared" ref="F595:F658" si="29">D595*$D$14</f>
        <v>0</v>
      </c>
      <c r="G595" s="63">
        <f t="shared" ref="G595:G658" si="30">C595*F595</f>
        <v>0</v>
      </c>
    </row>
    <row r="596" spans="1:7" s="62" customFormat="1" hidden="1">
      <c r="A596" s="56" t="str">
        <f>IF((LEN('Copy paste to Here'!G600))&gt;5,((CONCATENATE('Copy paste to Here'!G600," &amp; ",'Copy paste to Here'!D600,"  &amp;  ",'Copy paste to Here'!E600))),"Empty Cell")</f>
        <v>Empty Cell</v>
      </c>
      <c r="B596" s="57">
        <f>'Copy paste to Here'!C600</f>
        <v>0</v>
      </c>
      <c r="C596" s="58"/>
      <c r="D596" s="59"/>
      <c r="E596" s="59">
        <f t="shared" si="28"/>
        <v>0</v>
      </c>
      <c r="F596" s="60">
        <f t="shared" si="29"/>
        <v>0</v>
      </c>
      <c r="G596" s="63">
        <f t="shared" si="30"/>
        <v>0</v>
      </c>
    </row>
    <row r="597" spans="1:7" s="62" customFormat="1" hidden="1">
      <c r="A597" s="56" t="str">
        <f>IF((LEN('Copy paste to Here'!G601))&gt;5,((CONCATENATE('Copy paste to Here'!G601," &amp; ",'Copy paste to Here'!D601,"  &amp;  ",'Copy paste to Here'!E601))),"Empty Cell")</f>
        <v>Empty Cell</v>
      </c>
      <c r="B597" s="57">
        <f>'Copy paste to Here'!C601</f>
        <v>0</v>
      </c>
      <c r="C597" s="58"/>
      <c r="D597" s="59"/>
      <c r="E597" s="59">
        <f t="shared" si="28"/>
        <v>0</v>
      </c>
      <c r="F597" s="60">
        <f t="shared" si="29"/>
        <v>0</v>
      </c>
      <c r="G597" s="63">
        <f t="shared" si="30"/>
        <v>0</v>
      </c>
    </row>
    <row r="598" spans="1:7" s="62" customFormat="1" hidden="1">
      <c r="A598" s="56" t="str">
        <f>IF((LEN('Copy paste to Here'!G602))&gt;5,((CONCATENATE('Copy paste to Here'!G602," &amp; ",'Copy paste to Here'!D602,"  &amp;  ",'Copy paste to Here'!E602))),"Empty Cell")</f>
        <v>Empty Cell</v>
      </c>
      <c r="B598" s="57">
        <f>'Copy paste to Here'!C602</f>
        <v>0</v>
      </c>
      <c r="C598" s="58"/>
      <c r="D598" s="59"/>
      <c r="E598" s="59">
        <f t="shared" si="28"/>
        <v>0</v>
      </c>
      <c r="F598" s="60">
        <f t="shared" si="29"/>
        <v>0</v>
      </c>
      <c r="G598" s="63">
        <f t="shared" si="30"/>
        <v>0</v>
      </c>
    </row>
    <row r="599" spans="1:7" s="62" customFormat="1" hidden="1">
      <c r="A599" s="56" t="str">
        <f>IF((LEN('Copy paste to Here'!G603))&gt;5,((CONCATENATE('Copy paste to Here'!G603," &amp; ",'Copy paste to Here'!D603,"  &amp;  ",'Copy paste to Here'!E603))),"Empty Cell")</f>
        <v>Empty Cell</v>
      </c>
      <c r="B599" s="57">
        <f>'Copy paste to Here'!C603</f>
        <v>0</v>
      </c>
      <c r="C599" s="58"/>
      <c r="D599" s="59"/>
      <c r="E599" s="59">
        <f t="shared" si="28"/>
        <v>0</v>
      </c>
      <c r="F599" s="60">
        <f t="shared" si="29"/>
        <v>0</v>
      </c>
      <c r="G599" s="63">
        <f t="shared" si="30"/>
        <v>0</v>
      </c>
    </row>
    <row r="600" spans="1:7" s="62" customFormat="1" hidden="1">
      <c r="A600" s="56" t="str">
        <f>IF((LEN('Copy paste to Here'!G604))&gt;5,((CONCATENATE('Copy paste to Here'!G604," &amp; ",'Copy paste to Here'!D604,"  &amp;  ",'Copy paste to Here'!E604))),"Empty Cell")</f>
        <v>Empty Cell</v>
      </c>
      <c r="B600" s="57">
        <f>'Copy paste to Here'!C604</f>
        <v>0</v>
      </c>
      <c r="C600" s="58"/>
      <c r="D600" s="59"/>
      <c r="E600" s="59">
        <f t="shared" si="28"/>
        <v>0</v>
      </c>
      <c r="F600" s="60">
        <f t="shared" si="29"/>
        <v>0</v>
      </c>
      <c r="G600" s="63">
        <f t="shared" si="30"/>
        <v>0</v>
      </c>
    </row>
    <row r="601" spans="1:7" s="62" customFormat="1" hidden="1">
      <c r="A601" s="56" t="str">
        <f>IF((LEN('Copy paste to Here'!G605))&gt;5,((CONCATENATE('Copy paste to Here'!G605," &amp; ",'Copy paste to Here'!D605,"  &amp;  ",'Copy paste to Here'!E605))),"Empty Cell")</f>
        <v>Empty Cell</v>
      </c>
      <c r="B601" s="57">
        <f>'Copy paste to Here'!C605</f>
        <v>0</v>
      </c>
      <c r="C601" s="58"/>
      <c r="D601" s="59"/>
      <c r="E601" s="59">
        <f t="shared" si="28"/>
        <v>0</v>
      </c>
      <c r="F601" s="60">
        <f t="shared" si="29"/>
        <v>0</v>
      </c>
      <c r="G601" s="63">
        <f t="shared" si="30"/>
        <v>0</v>
      </c>
    </row>
    <row r="602" spans="1:7" s="62" customFormat="1" hidden="1">
      <c r="A602" s="56" t="str">
        <f>IF((LEN('Copy paste to Here'!G606))&gt;5,((CONCATENATE('Copy paste to Here'!G606," &amp; ",'Copy paste to Here'!D606,"  &amp;  ",'Copy paste to Here'!E606))),"Empty Cell")</f>
        <v>Empty Cell</v>
      </c>
      <c r="B602" s="57">
        <f>'Copy paste to Here'!C606</f>
        <v>0</v>
      </c>
      <c r="C602" s="58"/>
      <c r="D602" s="59"/>
      <c r="E602" s="59">
        <f t="shared" si="28"/>
        <v>0</v>
      </c>
      <c r="F602" s="60">
        <f t="shared" si="29"/>
        <v>0</v>
      </c>
      <c r="G602" s="63">
        <f t="shared" si="30"/>
        <v>0</v>
      </c>
    </row>
    <row r="603" spans="1:7" s="62" customFormat="1" hidden="1">
      <c r="A603" s="56" t="str">
        <f>IF((LEN('Copy paste to Here'!G607))&gt;5,((CONCATENATE('Copy paste to Here'!G607," &amp; ",'Copy paste to Here'!D607,"  &amp;  ",'Copy paste to Here'!E607))),"Empty Cell")</f>
        <v>Empty Cell</v>
      </c>
      <c r="B603" s="57">
        <f>'Copy paste to Here'!C607</f>
        <v>0</v>
      </c>
      <c r="C603" s="58"/>
      <c r="D603" s="59"/>
      <c r="E603" s="59">
        <f t="shared" si="28"/>
        <v>0</v>
      </c>
      <c r="F603" s="60">
        <f t="shared" si="29"/>
        <v>0</v>
      </c>
      <c r="G603" s="63">
        <f t="shared" si="30"/>
        <v>0</v>
      </c>
    </row>
    <row r="604" spans="1:7" s="62" customFormat="1" hidden="1">
      <c r="A604" s="56" t="str">
        <f>IF((LEN('Copy paste to Here'!G608))&gt;5,((CONCATENATE('Copy paste to Here'!G608," &amp; ",'Copy paste to Here'!D608,"  &amp;  ",'Copy paste to Here'!E608))),"Empty Cell")</f>
        <v>Empty Cell</v>
      </c>
      <c r="B604" s="57">
        <f>'Copy paste to Here'!C608</f>
        <v>0</v>
      </c>
      <c r="C604" s="58"/>
      <c r="D604" s="59"/>
      <c r="E604" s="59">
        <f t="shared" si="28"/>
        <v>0</v>
      </c>
      <c r="F604" s="60">
        <f t="shared" si="29"/>
        <v>0</v>
      </c>
      <c r="G604" s="63">
        <f t="shared" si="30"/>
        <v>0</v>
      </c>
    </row>
    <row r="605" spans="1:7" s="62" customFormat="1" hidden="1">
      <c r="A605" s="56" t="str">
        <f>IF((LEN('Copy paste to Here'!G609))&gt;5,((CONCATENATE('Copy paste to Here'!G609," &amp; ",'Copy paste to Here'!D609,"  &amp;  ",'Copy paste to Here'!E609))),"Empty Cell")</f>
        <v>Empty Cell</v>
      </c>
      <c r="B605" s="57">
        <f>'Copy paste to Here'!C609</f>
        <v>0</v>
      </c>
      <c r="C605" s="58"/>
      <c r="D605" s="59"/>
      <c r="E605" s="59">
        <f t="shared" si="28"/>
        <v>0</v>
      </c>
      <c r="F605" s="60">
        <f t="shared" si="29"/>
        <v>0</v>
      </c>
      <c r="G605" s="63">
        <f t="shared" si="30"/>
        <v>0</v>
      </c>
    </row>
    <row r="606" spans="1:7" s="62" customFormat="1" hidden="1">
      <c r="A606" s="56" t="str">
        <f>IF((LEN('Copy paste to Here'!G610))&gt;5,((CONCATENATE('Copy paste to Here'!G610," &amp; ",'Copy paste to Here'!D610,"  &amp;  ",'Copy paste to Here'!E610))),"Empty Cell")</f>
        <v>Empty Cell</v>
      </c>
      <c r="B606" s="57">
        <f>'Copy paste to Here'!C610</f>
        <v>0</v>
      </c>
      <c r="C606" s="58"/>
      <c r="D606" s="59"/>
      <c r="E606" s="59">
        <f t="shared" si="28"/>
        <v>0</v>
      </c>
      <c r="F606" s="60">
        <f t="shared" si="29"/>
        <v>0</v>
      </c>
      <c r="G606" s="63">
        <f t="shared" si="30"/>
        <v>0</v>
      </c>
    </row>
    <row r="607" spans="1:7" s="62" customFormat="1" hidden="1">
      <c r="A607" s="56" t="str">
        <f>IF((LEN('Copy paste to Here'!G611))&gt;5,((CONCATENATE('Copy paste to Here'!G611," &amp; ",'Copy paste to Here'!D611,"  &amp;  ",'Copy paste to Here'!E611))),"Empty Cell")</f>
        <v>Empty Cell</v>
      </c>
      <c r="B607" s="57">
        <f>'Copy paste to Here'!C611</f>
        <v>0</v>
      </c>
      <c r="C607" s="58"/>
      <c r="D607" s="59"/>
      <c r="E607" s="59">
        <f t="shared" si="28"/>
        <v>0</v>
      </c>
      <c r="F607" s="60">
        <f t="shared" si="29"/>
        <v>0</v>
      </c>
      <c r="G607" s="63">
        <f t="shared" si="30"/>
        <v>0</v>
      </c>
    </row>
    <row r="608" spans="1:7" s="62" customFormat="1" hidden="1">
      <c r="A608" s="56" t="str">
        <f>IF((LEN('Copy paste to Here'!G612))&gt;5,((CONCATENATE('Copy paste to Here'!G612," &amp; ",'Copy paste to Here'!D612,"  &amp;  ",'Copy paste to Here'!E612))),"Empty Cell")</f>
        <v>Empty Cell</v>
      </c>
      <c r="B608" s="57">
        <f>'Copy paste to Here'!C612</f>
        <v>0</v>
      </c>
      <c r="C608" s="58"/>
      <c r="D608" s="59"/>
      <c r="E608" s="59">
        <f t="shared" si="28"/>
        <v>0</v>
      </c>
      <c r="F608" s="60">
        <f t="shared" si="29"/>
        <v>0</v>
      </c>
      <c r="G608" s="63">
        <f t="shared" si="30"/>
        <v>0</v>
      </c>
    </row>
    <row r="609" spans="1:7" s="62" customFormat="1" hidden="1">
      <c r="A609" s="56" t="str">
        <f>IF((LEN('Copy paste to Here'!G613))&gt;5,((CONCATENATE('Copy paste to Here'!G613," &amp; ",'Copy paste to Here'!D613,"  &amp;  ",'Copy paste to Here'!E613))),"Empty Cell")</f>
        <v>Empty Cell</v>
      </c>
      <c r="B609" s="57">
        <f>'Copy paste to Here'!C613</f>
        <v>0</v>
      </c>
      <c r="C609" s="58"/>
      <c r="D609" s="59"/>
      <c r="E609" s="59">
        <f t="shared" si="28"/>
        <v>0</v>
      </c>
      <c r="F609" s="60">
        <f t="shared" si="29"/>
        <v>0</v>
      </c>
      <c r="G609" s="63">
        <f t="shared" si="30"/>
        <v>0</v>
      </c>
    </row>
    <row r="610" spans="1:7" s="62" customFormat="1" hidden="1">
      <c r="A610" s="56" t="str">
        <f>IF((LEN('Copy paste to Here'!G614))&gt;5,((CONCATENATE('Copy paste to Here'!G614," &amp; ",'Copy paste to Here'!D614,"  &amp;  ",'Copy paste to Here'!E614))),"Empty Cell")</f>
        <v>Empty Cell</v>
      </c>
      <c r="B610" s="57">
        <f>'Copy paste to Here'!C614</f>
        <v>0</v>
      </c>
      <c r="C610" s="58"/>
      <c r="D610" s="59"/>
      <c r="E610" s="59">
        <f t="shared" si="28"/>
        <v>0</v>
      </c>
      <c r="F610" s="60">
        <f t="shared" si="29"/>
        <v>0</v>
      </c>
      <c r="G610" s="63">
        <f t="shared" si="30"/>
        <v>0</v>
      </c>
    </row>
    <row r="611" spans="1:7" s="62" customFormat="1" hidden="1">
      <c r="A611" s="56" t="str">
        <f>IF((LEN('Copy paste to Here'!G615))&gt;5,((CONCATENATE('Copy paste to Here'!G615," &amp; ",'Copy paste to Here'!D615,"  &amp;  ",'Copy paste to Here'!E615))),"Empty Cell")</f>
        <v>Empty Cell</v>
      </c>
      <c r="B611" s="57">
        <f>'Copy paste to Here'!C615</f>
        <v>0</v>
      </c>
      <c r="C611" s="58"/>
      <c r="D611" s="59"/>
      <c r="E611" s="59">
        <f t="shared" si="28"/>
        <v>0</v>
      </c>
      <c r="F611" s="60">
        <f t="shared" si="29"/>
        <v>0</v>
      </c>
      <c r="G611" s="63">
        <f t="shared" si="30"/>
        <v>0</v>
      </c>
    </row>
    <row r="612" spans="1:7" s="62" customFormat="1" hidden="1">
      <c r="A612" s="56" t="str">
        <f>IF((LEN('Copy paste to Here'!G616))&gt;5,((CONCATENATE('Copy paste to Here'!G616," &amp; ",'Copy paste to Here'!D616,"  &amp;  ",'Copy paste to Here'!E616))),"Empty Cell")</f>
        <v>Empty Cell</v>
      </c>
      <c r="B612" s="57">
        <f>'Copy paste to Here'!C616</f>
        <v>0</v>
      </c>
      <c r="C612" s="58"/>
      <c r="D612" s="59"/>
      <c r="E612" s="59">
        <f t="shared" si="28"/>
        <v>0</v>
      </c>
      <c r="F612" s="60">
        <f t="shared" si="29"/>
        <v>0</v>
      </c>
      <c r="G612" s="63">
        <f t="shared" si="30"/>
        <v>0</v>
      </c>
    </row>
    <row r="613" spans="1:7" s="62" customFormat="1" hidden="1">
      <c r="A613" s="56" t="str">
        <f>IF((LEN('Copy paste to Here'!G617))&gt;5,((CONCATENATE('Copy paste to Here'!G617," &amp; ",'Copy paste to Here'!D617,"  &amp;  ",'Copy paste to Here'!E617))),"Empty Cell")</f>
        <v>Empty Cell</v>
      </c>
      <c r="B613" s="57">
        <f>'Copy paste to Here'!C617</f>
        <v>0</v>
      </c>
      <c r="C613" s="58"/>
      <c r="D613" s="59"/>
      <c r="E613" s="59">
        <f t="shared" si="28"/>
        <v>0</v>
      </c>
      <c r="F613" s="60">
        <f t="shared" si="29"/>
        <v>0</v>
      </c>
      <c r="G613" s="63">
        <f t="shared" si="30"/>
        <v>0</v>
      </c>
    </row>
    <row r="614" spans="1:7" s="62" customFormat="1" hidden="1">
      <c r="A614" s="56" t="str">
        <f>IF((LEN('Copy paste to Here'!G618))&gt;5,((CONCATENATE('Copy paste to Here'!G618," &amp; ",'Copy paste to Here'!D618,"  &amp;  ",'Copy paste to Here'!E618))),"Empty Cell")</f>
        <v>Empty Cell</v>
      </c>
      <c r="B614" s="57">
        <f>'Copy paste to Here'!C618</f>
        <v>0</v>
      </c>
      <c r="C614" s="58"/>
      <c r="D614" s="59"/>
      <c r="E614" s="59">
        <f t="shared" si="28"/>
        <v>0</v>
      </c>
      <c r="F614" s="60">
        <f t="shared" si="29"/>
        <v>0</v>
      </c>
      <c r="G614" s="63">
        <f t="shared" si="30"/>
        <v>0</v>
      </c>
    </row>
    <row r="615" spans="1:7" s="62" customFormat="1" hidden="1">
      <c r="A615" s="56" t="str">
        <f>IF((LEN('Copy paste to Here'!G619))&gt;5,((CONCATENATE('Copy paste to Here'!G619," &amp; ",'Copy paste to Here'!D619,"  &amp;  ",'Copy paste to Here'!E619))),"Empty Cell")</f>
        <v>Empty Cell</v>
      </c>
      <c r="B615" s="57">
        <f>'Copy paste to Here'!C619</f>
        <v>0</v>
      </c>
      <c r="C615" s="58"/>
      <c r="D615" s="59"/>
      <c r="E615" s="59">
        <f t="shared" si="28"/>
        <v>0</v>
      </c>
      <c r="F615" s="60">
        <f t="shared" si="29"/>
        <v>0</v>
      </c>
      <c r="G615" s="63">
        <f t="shared" si="30"/>
        <v>0</v>
      </c>
    </row>
    <row r="616" spans="1:7" s="62" customFormat="1" hidden="1">
      <c r="A616" s="56" t="str">
        <f>IF((LEN('Copy paste to Here'!G620))&gt;5,((CONCATENATE('Copy paste to Here'!G620," &amp; ",'Copy paste to Here'!D620,"  &amp;  ",'Copy paste to Here'!E620))),"Empty Cell")</f>
        <v>Empty Cell</v>
      </c>
      <c r="B616" s="57">
        <f>'Copy paste to Here'!C620</f>
        <v>0</v>
      </c>
      <c r="C616" s="58"/>
      <c r="D616" s="59"/>
      <c r="E616" s="59">
        <f t="shared" si="28"/>
        <v>0</v>
      </c>
      <c r="F616" s="60">
        <f t="shared" si="29"/>
        <v>0</v>
      </c>
      <c r="G616" s="63">
        <f t="shared" si="30"/>
        <v>0</v>
      </c>
    </row>
    <row r="617" spans="1:7" s="62" customFormat="1" hidden="1">
      <c r="A617" s="56" t="str">
        <f>IF((LEN('Copy paste to Here'!G621))&gt;5,((CONCATENATE('Copy paste to Here'!G621," &amp; ",'Copy paste to Here'!D621,"  &amp;  ",'Copy paste to Here'!E621))),"Empty Cell")</f>
        <v>Empty Cell</v>
      </c>
      <c r="B617" s="57">
        <f>'Copy paste to Here'!C621</f>
        <v>0</v>
      </c>
      <c r="C617" s="58"/>
      <c r="D617" s="59"/>
      <c r="E617" s="59">
        <f t="shared" si="28"/>
        <v>0</v>
      </c>
      <c r="F617" s="60">
        <f t="shared" si="29"/>
        <v>0</v>
      </c>
      <c r="G617" s="63">
        <f t="shared" si="30"/>
        <v>0</v>
      </c>
    </row>
    <row r="618" spans="1:7" s="62" customFormat="1" hidden="1">
      <c r="A618" s="56" t="str">
        <f>IF((LEN('Copy paste to Here'!G622))&gt;5,((CONCATENATE('Copy paste to Here'!G622," &amp; ",'Copy paste to Here'!D622,"  &amp;  ",'Copy paste to Here'!E622))),"Empty Cell")</f>
        <v>Empty Cell</v>
      </c>
      <c r="B618" s="57">
        <f>'Copy paste to Here'!C622</f>
        <v>0</v>
      </c>
      <c r="C618" s="58"/>
      <c r="D618" s="59"/>
      <c r="E618" s="59">
        <f t="shared" si="28"/>
        <v>0</v>
      </c>
      <c r="F618" s="60">
        <f t="shared" si="29"/>
        <v>0</v>
      </c>
      <c r="G618" s="63">
        <f t="shared" si="30"/>
        <v>0</v>
      </c>
    </row>
    <row r="619" spans="1:7" s="62" customFormat="1" hidden="1">
      <c r="A619" s="56" t="str">
        <f>IF((LEN('Copy paste to Here'!G623))&gt;5,((CONCATENATE('Copy paste to Here'!G623," &amp; ",'Copy paste to Here'!D623,"  &amp;  ",'Copy paste to Here'!E623))),"Empty Cell")</f>
        <v>Empty Cell</v>
      </c>
      <c r="B619" s="57">
        <f>'Copy paste to Here'!C623</f>
        <v>0</v>
      </c>
      <c r="C619" s="58"/>
      <c r="D619" s="59"/>
      <c r="E619" s="59">
        <f t="shared" si="28"/>
        <v>0</v>
      </c>
      <c r="F619" s="60">
        <f t="shared" si="29"/>
        <v>0</v>
      </c>
      <c r="G619" s="63">
        <f t="shared" si="30"/>
        <v>0</v>
      </c>
    </row>
    <row r="620" spans="1:7" s="62" customFormat="1" hidden="1">
      <c r="A620" s="56" t="str">
        <f>IF((LEN('Copy paste to Here'!G624))&gt;5,((CONCATENATE('Copy paste to Here'!G624," &amp; ",'Copy paste to Here'!D624,"  &amp;  ",'Copy paste to Here'!E624))),"Empty Cell")</f>
        <v>Empty Cell</v>
      </c>
      <c r="B620" s="57">
        <f>'Copy paste to Here'!C624</f>
        <v>0</v>
      </c>
      <c r="C620" s="58"/>
      <c r="D620" s="59"/>
      <c r="E620" s="59">
        <f t="shared" si="28"/>
        <v>0</v>
      </c>
      <c r="F620" s="60">
        <f t="shared" si="29"/>
        <v>0</v>
      </c>
      <c r="G620" s="63">
        <f t="shared" si="30"/>
        <v>0</v>
      </c>
    </row>
    <row r="621" spans="1:7" s="62" customFormat="1" hidden="1">
      <c r="A621" s="56" t="str">
        <f>IF((LEN('Copy paste to Here'!G625))&gt;5,((CONCATENATE('Copy paste to Here'!G625," &amp; ",'Copy paste to Here'!D625,"  &amp;  ",'Copy paste to Here'!E625))),"Empty Cell")</f>
        <v>Empty Cell</v>
      </c>
      <c r="B621" s="57">
        <f>'Copy paste to Here'!C625</f>
        <v>0</v>
      </c>
      <c r="C621" s="58"/>
      <c r="D621" s="59"/>
      <c r="E621" s="59">
        <f t="shared" si="28"/>
        <v>0</v>
      </c>
      <c r="F621" s="60">
        <f t="shared" si="29"/>
        <v>0</v>
      </c>
      <c r="G621" s="63">
        <f t="shared" si="30"/>
        <v>0</v>
      </c>
    </row>
    <row r="622" spans="1:7" s="62" customFormat="1" hidden="1">
      <c r="A622" s="56" t="str">
        <f>IF((LEN('Copy paste to Here'!G626))&gt;5,((CONCATENATE('Copy paste to Here'!G626," &amp; ",'Copy paste to Here'!D626,"  &amp;  ",'Copy paste to Here'!E626))),"Empty Cell")</f>
        <v>Empty Cell</v>
      </c>
      <c r="B622" s="57">
        <f>'Copy paste to Here'!C626</f>
        <v>0</v>
      </c>
      <c r="C622" s="58"/>
      <c r="D622" s="59"/>
      <c r="E622" s="59">
        <f t="shared" si="28"/>
        <v>0</v>
      </c>
      <c r="F622" s="60">
        <f t="shared" si="29"/>
        <v>0</v>
      </c>
      <c r="G622" s="63">
        <f t="shared" si="30"/>
        <v>0</v>
      </c>
    </row>
    <row r="623" spans="1:7" s="62" customFormat="1" hidden="1">
      <c r="A623" s="56" t="str">
        <f>IF((LEN('Copy paste to Here'!G627))&gt;5,((CONCATENATE('Copy paste to Here'!G627," &amp; ",'Copy paste to Here'!D627,"  &amp;  ",'Copy paste to Here'!E627))),"Empty Cell")</f>
        <v>Empty Cell</v>
      </c>
      <c r="B623" s="57">
        <f>'Copy paste to Here'!C627</f>
        <v>0</v>
      </c>
      <c r="C623" s="58"/>
      <c r="D623" s="59"/>
      <c r="E623" s="59">
        <f t="shared" si="28"/>
        <v>0</v>
      </c>
      <c r="F623" s="60">
        <f t="shared" si="29"/>
        <v>0</v>
      </c>
      <c r="G623" s="63">
        <f t="shared" si="30"/>
        <v>0</v>
      </c>
    </row>
    <row r="624" spans="1:7" s="62" customFormat="1" hidden="1">
      <c r="A624" s="56" t="str">
        <f>IF((LEN('Copy paste to Here'!G628))&gt;5,((CONCATENATE('Copy paste to Here'!G628," &amp; ",'Copy paste to Here'!D628,"  &amp;  ",'Copy paste to Here'!E628))),"Empty Cell")</f>
        <v>Empty Cell</v>
      </c>
      <c r="B624" s="57">
        <f>'Copy paste to Here'!C628</f>
        <v>0</v>
      </c>
      <c r="C624" s="58"/>
      <c r="D624" s="59"/>
      <c r="E624" s="59">
        <f t="shared" si="28"/>
        <v>0</v>
      </c>
      <c r="F624" s="60">
        <f t="shared" si="29"/>
        <v>0</v>
      </c>
      <c r="G624" s="63">
        <f t="shared" si="30"/>
        <v>0</v>
      </c>
    </row>
    <row r="625" spans="1:7" s="62" customFormat="1" hidden="1">
      <c r="A625" s="56" t="str">
        <f>IF((LEN('Copy paste to Here'!G629))&gt;5,((CONCATENATE('Copy paste to Here'!G629," &amp; ",'Copy paste to Here'!D629,"  &amp;  ",'Copy paste to Here'!E629))),"Empty Cell")</f>
        <v>Empty Cell</v>
      </c>
      <c r="B625" s="57">
        <f>'Copy paste to Here'!C629</f>
        <v>0</v>
      </c>
      <c r="C625" s="58"/>
      <c r="D625" s="59"/>
      <c r="E625" s="59">
        <f t="shared" si="28"/>
        <v>0</v>
      </c>
      <c r="F625" s="60">
        <f t="shared" si="29"/>
        <v>0</v>
      </c>
      <c r="G625" s="63">
        <f t="shared" si="30"/>
        <v>0</v>
      </c>
    </row>
    <row r="626" spans="1:7" s="62" customFormat="1" hidden="1">
      <c r="A626" s="56" t="str">
        <f>IF((LEN('Copy paste to Here'!G630))&gt;5,((CONCATENATE('Copy paste to Here'!G630," &amp; ",'Copy paste to Here'!D630,"  &amp;  ",'Copy paste to Here'!E630))),"Empty Cell")</f>
        <v>Empty Cell</v>
      </c>
      <c r="B626" s="57">
        <f>'Copy paste to Here'!C630</f>
        <v>0</v>
      </c>
      <c r="C626" s="58"/>
      <c r="D626" s="59"/>
      <c r="E626" s="59">
        <f t="shared" si="28"/>
        <v>0</v>
      </c>
      <c r="F626" s="60">
        <f t="shared" si="29"/>
        <v>0</v>
      </c>
      <c r="G626" s="63">
        <f t="shared" si="30"/>
        <v>0</v>
      </c>
    </row>
    <row r="627" spans="1:7" s="62" customFormat="1" hidden="1">
      <c r="A627" s="56" t="str">
        <f>IF((LEN('Copy paste to Here'!G631))&gt;5,((CONCATENATE('Copy paste to Here'!G631," &amp; ",'Copy paste to Here'!D631,"  &amp;  ",'Copy paste to Here'!E631))),"Empty Cell")</f>
        <v>Empty Cell</v>
      </c>
      <c r="B627" s="57">
        <f>'Copy paste to Here'!C631</f>
        <v>0</v>
      </c>
      <c r="C627" s="58"/>
      <c r="D627" s="59"/>
      <c r="E627" s="59">
        <f t="shared" si="28"/>
        <v>0</v>
      </c>
      <c r="F627" s="60">
        <f t="shared" si="29"/>
        <v>0</v>
      </c>
      <c r="G627" s="63">
        <f t="shared" si="30"/>
        <v>0</v>
      </c>
    </row>
    <row r="628" spans="1:7" s="62" customFormat="1" hidden="1">
      <c r="A628" s="56" t="str">
        <f>IF((LEN('Copy paste to Here'!G632))&gt;5,((CONCATENATE('Copy paste to Here'!G632," &amp; ",'Copy paste to Here'!D632,"  &amp;  ",'Copy paste to Here'!E632))),"Empty Cell")</f>
        <v>Empty Cell</v>
      </c>
      <c r="B628" s="57">
        <f>'Copy paste to Here'!C632</f>
        <v>0</v>
      </c>
      <c r="C628" s="58"/>
      <c r="D628" s="59"/>
      <c r="E628" s="59">
        <f t="shared" si="28"/>
        <v>0</v>
      </c>
      <c r="F628" s="60">
        <f t="shared" si="29"/>
        <v>0</v>
      </c>
      <c r="G628" s="63">
        <f t="shared" si="30"/>
        <v>0</v>
      </c>
    </row>
    <row r="629" spans="1:7" s="62" customFormat="1" hidden="1">
      <c r="A629" s="56" t="str">
        <f>IF((LEN('Copy paste to Here'!G633))&gt;5,((CONCATENATE('Copy paste to Here'!G633," &amp; ",'Copy paste to Here'!D633,"  &amp;  ",'Copy paste to Here'!E633))),"Empty Cell")</f>
        <v>Empty Cell</v>
      </c>
      <c r="B629" s="57">
        <f>'Copy paste to Here'!C633</f>
        <v>0</v>
      </c>
      <c r="C629" s="58"/>
      <c r="D629" s="59"/>
      <c r="E629" s="59">
        <f t="shared" si="28"/>
        <v>0</v>
      </c>
      <c r="F629" s="60">
        <f t="shared" si="29"/>
        <v>0</v>
      </c>
      <c r="G629" s="63">
        <f t="shared" si="30"/>
        <v>0</v>
      </c>
    </row>
    <row r="630" spans="1:7" s="62" customFormat="1" hidden="1">
      <c r="A630" s="56" t="str">
        <f>IF((LEN('Copy paste to Here'!G634))&gt;5,((CONCATENATE('Copy paste to Here'!G634," &amp; ",'Copy paste to Here'!D634,"  &amp;  ",'Copy paste to Here'!E634))),"Empty Cell")</f>
        <v>Empty Cell</v>
      </c>
      <c r="B630" s="57">
        <f>'Copy paste to Here'!C634</f>
        <v>0</v>
      </c>
      <c r="C630" s="58"/>
      <c r="D630" s="59"/>
      <c r="E630" s="59">
        <f t="shared" si="28"/>
        <v>0</v>
      </c>
      <c r="F630" s="60">
        <f t="shared" si="29"/>
        <v>0</v>
      </c>
      <c r="G630" s="63">
        <f t="shared" si="30"/>
        <v>0</v>
      </c>
    </row>
    <row r="631" spans="1:7" s="62" customFormat="1" hidden="1">
      <c r="A631" s="56" t="str">
        <f>IF((LEN('Copy paste to Here'!G635))&gt;5,((CONCATENATE('Copy paste to Here'!G635," &amp; ",'Copy paste to Here'!D635,"  &amp;  ",'Copy paste to Here'!E635))),"Empty Cell")</f>
        <v>Empty Cell</v>
      </c>
      <c r="B631" s="57">
        <f>'Copy paste to Here'!C635</f>
        <v>0</v>
      </c>
      <c r="C631" s="58"/>
      <c r="D631" s="59"/>
      <c r="E631" s="59">
        <f t="shared" si="28"/>
        <v>0</v>
      </c>
      <c r="F631" s="60">
        <f t="shared" si="29"/>
        <v>0</v>
      </c>
      <c r="G631" s="63">
        <f t="shared" si="30"/>
        <v>0</v>
      </c>
    </row>
    <row r="632" spans="1:7" s="62" customFormat="1" hidden="1">
      <c r="A632" s="56" t="str">
        <f>IF((LEN('Copy paste to Here'!G636))&gt;5,((CONCATENATE('Copy paste to Here'!G636," &amp; ",'Copy paste to Here'!D636,"  &amp;  ",'Copy paste to Here'!E636))),"Empty Cell")</f>
        <v>Empty Cell</v>
      </c>
      <c r="B632" s="57">
        <f>'Copy paste to Here'!C636</f>
        <v>0</v>
      </c>
      <c r="C632" s="58"/>
      <c r="D632" s="59"/>
      <c r="E632" s="59">
        <f t="shared" si="28"/>
        <v>0</v>
      </c>
      <c r="F632" s="60">
        <f t="shared" si="29"/>
        <v>0</v>
      </c>
      <c r="G632" s="63">
        <f t="shared" si="30"/>
        <v>0</v>
      </c>
    </row>
    <row r="633" spans="1:7" s="62" customFormat="1" hidden="1">
      <c r="A633" s="56" t="str">
        <f>IF((LEN('Copy paste to Here'!G637))&gt;5,((CONCATENATE('Copy paste to Here'!G637," &amp; ",'Copy paste to Here'!D637,"  &amp;  ",'Copy paste to Here'!E637))),"Empty Cell")</f>
        <v>Empty Cell</v>
      </c>
      <c r="B633" s="57">
        <f>'Copy paste to Here'!C637</f>
        <v>0</v>
      </c>
      <c r="C633" s="58"/>
      <c r="D633" s="59"/>
      <c r="E633" s="59">
        <f t="shared" si="28"/>
        <v>0</v>
      </c>
      <c r="F633" s="60">
        <f t="shared" si="29"/>
        <v>0</v>
      </c>
      <c r="G633" s="63">
        <f t="shared" si="30"/>
        <v>0</v>
      </c>
    </row>
    <row r="634" spans="1:7" s="62" customFormat="1" hidden="1">
      <c r="A634" s="56" t="str">
        <f>IF((LEN('Copy paste to Here'!G638))&gt;5,((CONCATENATE('Copy paste to Here'!G638," &amp; ",'Copy paste to Here'!D638,"  &amp;  ",'Copy paste to Here'!E638))),"Empty Cell")</f>
        <v>Empty Cell</v>
      </c>
      <c r="B634" s="57">
        <f>'Copy paste to Here'!C638</f>
        <v>0</v>
      </c>
      <c r="C634" s="58"/>
      <c r="D634" s="59"/>
      <c r="E634" s="59">
        <f t="shared" si="28"/>
        <v>0</v>
      </c>
      <c r="F634" s="60">
        <f t="shared" si="29"/>
        <v>0</v>
      </c>
      <c r="G634" s="63">
        <f t="shared" si="30"/>
        <v>0</v>
      </c>
    </row>
    <row r="635" spans="1:7" s="62" customFormat="1" hidden="1">
      <c r="A635" s="56" t="str">
        <f>IF((LEN('Copy paste to Here'!G639))&gt;5,((CONCATENATE('Copy paste to Here'!G639," &amp; ",'Copy paste to Here'!D639,"  &amp;  ",'Copy paste to Here'!E639))),"Empty Cell")</f>
        <v>Empty Cell</v>
      </c>
      <c r="B635" s="57">
        <f>'Copy paste to Here'!C639</f>
        <v>0</v>
      </c>
      <c r="C635" s="58"/>
      <c r="D635" s="59"/>
      <c r="E635" s="59">
        <f t="shared" si="28"/>
        <v>0</v>
      </c>
      <c r="F635" s="60">
        <f t="shared" si="29"/>
        <v>0</v>
      </c>
      <c r="G635" s="63">
        <f t="shared" si="30"/>
        <v>0</v>
      </c>
    </row>
    <row r="636" spans="1:7" s="62" customFormat="1" hidden="1">
      <c r="A636" s="56" t="str">
        <f>IF((LEN('Copy paste to Here'!G640))&gt;5,((CONCATENATE('Copy paste to Here'!G640," &amp; ",'Copy paste to Here'!D640,"  &amp;  ",'Copy paste to Here'!E640))),"Empty Cell")</f>
        <v>Empty Cell</v>
      </c>
      <c r="B636" s="57">
        <f>'Copy paste to Here'!C640</f>
        <v>0</v>
      </c>
      <c r="C636" s="58"/>
      <c r="D636" s="59"/>
      <c r="E636" s="59">
        <f t="shared" si="28"/>
        <v>0</v>
      </c>
      <c r="F636" s="60">
        <f t="shared" si="29"/>
        <v>0</v>
      </c>
      <c r="G636" s="63">
        <f t="shared" si="30"/>
        <v>0</v>
      </c>
    </row>
    <row r="637" spans="1:7" s="62" customFormat="1" hidden="1">
      <c r="A637" s="56" t="str">
        <f>IF((LEN('Copy paste to Here'!G641))&gt;5,((CONCATENATE('Copy paste to Here'!G641," &amp; ",'Copy paste to Here'!D641,"  &amp;  ",'Copy paste to Here'!E641))),"Empty Cell")</f>
        <v>Empty Cell</v>
      </c>
      <c r="B637" s="57">
        <f>'Copy paste to Here'!C641</f>
        <v>0</v>
      </c>
      <c r="C637" s="58"/>
      <c r="D637" s="59"/>
      <c r="E637" s="59">
        <f t="shared" si="28"/>
        <v>0</v>
      </c>
      <c r="F637" s="60">
        <f t="shared" si="29"/>
        <v>0</v>
      </c>
      <c r="G637" s="63">
        <f t="shared" si="30"/>
        <v>0</v>
      </c>
    </row>
    <row r="638" spans="1:7" s="62" customFormat="1" hidden="1">
      <c r="A638" s="56" t="str">
        <f>IF((LEN('Copy paste to Here'!G642))&gt;5,((CONCATENATE('Copy paste to Here'!G642," &amp; ",'Copy paste to Here'!D642,"  &amp;  ",'Copy paste to Here'!E642))),"Empty Cell")</f>
        <v>Empty Cell</v>
      </c>
      <c r="B638" s="57">
        <f>'Copy paste to Here'!C642</f>
        <v>0</v>
      </c>
      <c r="C638" s="58"/>
      <c r="D638" s="59"/>
      <c r="E638" s="59">
        <f t="shared" si="28"/>
        <v>0</v>
      </c>
      <c r="F638" s="60">
        <f t="shared" si="29"/>
        <v>0</v>
      </c>
      <c r="G638" s="63">
        <f t="shared" si="30"/>
        <v>0</v>
      </c>
    </row>
    <row r="639" spans="1:7" s="62" customFormat="1" hidden="1">
      <c r="A639" s="56" t="str">
        <f>IF((LEN('Copy paste to Here'!G643))&gt;5,((CONCATENATE('Copy paste to Here'!G643," &amp; ",'Copy paste to Here'!D643,"  &amp;  ",'Copy paste to Here'!E643))),"Empty Cell")</f>
        <v>Empty Cell</v>
      </c>
      <c r="B639" s="57">
        <f>'Copy paste to Here'!C643</f>
        <v>0</v>
      </c>
      <c r="C639" s="58"/>
      <c r="D639" s="59"/>
      <c r="E639" s="59">
        <f t="shared" si="28"/>
        <v>0</v>
      </c>
      <c r="F639" s="60">
        <f t="shared" si="29"/>
        <v>0</v>
      </c>
      <c r="G639" s="63">
        <f t="shared" si="30"/>
        <v>0</v>
      </c>
    </row>
    <row r="640" spans="1:7" s="62" customFormat="1" hidden="1">
      <c r="A640" s="56" t="str">
        <f>IF((LEN('Copy paste to Here'!G644))&gt;5,((CONCATENATE('Copy paste to Here'!G644," &amp; ",'Copy paste to Here'!D644,"  &amp;  ",'Copy paste to Here'!E644))),"Empty Cell")</f>
        <v>Empty Cell</v>
      </c>
      <c r="B640" s="57">
        <f>'Copy paste to Here'!C644</f>
        <v>0</v>
      </c>
      <c r="C640" s="58"/>
      <c r="D640" s="59"/>
      <c r="E640" s="59">
        <f t="shared" si="28"/>
        <v>0</v>
      </c>
      <c r="F640" s="60">
        <f t="shared" si="29"/>
        <v>0</v>
      </c>
      <c r="G640" s="63">
        <f t="shared" si="30"/>
        <v>0</v>
      </c>
    </row>
    <row r="641" spans="1:7" s="62" customFormat="1" hidden="1">
      <c r="A641" s="56" t="str">
        <f>IF((LEN('Copy paste to Here'!G645))&gt;5,((CONCATENATE('Copy paste to Here'!G645," &amp; ",'Copy paste to Here'!D645,"  &amp;  ",'Copy paste to Here'!E645))),"Empty Cell")</f>
        <v>Empty Cell</v>
      </c>
      <c r="B641" s="57">
        <f>'Copy paste to Here'!C645</f>
        <v>0</v>
      </c>
      <c r="C641" s="58"/>
      <c r="D641" s="59"/>
      <c r="E641" s="59">
        <f t="shared" si="28"/>
        <v>0</v>
      </c>
      <c r="F641" s="60">
        <f t="shared" si="29"/>
        <v>0</v>
      </c>
      <c r="G641" s="63">
        <f t="shared" si="30"/>
        <v>0</v>
      </c>
    </row>
    <row r="642" spans="1:7" s="62" customFormat="1" hidden="1">
      <c r="A642" s="56" t="str">
        <f>IF((LEN('Copy paste to Here'!G646))&gt;5,((CONCATENATE('Copy paste to Here'!G646," &amp; ",'Copy paste to Here'!D646,"  &amp;  ",'Copy paste to Here'!E646))),"Empty Cell")</f>
        <v>Empty Cell</v>
      </c>
      <c r="B642" s="57">
        <f>'Copy paste to Here'!C646</f>
        <v>0</v>
      </c>
      <c r="C642" s="58"/>
      <c r="D642" s="59"/>
      <c r="E642" s="59">
        <f t="shared" si="28"/>
        <v>0</v>
      </c>
      <c r="F642" s="60">
        <f t="shared" si="29"/>
        <v>0</v>
      </c>
      <c r="G642" s="63">
        <f t="shared" si="30"/>
        <v>0</v>
      </c>
    </row>
    <row r="643" spans="1:7" s="62" customFormat="1" hidden="1">
      <c r="A643" s="56" t="str">
        <f>IF((LEN('Copy paste to Here'!G647))&gt;5,((CONCATENATE('Copy paste to Here'!G647," &amp; ",'Copy paste to Here'!D647,"  &amp;  ",'Copy paste to Here'!E647))),"Empty Cell")</f>
        <v>Empty Cell</v>
      </c>
      <c r="B643" s="57">
        <f>'Copy paste to Here'!C647</f>
        <v>0</v>
      </c>
      <c r="C643" s="58"/>
      <c r="D643" s="59"/>
      <c r="E643" s="59">
        <f t="shared" si="28"/>
        <v>0</v>
      </c>
      <c r="F643" s="60">
        <f t="shared" si="29"/>
        <v>0</v>
      </c>
      <c r="G643" s="63">
        <f t="shared" si="30"/>
        <v>0</v>
      </c>
    </row>
    <row r="644" spans="1:7" s="62" customFormat="1" hidden="1">
      <c r="A644" s="56" t="str">
        <f>IF((LEN('Copy paste to Here'!G648))&gt;5,((CONCATENATE('Copy paste to Here'!G648," &amp; ",'Copy paste to Here'!D648,"  &amp;  ",'Copy paste to Here'!E648))),"Empty Cell")</f>
        <v>Empty Cell</v>
      </c>
      <c r="B644" s="57">
        <f>'Copy paste to Here'!C648</f>
        <v>0</v>
      </c>
      <c r="C644" s="58"/>
      <c r="D644" s="59"/>
      <c r="E644" s="59">
        <f t="shared" si="28"/>
        <v>0</v>
      </c>
      <c r="F644" s="60">
        <f t="shared" si="29"/>
        <v>0</v>
      </c>
      <c r="G644" s="63">
        <f t="shared" si="30"/>
        <v>0</v>
      </c>
    </row>
    <row r="645" spans="1:7" s="62" customFormat="1" hidden="1">
      <c r="A645" s="56" t="str">
        <f>IF((LEN('Copy paste to Here'!G649))&gt;5,((CONCATENATE('Copy paste to Here'!G649," &amp; ",'Copy paste to Here'!D649,"  &amp;  ",'Copy paste to Here'!E649))),"Empty Cell")</f>
        <v>Empty Cell</v>
      </c>
      <c r="B645" s="57">
        <f>'Copy paste to Here'!C649</f>
        <v>0</v>
      </c>
      <c r="C645" s="58"/>
      <c r="D645" s="59"/>
      <c r="E645" s="59">
        <f t="shared" si="28"/>
        <v>0</v>
      </c>
      <c r="F645" s="60">
        <f t="shared" si="29"/>
        <v>0</v>
      </c>
      <c r="G645" s="63">
        <f t="shared" si="30"/>
        <v>0</v>
      </c>
    </row>
    <row r="646" spans="1:7" s="62" customFormat="1" hidden="1">
      <c r="A646" s="56" t="str">
        <f>IF((LEN('Copy paste to Here'!G650))&gt;5,((CONCATENATE('Copy paste to Here'!G650," &amp; ",'Copy paste to Here'!D650,"  &amp;  ",'Copy paste to Here'!E650))),"Empty Cell")</f>
        <v>Empty Cell</v>
      </c>
      <c r="B646" s="57">
        <f>'Copy paste to Here'!C650</f>
        <v>0</v>
      </c>
      <c r="C646" s="58"/>
      <c r="D646" s="59"/>
      <c r="E646" s="59">
        <f t="shared" si="28"/>
        <v>0</v>
      </c>
      <c r="F646" s="60">
        <f t="shared" si="29"/>
        <v>0</v>
      </c>
      <c r="G646" s="63">
        <f t="shared" si="30"/>
        <v>0</v>
      </c>
    </row>
    <row r="647" spans="1:7" s="62" customFormat="1" hidden="1">
      <c r="A647" s="56" t="str">
        <f>IF((LEN('Copy paste to Here'!G651))&gt;5,((CONCATENATE('Copy paste to Here'!G651," &amp; ",'Copy paste to Here'!D651,"  &amp;  ",'Copy paste to Here'!E651))),"Empty Cell")</f>
        <v>Empty Cell</v>
      </c>
      <c r="B647" s="57">
        <f>'Copy paste to Here'!C651</f>
        <v>0</v>
      </c>
      <c r="C647" s="58"/>
      <c r="D647" s="59"/>
      <c r="E647" s="59">
        <f t="shared" si="28"/>
        <v>0</v>
      </c>
      <c r="F647" s="60">
        <f t="shared" si="29"/>
        <v>0</v>
      </c>
      <c r="G647" s="63">
        <f t="shared" si="30"/>
        <v>0</v>
      </c>
    </row>
    <row r="648" spans="1:7" s="62" customFormat="1" hidden="1">
      <c r="A648" s="56" t="str">
        <f>IF((LEN('Copy paste to Here'!G652))&gt;5,((CONCATENATE('Copy paste to Here'!G652," &amp; ",'Copy paste to Here'!D652,"  &amp;  ",'Copy paste to Here'!E652))),"Empty Cell")</f>
        <v>Empty Cell</v>
      </c>
      <c r="B648" s="57">
        <f>'Copy paste to Here'!C652</f>
        <v>0</v>
      </c>
      <c r="C648" s="58"/>
      <c r="D648" s="59"/>
      <c r="E648" s="59">
        <f t="shared" si="28"/>
        <v>0</v>
      </c>
      <c r="F648" s="60">
        <f t="shared" si="29"/>
        <v>0</v>
      </c>
      <c r="G648" s="63">
        <f t="shared" si="30"/>
        <v>0</v>
      </c>
    </row>
    <row r="649" spans="1:7" s="62" customFormat="1" hidden="1">
      <c r="A649" s="56" t="str">
        <f>IF((LEN('Copy paste to Here'!G653))&gt;5,((CONCATENATE('Copy paste to Here'!G653," &amp; ",'Copy paste to Here'!D653,"  &amp;  ",'Copy paste to Here'!E653))),"Empty Cell")</f>
        <v>Empty Cell</v>
      </c>
      <c r="B649" s="57">
        <f>'Copy paste to Here'!C653</f>
        <v>0</v>
      </c>
      <c r="C649" s="58"/>
      <c r="D649" s="59"/>
      <c r="E649" s="59">
        <f t="shared" si="28"/>
        <v>0</v>
      </c>
      <c r="F649" s="60">
        <f t="shared" si="29"/>
        <v>0</v>
      </c>
      <c r="G649" s="63">
        <f t="shared" si="30"/>
        <v>0</v>
      </c>
    </row>
    <row r="650" spans="1:7" s="62" customFormat="1" hidden="1">
      <c r="A650" s="56" t="str">
        <f>IF((LEN('Copy paste to Here'!G654))&gt;5,((CONCATENATE('Copy paste to Here'!G654," &amp; ",'Copy paste to Here'!D654,"  &amp;  ",'Copy paste to Here'!E654))),"Empty Cell")</f>
        <v>Empty Cell</v>
      </c>
      <c r="B650" s="57">
        <f>'Copy paste to Here'!C654</f>
        <v>0</v>
      </c>
      <c r="C650" s="58"/>
      <c r="D650" s="59"/>
      <c r="E650" s="59">
        <f t="shared" si="28"/>
        <v>0</v>
      </c>
      <c r="F650" s="60">
        <f t="shared" si="29"/>
        <v>0</v>
      </c>
      <c r="G650" s="63">
        <f t="shared" si="30"/>
        <v>0</v>
      </c>
    </row>
    <row r="651" spans="1:7" s="62" customFormat="1" hidden="1">
      <c r="A651" s="56" t="str">
        <f>IF((LEN('Copy paste to Here'!G655))&gt;5,((CONCATENATE('Copy paste to Here'!G655," &amp; ",'Copy paste to Here'!D655,"  &amp;  ",'Copy paste to Here'!E655))),"Empty Cell")</f>
        <v>Empty Cell</v>
      </c>
      <c r="B651" s="57">
        <f>'Copy paste to Here'!C655</f>
        <v>0</v>
      </c>
      <c r="C651" s="58"/>
      <c r="D651" s="59"/>
      <c r="E651" s="59">
        <f t="shared" si="28"/>
        <v>0</v>
      </c>
      <c r="F651" s="60">
        <f t="shared" si="29"/>
        <v>0</v>
      </c>
      <c r="G651" s="63">
        <f t="shared" si="30"/>
        <v>0</v>
      </c>
    </row>
    <row r="652" spans="1:7" s="62" customFormat="1" hidden="1">
      <c r="A652" s="56" t="str">
        <f>IF((LEN('Copy paste to Here'!G656))&gt;5,((CONCATENATE('Copy paste to Here'!G656," &amp; ",'Copy paste to Here'!D656,"  &amp;  ",'Copy paste to Here'!E656))),"Empty Cell")</f>
        <v>Empty Cell</v>
      </c>
      <c r="B652" s="57">
        <f>'Copy paste to Here'!C656</f>
        <v>0</v>
      </c>
      <c r="C652" s="58"/>
      <c r="D652" s="59"/>
      <c r="E652" s="59">
        <f t="shared" si="28"/>
        <v>0</v>
      </c>
      <c r="F652" s="60">
        <f t="shared" si="29"/>
        <v>0</v>
      </c>
      <c r="G652" s="63">
        <f t="shared" si="30"/>
        <v>0</v>
      </c>
    </row>
    <row r="653" spans="1:7" s="62" customFormat="1" hidden="1">
      <c r="A653" s="56" t="str">
        <f>IF((LEN('Copy paste to Here'!G657))&gt;5,((CONCATENATE('Copy paste to Here'!G657," &amp; ",'Copy paste to Here'!D657,"  &amp;  ",'Copy paste to Here'!E657))),"Empty Cell")</f>
        <v>Empty Cell</v>
      </c>
      <c r="B653" s="57">
        <f>'Copy paste to Here'!C657</f>
        <v>0</v>
      </c>
      <c r="C653" s="58"/>
      <c r="D653" s="59"/>
      <c r="E653" s="59">
        <f t="shared" si="28"/>
        <v>0</v>
      </c>
      <c r="F653" s="60">
        <f t="shared" si="29"/>
        <v>0</v>
      </c>
      <c r="G653" s="63">
        <f t="shared" si="30"/>
        <v>0</v>
      </c>
    </row>
    <row r="654" spans="1:7" s="62" customFormat="1" hidden="1">
      <c r="A654" s="56" t="str">
        <f>IF((LEN('Copy paste to Here'!G658))&gt;5,((CONCATENATE('Copy paste to Here'!G658," &amp; ",'Copy paste to Here'!D658,"  &amp;  ",'Copy paste to Here'!E658))),"Empty Cell")</f>
        <v>Empty Cell</v>
      </c>
      <c r="B654" s="57">
        <f>'Copy paste to Here'!C658</f>
        <v>0</v>
      </c>
      <c r="C654" s="58"/>
      <c r="D654" s="59"/>
      <c r="E654" s="59">
        <f t="shared" si="28"/>
        <v>0</v>
      </c>
      <c r="F654" s="60">
        <f t="shared" si="29"/>
        <v>0</v>
      </c>
      <c r="G654" s="63">
        <f t="shared" si="30"/>
        <v>0</v>
      </c>
    </row>
    <row r="655" spans="1:7" s="62" customFormat="1" hidden="1">
      <c r="A655" s="56" t="str">
        <f>IF((LEN('Copy paste to Here'!G659))&gt;5,((CONCATENATE('Copy paste to Here'!G659," &amp; ",'Copy paste to Here'!D659,"  &amp;  ",'Copy paste to Here'!E659))),"Empty Cell")</f>
        <v>Empty Cell</v>
      </c>
      <c r="B655" s="57">
        <f>'Copy paste to Here'!C659</f>
        <v>0</v>
      </c>
      <c r="C655" s="58"/>
      <c r="D655" s="59"/>
      <c r="E655" s="59">
        <f t="shared" si="28"/>
        <v>0</v>
      </c>
      <c r="F655" s="60">
        <f t="shared" si="29"/>
        <v>0</v>
      </c>
      <c r="G655" s="63">
        <f t="shared" si="30"/>
        <v>0</v>
      </c>
    </row>
    <row r="656" spans="1:7" s="62" customFormat="1" hidden="1">
      <c r="A656" s="56" t="str">
        <f>IF((LEN('Copy paste to Here'!G660))&gt;5,((CONCATENATE('Copy paste to Here'!G660," &amp; ",'Copy paste to Here'!D660,"  &amp;  ",'Copy paste to Here'!E660))),"Empty Cell")</f>
        <v>Empty Cell</v>
      </c>
      <c r="B656" s="57">
        <f>'Copy paste to Here'!C660</f>
        <v>0</v>
      </c>
      <c r="C656" s="58"/>
      <c r="D656" s="59"/>
      <c r="E656" s="59">
        <f t="shared" si="28"/>
        <v>0</v>
      </c>
      <c r="F656" s="60">
        <f t="shared" si="29"/>
        <v>0</v>
      </c>
      <c r="G656" s="63">
        <f t="shared" si="30"/>
        <v>0</v>
      </c>
    </row>
    <row r="657" spans="1:7" s="62" customFormat="1" hidden="1">
      <c r="A657" s="56" t="str">
        <f>IF((LEN('Copy paste to Here'!G661))&gt;5,((CONCATENATE('Copy paste to Here'!G661," &amp; ",'Copy paste to Here'!D661,"  &amp;  ",'Copy paste to Here'!E661))),"Empty Cell")</f>
        <v>Empty Cell</v>
      </c>
      <c r="B657" s="57">
        <f>'Copy paste to Here'!C661</f>
        <v>0</v>
      </c>
      <c r="C657" s="58"/>
      <c r="D657" s="59"/>
      <c r="E657" s="59">
        <f t="shared" si="28"/>
        <v>0</v>
      </c>
      <c r="F657" s="60">
        <f t="shared" si="29"/>
        <v>0</v>
      </c>
      <c r="G657" s="63">
        <f t="shared" si="30"/>
        <v>0</v>
      </c>
    </row>
    <row r="658" spans="1:7" s="62" customFormat="1" hidden="1">
      <c r="A658" s="56" t="str">
        <f>IF((LEN('Copy paste to Here'!G662))&gt;5,((CONCATENATE('Copy paste to Here'!G662," &amp; ",'Copy paste to Here'!D662,"  &amp;  ",'Copy paste to Here'!E662))),"Empty Cell")</f>
        <v>Empty Cell</v>
      </c>
      <c r="B658" s="57">
        <f>'Copy paste to Here'!C662</f>
        <v>0</v>
      </c>
      <c r="C658" s="58"/>
      <c r="D658" s="59"/>
      <c r="E658" s="59">
        <f t="shared" si="28"/>
        <v>0</v>
      </c>
      <c r="F658" s="60">
        <f t="shared" si="29"/>
        <v>0</v>
      </c>
      <c r="G658" s="63">
        <f t="shared" si="30"/>
        <v>0</v>
      </c>
    </row>
    <row r="659" spans="1:7" s="62" customFormat="1" hidden="1">
      <c r="A659" s="56" t="str">
        <f>IF((LEN('Copy paste to Here'!G663))&gt;5,((CONCATENATE('Copy paste to Here'!G663," &amp; ",'Copy paste to Here'!D663,"  &amp;  ",'Copy paste to Here'!E663))),"Empty Cell")</f>
        <v>Empty Cell</v>
      </c>
      <c r="B659" s="57">
        <f>'Copy paste to Here'!C663</f>
        <v>0</v>
      </c>
      <c r="C659" s="58"/>
      <c r="D659" s="59"/>
      <c r="E659" s="59">
        <f t="shared" ref="E659:E722" si="31">C659*D659</f>
        <v>0</v>
      </c>
      <c r="F659" s="60">
        <f t="shared" ref="F659:F722" si="32">D659*$D$14</f>
        <v>0</v>
      </c>
      <c r="G659" s="63">
        <f t="shared" ref="G659:G722" si="33">C659*F659</f>
        <v>0</v>
      </c>
    </row>
    <row r="660" spans="1:7" s="62" customFormat="1" hidden="1">
      <c r="A660" s="56" t="str">
        <f>IF((LEN('Copy paste to Here'!G664))&gt;5,((CONCATENATE('Copy paste to Here'!G664," &amp; ",'Copy paste to Here'!D664,"  &amp;  ",'Copy paste to Here'!E664))),"Empty Cell")</f>
        <v>Empty Cell</v>
      </c>
      <c r="B660" s="57">
        <f>'Copy paste to Here'!C664</f>
        <v>0</v>
      </c>
      <c r="C660" s="58"/>
      <c r="D660" s="59"/>
      <c r="E660" s="59">
        <f t="shared" si="31"/>
        <v>0</v>
      </c>
      <c r="F660" s="60">
        <f t="shared" si="32"/>
        <v>0</v>
      </c>
      <c r="G660" s="63">
        <f t="shared" si="33"/>
        <v>0</v>
      </c>
    </row>
    <row r="661" spans="1:7" s="62" customFormat="1" hidden="1">
      <c r="A661" s="56" t="str">
        <f>IF((LEN('Copy paste to Here'!G665))&gt;5,((CONCATENATE('Copy paste to Here'!G665," &amp; ",'Copy paste to Here'!D665,"  &amp;  ",'Copy paste to Here'!E665))),"Empty Cell")</f>
        <v>Empty Cell</v>
      </c>
      <c r="B661" s="57">
        <f>'Copy paste to Here'!C665</f>
        <v>0</v>
      </c>
      <c r="C661" s="58"/>
      <c r="D661" s="59"/>
      <c r="E661" s="59">
        <f t="shared" si="31"/>
        <v>0</v>
      </c>
      <c r="F661" s="60">
        <f t="shared" si="32"/>
        <v>0</v>
      </c>
      <c r="G661" s="63">
        <f t="shared" si="33"/>
        <v>0</v>
      </c>
    </row>
    <row r="662" spans="1:7" s="62" customFormat="1" hidden="1">
      <c r="A662" s="56" t="str">
        <f>IF((LEN('Copy paste to Here'!G666))&gt;5,((CONCATENATE('Copy paste to Here'!G666," &amp; ",'Copy paste to Here'!D666,"  &amp;  ",'Copy paste to Here'!E666))),"Empty Cell")</f>
        <v>Empty Cell</v>
      </c>
      <c r="B662" s="57">
        <f>'Copy paste to Here'!C666</f>
        <v>0</v>
      </c>
      <c r="C662" s="58"/>
      <c r="D662" s="59"/>
      <c r="E662" s="59">
        <f t="shared" si="31"/>
        <v>0</v>
      </c>
      <c r="F662" s="60">
        <f t="shared" si="32"/>
        <v>0</v>
      </c>
      <c r="G662" s="63">
        <f t="shared" si="33"/>
        <v>0</v>
      </c>
    </row>
    <row r="663" spans="1:7" s="62" customFormat="1" hidden="1">
      <c r="A663" s="56" t="str">
        <f>IF((LEN('Copy paste to Here'!G667))&gt;5,((CONCATENATE('Copy paste to Here'!G667," &amp; ",'Copy paste to Here'!D667,"  &amp;  ",'Copy paste to Here'!E667))),"Empty Cell")</f>
        <v>Empty Cell</v>
      </c>
      <c r="B663" s="57">
        <f>'Copy paste to Here'!C667</f>
        <v>0</v>
      </c>
      <c r="C663" s="58"/>
      <c r="D663" s="59"/>
      <c r="E663" s="59">
        <f t="shared" si="31"/>
        <v>0</v>
      </c>
      <c r="F663" s="60">
        <f t="shared" si="32"/>
        <v>0</v>
      </c>
      <c r="G663" s="63">
        <f t="shared" si="33"/>
        <v>0</v>
      </c>
    </row>
    <row r="664" spans="1:7" s="62" customFormat="1" hidden="1">
      <c r="A664" s="56" t="str">
        <f>IF((LEN('Copy paste to Here'!G668))&gt;5,((CONCATENATE('Copy paste to Here'!G668," &amp; ",'Copy paste to Here'!D668,"  &amp;  ",'Copy paste to Here'!E668))),"Empty Cell")</f>
        <v>Empty Cell</v>
      </c>
      <c r="B664" s="57">
        <f>'Copy paste to Here'!C668</f>
        <v>0</v>
      </c>
      <c r="C664" s="58"/>
      <c r="D664" s="59"/>
      <c r="E664" s="59">
        <f t="shared" si="31"/>
        <v>0</v>
      </c>
      <c r="F664" s="60">
        <f t="shared" si="32"/>
        <v>0</v>
      </c>
      <c r="G664" s="63">
        <f t="shared" si="33"/>
        <v>0</v>
      </c>
    </row>
    <row r="665" spans="1:7" s="62" customFormat="1" hidden="1">
      <c r="A665" s="56" t="str">
        <f>IF((LEN('Copy paste to Here'!G669))&gt;5,((CONCATENATE('Copy paste to Here'!G669," &amp; ",'Copy paste to Here'!D669,"  &amp;  ",'Copy paste to Here'!E669))),"Empty Cell")</f>
        <v>Empty Cell</v>
      </c>
      <c r="B665" s="57">
        <f>'Copy paste to Here'!C669</f>
        <v>0</v>
      </c>
      <c r="C665" s="58"/>
      <c r="D665" s="59"/>
      <c r="E665" s="59">
        <f t="shared" si="31"/>
        <v>0</v>
      </c>
      <c r="F665" s="60">
        <f t="shared" si="32"/>
        <v>0</v>
      </c>
      <c r="G665" s="63">
        <f t="shared" si="33"/>
        <v>0</v>
      </c>
    </row>
    <row r="666" spans="1:7" s="62" customFormat="1" hidden="1">
      <c r="A666" s="56" t="str">
        <f>IF((LEN('Copy paste to Here'!G670))&gt;5,((CONCATENATE('Copy paste to Here'!G670," &amp; ",'Copy paste to Here'!D670,"  &amp;  ",'Copy paste to Here'!E670))),"Empty Cell")</f>
        <v>Empty Cell</v>
      </c>
      <c r="B666" s="57">
        <f>'Copy paste to Here'!C670</f>
        <v>0</v>
      </c>
      <c r="C666" s="58"/>
      <c r="D666" s="59"/>
      <c r="E666" s="59">
        <f t="shared" si="31"/>
        <v>0</v>
      </c>
      <c r="F666" s="60">
        <f t="shared" si="32"/>
        <v>0</v>
      </c>
      <c r="G666" s="63">
        <f t="shared" si="33"/>
        <v>0</v>
      </c>
    </row>
    <row r="667" spans="1:7" s="62" customFormat="1" hidden="1">
      <c r="A667" s="56" t="str">
        <f>IF((LEN('Copy paste to Here'!G671))&gt;5,((CONCATENATE('Copy paste to Here'!G671," &amp; ",'Copy paste to Here'!D671,"  &amp;  ",'Copy paste to Here'!E671))),"Empty Cell")</f>
        <v>Empty Cell</v>
      </c>
      <c r="B667" s="57">
        <f>'Copy paste to Here'!C671</f>
        <v>0</v>
      </c>
      <c r="C667" s="58"/>
      <c r="D667" s="59"/>
      <c r="E667" s="59">
        <f t="shared" si="31"/>
        <v>0</v>
      </c>
      <c r="F667" s="60">
        <f t="shared" si="32"/>
        <v>0</v>
      </c>
      <c r="G667" s="63">
        <f t="shared" si="33"/>
        <v>0</v>
      </c>
    </row>
    <row r="668" spans="1:7" s="62" customFormat="1" hidden="1">
      <c r="A668" s="56" t="str">
        <f>IF((LEN('Copy paste to Here'!G672))&gt;5,((CONCATENATE('Copy paste to Here'!G672," &amp; ",'Copy paste to Here'!D672,"  &amp;  ",'Copy paste to Here'!E672))),"Empty Cell")</f>
        <v>Empty Cell</v>
      </c>
      <c r="B668" s="57">
        <f>'Copy paste to Here'!C672</f>
        <v>0</v>
      </c>
      <c r="C668" s="58"/>
      <c r="D668" s="59"/>
      <c r="E668" s="59">
        <f t="shared" si="31"/>
        <v>0</v>
      </c>
      <c r="F668" s="60">
        <f t="shared" si="32"/>
        <v>0</v>
      </c>
      <c r="G668" s="63">
        <f t="shared" si="33"/>
        <v>0</v>
      </c>
    </row>
    <row r="669" spans="1:7" s="62" customFormat="1" hidden="1">
      <c r="A669" s="56" t="str">
        <f>IF((LEN('Copy paste to Here'!G673))&gt;5,((CONCATENATE('Copy paste to Here'!G673," &amp; ",'Copy paste to Here'!D673,"  &amp;  ",'Copy paste to Here'!E673))),"Empty Cell")</f>
        <v>Empty Cell</v>
      </c>
      <c r="B669" s="57">
        <f>'Copy paste to Here'!C673</f>
        <v>0</v>
      </c>
      <c r="C669" s="58"/>
      <c r="D669" s="59"/>
      <c r="E669" s="59">
        <f t="shared" si="31"/>
        <v>0</v>
      </c>
      <c r="F669" s="60">
        <f t="shared" si="32"/>
        <v>0</v>
      </c>
      <c r="G669" s="63">
        <f t="shared" si="33"/>
        <v>0</v>
      </c>
    </row>
    <row r="670" spans="1:7" s="62" customFormat="1" hidden="1">
      <c r="A670" s="56" t="str">
        <f>IF((LEN('Copy paste to Here'!G674))&gt;5,((CONCATENATE('Copy paste to Here'!G674," &amp; ",'Copy paste to Here'!D674,"  &amp;  ",'Copy paste to Here'!E674))),"Empty Cell")</f>
        <v>Empty Cell</v>
      </c>
      <c r="B670" s="57">
        <f>'Copy paste to Here'!C674</f>
        <v>0</v>
      </c>
      <c r="C670" s="58"/>
      <c r="D670" s="59"/>
      <c r="E670" s="59">
        <f t="shared" si="31"/>
        <v>0</v>
      </c>
      <c r="F670" s="60">
        <f t="shared" si="32"/>
        <v>0</v>
      </c>
      <c r="G670" s="63">
        <f t="shared" si="33"/>
        <v>0</v>
      </c>
    </row>
    <row r="671" spans="1:7" s="62" customFormat="1" hidden="1">
      <c r="A671" s="56" t="str">
        <f>IF((LEN('Copy paste to Here'!G675))&gt;5,((CONCATENATE('Copy paste to Here'!G675," &amp; ",'Copy paste to Here'!D675,"  &amp;  ",'Copy paste to Here'!E675))),"Empty Cell")</f>
        <v>Empty Cell</v>
      </c>
      <c r="B671" s="57">
        <f>'Copy paste to Here'!C675</f>
        <v>0</v>
      </c>
      <c r="C671" s="58"/>
      <c r="D671" s="59"/>
      <c r="E671" s="59">
        <f t="shared" si="31"/>
        <v>0</v>
      </c>
      <c r="F671" s="60">
        <f t="shared" si="32"/>
        <v>0</v>
      </c>
      <c r="G671" s="63">
        <f t="shared" si="33"/>
        <v>0</v>
      </c>
    </row>
    <row r="672" spans="1:7" s="62" customFormat="1" hidden="1">
      <c r="A672" s="56" t="str">
        <f>IF((LEN('Copy paste to Here'!G676))&gt;5,((CONCATENATE('Copy paste to Here'!G676," &amp; ",'Copy paste to Here'!D676,"  &amp;  ",'Copy paste to Here'!E676))),"Empty Cell")</f>
        <v>Empty Cell</v>
      </c>
      <c r="B672" s="57">
        <f>'Copy paste to Here'!C676</f>
        <v>0</v>
      </c>
      <c r="C672" s="58"/>
      <c r="D672" s="59"/>
      <c r="E672" s="59">
        <f t="shared" si="31"/>
        <v>0</v>
      </c>
      <c r="F672" s="60">
        <f t="shared" si="32"/>
        <v>0</v>
      </c>
      <c r="G672" s="63">
        <f t="shared" si="33"/>
        <v>0</v>
      </c>
    </row>
    <row r="673" spans="1:7" s="62" customFormat="1" hidden="1">
      <c r="A673" s="56" t="str">
        <f>IF((LEN('Copy paste to Here'!G677))&gt;5,((CONCATENATE('Copy paste to Here'!G677," &amp; ",'Copy paste to Here'!D677,"  &amp;  ",'Copy paste to Here'!E677))),"Empty Cell")</f>
        <v>Empty Cell</v>
      </c>
      <c r="B673" s="57">
        <f>'Copy paste to Here'!C677</f>
        <v>0</v>
      </c>
      <c r="C673" s="58"/>
      <c r="D673" s="59"/>
      <c r="E673" s="59">
        <f t="shared" si="31"/>
        <v>0</v>
      </c>
      <c r="F673" s="60">
        <f t="shared" si="32"/>
        <v>0</v>
      </c>
      <c r="G673" s="63">
        <f t="shared" si="33"/>
        <v>0</v>
      </c>
    </row>
    <row r="674" spans="1:7" s="62" customFormat="1" hidden="1">
      <c r="A674" s="56" t="str">
        <f>IF((LEN('Copy paste to Here'!G678))&gt;5,((CONCATENATE('Copy paste to Here'!G678," &amp; ",'Copy paste to Here'!D678,"  &amp;  ",'Copy paste to Here'!E678))),"Empty Cell")</f>
        <v>Empty Cell</v>
      </c>
      <c r="B674" s="57">
        <f>'Copy paste to Here'!C678</f>
        <v>0</v>
      </c>
      <c r="C674" s="58"/>
      <c r="D674" s="59"/>
      <c r="E674" s="59">
        <f t="shared" si="31"/>
        <v>0</v>
      </c>
      <c r="F674" s="60">
        <f t="shared" si="32"/>
        <v>0</v>
      </c>
      <c r="G674" s="63">
        <f t="shared" si="33"/>
        <v>0</v>
      </c>
    </row>
    <row r="675" spans="1:7" s="62" customFormat="1" hidden="1">
      <c r="A675" s="56" t="str">
        <f>IF((LEN('Copy paste to Here'!G679))&gt;5,((CONCATENATE('Copy paste to Here'!G679," &amp; ",'Copy paste to Here'!D679,"  &amp;  ",'Copy paste to Here'!E679))),"Empty Cell")</f>
        <v>Empty Cell</v>
      </c>
      <c r="B675" s="57">
        <f>'Copy paste to Here'!C679</f>
        <v>0</v>
      </c>
      <c r="C675" s="58"/>
      <c r="D675" s="59"/>
      <c r="E675" s="59">
        <f t="shared" si="31"/>
        <v>0</v>
      </c>
      <c r="F675" s="60">
        <f t="shared" si="32"/>
        <v>0</v>
      </c>
      <c r="G675" s="63">
        <f t="shared" si="33"/>
        <v>0</v>
      </c>
    </row>
    <row r="676" spans="1:7" s="62" customFormat="1" hidden="1">
      <c r="A676" s="56" t="str">
        <f>IF((LEN('Copy paste to Here'!G680))&gt;5,((CONCATENATE('Copy paste to Here'!G680," &amp; ",'Copy paste to Here'!D680,"  &amp;  ",'Copy paste to Here'!E680))),"Empty Cell")</f>
        <v>Empty Cell</v>
      </c>
      <c r="B676" s="57">
        <f>'Copy paste to Here'!C680</f>
        <v>0</v>
      </c>
      <c r="C676" s="58"/>
      <c r="D676" s="59"/>
      <c r="E676" s="59">
        <f t="shared" si="31"/>
        <v>0</v>
      </c>
      <c r="F676" s="60">
        <f t="shared" si="32"/>
        <v>0</v>
      </c>
      <c r="G676" s="63">
        <f t="shared" si="33"/>
        <v>0</v>
      </c>
    </row>
    <row r="677" spans="1:7" s="62" customFormat="1" hidden="1">
      <c r="A677" s="56" t="str">
        <f>IF((LEN('Copy paste to Here'!G681))&gt;5,((CONCATENATE('Copy paste to Here'!G681," &amp; ",'Copy paste to Here'!D681,"  &amp;  ",'Copy paste to Here'!E681))),"Empty Cell")</f>
        <v>Empty Cell</v>
      </c>
      <c r="B677" s="57">
        <f>'Copy paste to Here'!C681</f>
        <v>0</v>
      </c>
      <c r="C677" s="58"/>
      <c r="D677" s="59"/>
      <c r="E677" s="59">
        <f t="shared" si="31"/>
        <v>0</v>
      </c>
      <c r="F677" s="60">
        <f t="shared" si="32"/>
        <v>0</v>
      </c>
      <c r="G677" s="63">
        <f t="shared" si="33"/>
        <v>0</v>
      </c>
    </row>
    <row r="678" spans="1:7" s="62" customFormat="1" hidden="1">
      <c r="A678" s="56" t="str">
        <f>IF((LEN('Copy paste to Here'!G682))&gt;5,((CONCATENATE('Copy paste to Here'!G682," &amp; ",'Copy paste to Here'!D682,"  &amp;  ",'Copy paste to Here'!E682))),"Empty Cell")</f>
        <v>Empty Cell</v>
      </c>
      <c r="B678" s="57">
        <f>'Copy paste to Here'!C682</f>
        <v>0</v>
      </c>
      <c r="C678" s="58"/>
      <c r="D678" s="59"/>
      <c r="E678" s="59">
        <f t="shared" si="31"/>
        <v>0</v>
      </c>
      <c r="F678" s="60">
        <f t="shared" si="32"/>
        <v>0</v>
      </c>
      <c r="G678" s="63">
        <f t="shared" si="33"/>
        <v>0</v>
      </c>
    </row>
    <row r="679" spans="1:7" s="62" customFormat="1" hidden="1">
      <c r="A679" s="56" t="str">
        <f>IF((LEN('Copy paste to Here'!G683))&gt;5,((CONCATENATE('Copy paste to Here'!G683," &amp; ",'Copy paste to Here'!D683,"  &amp;  ",'Copy paste to Here'!E683))),"Empty Cell")</f>
        <v>Empty Cell</v>
      </c>
      <c r="B679" s="57">
        <f>'Copy paste to Here'!C683</f>
        <v>0</v>
      </c>
      <c r="C679" s="58"/>
      <c r="D679" s="59"/>
      <c r="E679" s="59">
        <f t="shared" si="31"/>
        <v>0</v>
      </c>
      <c r="F679" s="60">
        <f t="shared" si="32"/>
        <v>0</v>
      </c>
      <c r="G679" s="63">
        <f t="shared" si="33"/>
        <v>0</v>
      </c>
    </row>
    <row r="680" spans="1:7" s="62" customFormat="1" hidden="1">
      <c r="A680" s="56" t="str">
        <f>IF((LEN('Copy paste to Here'!G684))&gt;5,((CONCATENATE('Copy paste to Here'!G684," &amp; ",'Copy paste to Here'!D684,"  &amp;  ",'Copy paste to Here'!E684))),"Empty Cell")</f>
        <v>Empty Cell</v>
      </c>
      <c r="B680" s="57">
        <f>'Copy paste to Here'!C684</f>
        <v>0</v>
      </c>
      <c r="C680" s="58"/>
      <c r="D680" s="59"/>
      <c r="E680" s="59">
        <f t="shared" si="31"/>
        <v>0</v>
      </c>
      <c r="F680" s="60">
        <f t="shared" si="32"/>
        <v>0</v>
      </c>
      <c r="G680" s="63">
        <f t="shared" si="33"/>
        <v>0</v>
      </c>
    </row>
    <row r="681" spans="1:7" s="62" customFormat="1" hidden="1">
      <c r="A681" s="56" t="str">
        <f>IF((LEN('Copy paste to Here'!G685))&gt;5,((CONCATENATE('Copy paste to Here'!G685," &amp; ",'Copy paste to Here'!D685,"  &amp;  ",'Copy paste to Here'!E685))),"Empty Cell")</f>
        <v>Empty Cell</v>
      </c>
      <c r="B681" s="57">
        <f>'Copy paste to Here'!C685</f>
        <v>0</v>
      </c>
      <c r="C681" s="58"/>
      <c r="D681" s="59"/>
      <c r="E681" s="59">
        <f t="shared" si="31"/>
        <v>0</v>
      </c>
      <c r="F681" s="60">
        <f t="shared" si="32"/>
        <v>0</v>
      </c>
      <c r="G681" s="63">
        <f t="shared" si="33"/>
        <v>0</v>
      </c>
    </row>
    <row r="682" spans="1:7" s="62" customFormat="1" hidden="1">
      <c r="A682" s="56" t="str">
        <f>IF((LEN('Copy paste to Here'!G686))&gt;5,((CONCATENATE('Copy paste to Here'!G686," &amp; ",'Copy paste to Here'!D686,"  &amp;  ",'Copy paste to Here'!E686))),"Empty Cell")</f>
        <v>Empty Cell</v>
      </c>
      <c r="B682" s="57">
        <f>'Copy paste to Here'!C686</f>
        <v>0</v>
      </c>
      <c r="C682" s="58"/>
      <c r="D682" s="59"/>
      <c r="E682" s="59">
        <f t="shared" si="31"/>
        <v>0</v>
      </c>
      <c r="F682" s="60">
        <f t="shared" si="32"/>
        <v>0</v>
      </c>
      <c r="G682" s="63">
        <f t="shared" si="33"/>
        <v>0</v>
      </c>
    </row>
    <row r="683" spans="1:7" s="62" customFormat="1" hidden="1">
      <c r="A683" s="56" t="str">
        <f>IF((LEN('Copy paste to Here'!G687))&gt;5,((CONCATENATE('Copy paste to Here'!G687," &amp; ",'Copy paste to Here'!D687,"  &amp;  ",'Copy paste to Here'!E687))),"Empty Cell")</f>
        <v>Empty Cell</v>
      </c>
      <c r="B683" s="57">
        <f>'Copy paste to Here'!C687</f>
        <v>0</v>
      </c>
      <c r="C683" s="58"/>
      <c r="D683" s="59"/>
      <c r="E683" s="59">
        <f t="shared" si="31"/>
        <v>0</v>
      </c>
      <c r="F683" s="60">
        <f t="shared" si="32"/>
        <v>0</v>
      </c>
      <c r="G683" s="63">
        <f t="shared" si="33"/>
        <v>0</v>
      </c>
    </row>
    <row r="684" spans="1:7" s="62" customFormat="1" hidden="1">
      <c r="A684" s="56" t="str">
        <f>IF((LEN('Copy paste to Here'!G688))&gt;5,((CONCATENATE('Copy paste to Here'!G688," &amp; ",'Copy paste to Here'!D688,"  &amp;  ",'Copy paste to Here'!E688))),"Empty Cell")</f>
        <v>Empty Cell</v>
      </c>
      <c r="B684" s="57">
        <f>'Copy paste to Here'!C688</f>
        <v>0</v>
      </c>
      <c r="C684" s="58"/>
      <c r="D684" s="59"/>
      <c r="E684" s="59">
        <f t="shared" si="31"/>
        <v>0</v>
      </c>
      <c r="F684" s="60">
        <f t="shared" si="32"/>
        <v>0</v>
      </c>
      <c r="G684" s="63">
        <f t="shared" si="33"/>
        <v>0</v>
      </c>
    </row>
    <row r="685" spans="1:7" s="62" customFormat="1" hidden="1">
      <c r="A685" s="56" t="str">
        <f>IF((LEN('Copy paste to Here'!G689))&gt;5,((CONCATENATE('Copy paste to Here'!G689," &amp; ",'Copy paste to Here'!D689,"  &amp;  ",'Copy paste to Here'!E689))),"Empty Cell")</f>
        <v>Empty Cell</v>
      </c>
      <c r="B685" s="57">
        <f>'Copy paste to Here'!C689</f>
        <v>0</v>
      </c>
      <c r="C685" s="58"/>
      <c r="D685" s="59"/>
      <c r="E685" s="59">
        <f t="shared" si="31"/>
        <v>0</v>
      </c>
      <c r="F685" s="60">
        <f t="shared" si="32"/>
        <v>0</v>
      </c>
      <c r="G685" s="63">
        <f t="shared" si="33"/>
        <v>0</v>
      </c>
    </row>
    <row r="686" spans="1:7" s="62" customFormat="1" hidden="1">
      <c r="A686" s="56" t="str">
        <f>IF((LEN('Copy paste to Here'!G690))&gt;5,((CONCATENATE('Copy paste to Here'!G690," &amp; ",'Copy paste to Here'!D690,"  &amp;  ",'Copy paste to Here'!E690))),"Empty Cell")</f>
        <v>Empty Cell</v>
      </c>
      <c r="B686" s="57">
        <f>'Copy paste to Here'!C690</f>
        <v>0</v>
      </c>
      <c r="C686" s="58"/>
      <c r="D686" s="59"/>
      <c r="E686" s="59">
        <f t="shared" si="31"/>
        <v>0</v>
      </c>
      <c r="F686" s="60">
        <f t="shared" si="32"/>
        <v>0</v>
      </c>
      <c r="G686" s="63">
        <f t="shared" si="33"/>
        <v>0</v>
      </c>
    </row>
    <row r="687" spans="1:7" s="62" customFormat="1" hidden="1">
      <c r="A687" s="56" t="str">
        <f>IF((LEN('Copy paste to Here'!G691))&gt;5,((CONCATENATE('Copy paste to Here'!G691," &amp; ",'Copy paste to Here'!D691,"  &amp;  ",'Copy paste to Here'!E691))),"Empty Cell")</f>
        <v>Empty Cell</v>
      </c>
      <c r="B687" s="57">
        <f>'Copy paste to Here'!C691</f>
        <v>0</v>
      </c>
      <c r="C687" s="58"/>
      <c r="D687" s="59"/>
      <c r="E687" s="59">
        <f t="shared" si="31"/>
        <v>0</v>
      </c>
      <c r="F687" s="60">
        <f t="shared" si="32"/>
        <v>0</v>
      </c>
      <c r="G687" s="63">
        <f t="shared" si="33"/>
        <v>0</v>
      </c>
    </row>
    <row r="688" spans="1:7" s="62" customFormat="1" hidden="1">
      <c r="A688" s="56" t="str">
        <f>IF((LEN('Copy paste to Here'!G692))&gt;5,((CONCATENATE('Copy paste to Here'!G692," &amp; ",'Copy paste to Here'!D692,"  &amp;  ",'Copy paste to Here'!E692))),"Empty Cell")</f>
        <v>Empty Cell</v>
      </c>
      <c r="B688" s="57">
        <f>'Copy paste to Here'!C692</f>
        <v>0</v>
      </c>
      <c r="C688" s="58"/>
      <c r="D688" s="59"/>
      <c r="E688" s="59">
        <f t="shared" si="31"/>
        <v>0</v>
      </c>
      <c r="F688" s="60">
        <f t="shared" si="32"/>
        <v>0</v>
      </c>
      <c r="G688" s="63">
        <f t="shared" si="33"/>
        <v>0</v>
      </c>
    </row>
    <row r="689" spans="1:7" s="62" customFormat="1" hidden="1">
      <c r="A689" s="56" t="str">
        <f>IF((LEN('Copy paste to Here'!G693))&gt;5,((CONCATENATE('Copy paste to Here'!G693," &amp; ",'Copy paste to Here'!D693,"  &amp;  ",'Copy paste to Here'!E693))),"Empty Cell")</f>
        <v>Empty Cell</v>
      </c>
      <c r="B689" s="57">
        <f>'Copy paste to Here'!C693</f>
        <v>0</v>
      </c>
      <c r="C689" s="58"/>
      <c r="D689" s="59"/>
      <c r="E689" s="59">
        <f t="shared" si="31"/>
        <v>0</v>
      </c>
      <c r="F689" s="60">
        <f t="shared" si="32"/>
        <v>0</v>
      </c>
      <c r="G689" s="63">
        <f t="shared" si="33"/>
        <v>0</v>
      </c>
    </row>
    <row r="690" spans="1:7" s="62" customFormat="1" hidden="1">
      <c r="A690" s="56" t="str">
        <f>IF((LEN('Copy paste to Here'!G694))&gt;5,((CONCATENATE('Copy paste to Here'!G694," &amp; ",'Copy paste to Here'!D694,"  &amp;  ",'Copy paste to Here'!E694))),"Empty Cell")</f>
        <v>Empty Cell</v>
      </c>
      <c r="B690" s="57">
        <f>'Copy paste to Here'!C694</f>
        <v>0</v>
      </c>
      <c r="C690" s="58"/>
      <c r="D690" s="59"/>
      <c r="E690" s="59">
        <f t="shared" si="31"/>
        <v>0</v>
      </c>
      <c r="F690" s="60">
        <f t="shared" si="32"/>
        <v>0</v>
      </c>
      <c r="G690" s="63">
        <f t="shared" si="33"/>
        <v>0</v>
      </c>
    </row>
    <row r="691" spans="1:7" s="62" customFormat="1" hidden="1">
      <c r="A691" s="56" t="str">
        <f>IF((LEN('Copy paste to Here'!G695))&gt;5,((CONCATENATE('Copy paste to Here'!G695," &amp; ",'Copy paste to Here'!D695,"  &amp;  ",'Copy paste to Here'!E695))),"Empty Cell")</f>
        <v>Empty Cell</v>
      </c>
      <c r="B691" s="57">
        <f>'Copy paste to Here'!C695</f>
        <v>0</v>
      </c>
      <c r="C691" s="58"/>
      <c r="D691" s="59"/>
      <c r="E691" s="59">
        <f t="shared" si="31"/>
        <v>0</v>
      </c>
      <c r="F691" s="60">
        <f t="shared" si="32"/>
        <v>0</v>
      </c>
      <c r="G691" s="63">
        <f t="shared" si="33"/>
        <v>0</v>
      </c>
    </row>
    <row r="692" spans="1:7" s="62" customFormat="1" hidden="1">
      <c r="A692" s="56" t="str">
        <f>IF((LEN('Copy paste to Here'!G696))&gt;5,((CONCATENATE('Copy paste to Here'!G696," &amp; ",'Copy paste to Here'!D696,"  &amp;  ",'Copy paste to Here'!E696))),"Empty Cell")</f>
        <v>Empty Cell</v>
      </c>
      <c r="B692" s="57">
        <f>'Copy paste to Here'!C696</f>
        <v>0</v>
      </c>
      <c r="C692" s="58"/>
      <c r="D692" s="59"/>
      <c r="E692" s="59">
        <f t="shared" si="31"/>
        <v>0</v>
      </c>
      <c r="F692" s="60">
        <f t="shared" si="32"/>
        <v>0</v>
      </c>
      <c r="G692" s="63">
        <f t="shared" si="33"/>
        <v>0</v>
      </c>
    </row>
    <row r="693" spans="1:7" s="62" customFormat="1" hidden="1">
      <c r="A693" s="56" t="str">
        <f>IF((LEN('Copy paste to Here'!G697))&gt;5,((CONCATENATE('Copy paste to Here'!G697," &amp; ",'Copy paste to Here'!D697,"  &amp;  ",'Copy paste to Here'!E697))),"Empty Cell")</f>
        <v>Empty Cell</v>
      </c>
      <c r="B693" s="57">
        <f>'Copy paste to Here'!C697</f>
        <v>0</v>
      </c>
      <c r="C693" s="58"/>
      <c r="D693" s="59"/>
      <c r="E693" s="59">
        <f t="shared" si="31"/>
        <v>0</v>
      </c>
      <c r="F693" s="60">
        <f t="shared" si="32"/>
        <v>0</v>
      </c>
      <c r="G693" s="63">
        <f t="shared" si="33"/>
        <v>0</v>
      </c>
    </row>
    <row r="694" spans="1:7" s="62" customFormat="1" hidden="1">
      <c r="A694" s="56" t="str">
        <f>IF((LEN('Copy paste to Here'!G698))&gt;5,((CONCATENATE('Copy paste to Here'!G698," &amp; ",'Copy paste to Here'!D698,"  &amp;  ",'Copy paste to Here'!E698))),"Empty Cell")</f>
        <v>Empty Cell</v>
      </c>
      <c r="B694" s="57">
        <f>'Copy paste to Here'!C698</f>
        <v>0</v>
      </c>
      <c r="C694" s="58"/>
      <c r="D694" s="59"/>
      <c r="E694" s="59">
        <f t="shared" si="31"/>
        <v>0</v>
      </c>
      <c r="F694" s="60">
        <f t="shared" si="32"/>
        <v>0</v>
      </c>
      <c r="G694" s="63">
        <f t="shared" si="33"/>
        <v>0</v>
      </c>
    </row>
    <row r="695" spans="1:7" s="62" customFormat="1" hidden="1">
      <c r="A695" s="56" t="str">
        <f>IF((LEN('Copy paste to Here'!G699))&gt;5,((CONCATENATE('Copy paste to Here'!G699," &amp; ",'Copy paste to Here'!D699,"  &amp;  ",'Copy paste to Here'!E699))),"Empty Cell")</f>
        <v>Empty Cell</v>
      </c>
      <c r="B695" s="57">
        <f>'Copy paste to Here'!C699</f>
        <v>0</v>
      </c>
      <c r="C695" s="58"/>
      <c r="D695" s="59"/>
      <c r="E695" s="59">
        <f t="shared" si="31"/>
        <v>0</v>
      </c>
      <c r="F695" s="60">
        <f t="shared" si="32"/>
        <v>0</v>
      </c>
      <c r="G695" s="63">
        <f t="shared" si="33"/>
        <v>0</v>
      </c>
    </row>
    <row r="696" spans="1:7" s="62" customFormat="1" hidden="1">
      <c r="A696" s="56" t="str">
        <f>IF((LEN('Copy paste to Here'!G700))&gt;5,((CONCATENATE('Copy paste to Here'!G700," &amp; ",'Copy paste to Here'!D700,"  &amp;  ",'Copy paste to Here'!E700))),"Empty Cell")</f>
        <v>Empty Cell</v>
      </c>
      <c r="B696" s="57">
        <f>'Copy paste to Here'!C700</f>
        <v>0</v>
      </c>
      <c r="C696" s="58"/>
      <c r="D696" s="59"/>
      <c r="E696" s="59">
        <f t="shared" si="31"/>
        <v>0</v>
      </c>
      <c r="F696" s="60">
        <f t="shared" si="32"/>
        <v>0</v>
      </c>
      <c r="G696" s="63">
        <f t="shared" si="33"/>
        <v>0</v>
      </c>
    </row>
    <row r="697" spans="1:7" s="62" customFormat="1" hidden="1">
      <c r="A697" s="56" t="str">
        <f>IF((LEN('Copy paste to Here'!G701))&gt;5,((CONCATENATE('Copy paste to Here'!G701," &amp; ",'Copy paste to Here'!D701,"  &amp;  ",'Copy paste to Here'!E701))),"Empty Cell")</f>
        <v>Empty Cell</v>
      </c>
      <c r="B697" s="57">
        <f>'Copy paste to Here'!C701</f>
        <v>0</v>
      </c>
      <c r="C697" s="58"/>
      <c r="D697" s="59"/>
      <c r="E697" s="59">
        <f t="shared" si="31"/>
        <v>0</v>
      </c>
      <c r="F697" s="60">
        <f t="shared" si="32"/>
        <v>0</v>
      </c>
      <c r="G697" s="63">
        <f t="shared" si="33"/>
        <v>0</v>
      </c>
    </row>
    <row r="698" spans="1:7" s="62" customFormat="1" hidden="1">
      <c r="A698" s="56" t="str">
        <f>IF((LEN('Copy paste to Here'!G702))&gt;5,((CONCATENATE('Copy paste to Here'!G702," &amp; ",'Copy paste to Here'!D702,"  &amp;  ",'Copy paste to Here'!E702))),"Empty Cell")</f>
        <v>Empty Cell</v>
      </c>
      <c r="B698" s="57">
        <f>'Copy paste to Here'!C702</f>
        <v>0</v>
      </c>
      <c r="C698" s="58"/>
      <c r="D698" s="59"/>
      <c r="E698" s="59">
        <f t="shared" si="31"/>
        <v>0</v>
      </c>
      <c r="F698" s="60">
        <f t="shared" si="32"/>
        <v>0</v>
      </c>
      <c r="G698" s="63">
        <f t="shared" si="33"/>
        <v>0</v>
      </c>
    </row>
    <row r="699" spans="1:7" s="62" customFormat="1" hidden="1">
      <c r="A699" s="56" t="str">
        <f>IF((LEN('Copy paste to Here'!G703))&gt;5,((CONCATENATE('Copy paste to Here'!G703," &amp; ",'Copy paste to Here'!D703,"  &amp;  ",'Copy paste to Here'!E703))),"Empty Cell")</f>
        <v>Empty Cell</v>
      </c>
      <c r="B699" s="57">
        <f>'Copy paste to Here'!C703</f>
        <v>0</v>
      </c>
      <c r="C699" s="58"/>
      <c r="D699" s="59"/>
      <c r="E699" s="59">
        <f t="shared" si="31"/>
        <v>0</v>
      </c>
      <c r="F699" s="60">
        <f t="shared" si="32"/>
        <v>0</v>
      </c>
      <c r="G699" s="63">
        <f t="shared" si="33"/>
        <v>0</v>
      </c>
    </row>
    <row r="700" spans="1:7" s="62" customFormat="1" hidden="1">
      <c r="A700" s="56" t="str">
        <f>IF((LEN('Copy paste to Here'!G704))&gt;5,((CONCATENATE('Copy paste to Here'!G704," &amp; ",'Copy paste to Here'!D704,"  &amp;  ",'Copy paste to Here'!E704))),"Empty Cell")</f>
        <v>Empty Cell</v>
      </c>
      <c r="B700" s="57">
        <f>'Copy paste to Here'!C704</f>
        <v>0</v>
      </c>
      <c r="C700" s="58"/>
      <c r="D700" s="59"/>
      <c r="E700" s="59">
        <f t="shared" si="31"/>
        <v>0</v>
      </c>
      <c r="F700" s="60">
        <f t="shared" si="32"/>
        <v>0</v>
      </c>
      <c r="G700" s="63">
        <f t="shared" si="33"/>
        <v>0</v>
      </c>
    </row>
    <row r="701" spans="1:7" s="62" customFormat="1" hidden="1">
      <c r="A701" s="56" t="str">
        <f>IF((LEN('Copy paste to Here'!G705))&gt;5,((CONCATENATE('Copy paste to Here'!G705," &amp; ",'Copy paste to Here'!D705,"  &amp;  ",'Copy paste to Here'!E705))),"Empty Cell")</f>
        <v>Empty Cell</v>
      </c>
      <c r="B701" s="57">
        <f>'Copy paste to Here'!C705</f>
        <v>0</v>
      </c>
      <c r="C701" s="58"/>
      <c r="D701" s="59"/>
      <c r="E701" s="59">
        <f t="shared" si="31"/>
        <v>0</v>
      </c>
      <c r="F701" s="60">
        <f t="shared" si="32"/>
        <v>0</v>
      </c>
      <c r="G701" s="63">
        <f t="shared" si="33"/>
        <v>0</v>
      </c>
    </row>
    <row r="702" spans="1:7" s="62" customFormat="1" hidden="1">
      <c r="A702" s="56" t="str">
        <f>IF((LEN('Copy paste to Here'!G706))&gt;5,((CONCATENATE('Copy paste to Here'!G706," &amp; ",'Copy paste to Here'!D706,"  &amp;  ",'Copy paste to Here'!E706))),"Empty Cell")</f>
        <v>Empty Cell</v>
      </c>
      <c r="B702" s="57">
        <f>'Copy paste to Here'!C706</f>
        <v>0</v>
      </c>
      <c r="C702" s="58"/>
      <c r="D702" s="59"/>
      <c r="E702" s="59">
        <f t="shared" si="31"/>
        <v>0</v>
      </c>
      <c r="F702" s="60">
        <f t="shared" si="32"/>
        <v>0</v>
      </c>
      <c r="G702" s="63">
        <f t="shared" si="33"/>
        <v>0</v>
      </c>
    </row>
    <row r="703" spans="1:7" s="62" customFormat="1" hidden="1">
      <c r="A703" s="56" t="str">
        <f>IF((LEN('Copy paste to Here'!G707))&gt;5,((CONCATENATE('Copy paste to Here'!G707," &amp; ",'Copy paste to Here'!D707,"  &amp;  ",'Copy paste to Here'!E707))),"Empty Cell")</f>
        <v>Empty Cell</v>
      </c>
      <c r="B703" s="57">
        <f>'Copy paste to Here'!C707</f>
        <v>0</v>
      </c>
      <c r="C703" s="58"/>
      <c r="D703" s="59"/>
      <c r="E703" s="59">
        <f t="shared" si="31"/>
        <v>0</v>
      </c>
      <c r="F703" s="60">
        <f t="shared" si="32"/>
        <v>0</v>
      </c>
      <c r="G703" s="63">
        <f t="shared" si="33"/>
        <v>0</v>
      </c>
    </row>
    <row r="704" spans="1:7" s="62" customFormat="1" hidden="1">
      <c r="A704" s="56" t="str">
        <f>IF((LEN('Copy paste to Here'!G708))&gt;5,((CONCATENATE('Copy paste to Here'!G708," &amp; ",'Copy paste to Here'!D708,"  &amp;  ",'Copy paste to Here'!E708))),"Empty Cell")</f>
        <v>Empty Cell</v>
      </c>
      <c r="B704" s="57">
        <f>'Copy paste to Here'!C708</f>
        <v>0</v>
      </c>
      <c r="C704" s="58"/>
      <c r="D704" s="59"/>
      <c r="E704" s="59">
        <f t="shared" si="31"/>
        <v>0</v>
      </c>
      <c r="F704" s="60">
        <f t="shared" si="32"/>
        <v>0</v>
      </c>
      <c r="G704" s="63">
        <f t="shared" si="33"/>
        <v>0</v>
      </c>
    </row>
    <row r="705" spans="1:7" s="62" customFormat="1" hidden="1">
      <c r="A705" s="56" t="str">
        <f>IF((LEN('Copy paste to Here'!G709))&gt;5,((CONCATENATE('Copy paste to Here'!G709," &amp; ",'Copy paste to Here'!D709,"  &amp;  ",'Copy paste to Here'!E709))),"Empty Cell")</f>
        <v>Empty Cell</v>
      </c>
      <c r="B705" s="57">
        <f>'Copy paste to Here'!C709</f>
        <v>0</v>
      </c>
      <c r="C705" s="58"/>
      <c r="D705" s="59"/>
      <c r="E705" s="59">
        <f t="shared" si="31"/>
        <v>0</v>
      </c>
      <c r="F705" s="60">
        <f t="shared" si="32"/>
        <v>0</v>
      </c>
      <c r="G705" s="63">
        <f t="shared" si="33"/>
        <v>0</v>
      </c>
    </row>
    <row r="706" spans="1:7" s="62" customFormat="1" hidden="1">
      <c r="A706" s="56" t="str">
        <f>IF((LEN('Copy paste to Here'!G710))&gt;5,((CONCATENATE('Copy paste to Here'!G710," &amp; ",'Copy paste to Here'!D710,"  &amp;  ",'Copy paste to Here'!E710))),"Empty Cell")</f>
        <v>Empty Cell</v>
      </c>
      <c r="B706" s="57">
        <f>'Copy paste to Here'!C710</f>
        <v>0</v>
      </c>
      <c r="C706" s="58"/>
      <c r="D706" s="59"/>
      <c r="E706" s="59">
        <f t="shared" si="31"/>
        <v>0</v>
      </c>
      <c r="F706" s="60">
        <f t="shared" si="32"/>
        <v>0</v>
      </c>
      <c r="G706" s="63">
        <f t="shared" si="33"/>
        <v>0</v>
      </c>
    </row>
    <row r="707" spans="1:7" s="62" customFormat="1" hidden="1">
      <c r="A707" s="56" t="str">
        <f>IF((LEN('Copy paste to Here'!G711))&gt;5,((CONCATENATE('Copy paste to Here'!G711," &amp; ",'Copy paste to Here'!D711,"  &amp;  ",'Copy paste to Here'!E711))),"Empty Cell")</f>
        <v>Empty Cell</v>
      </c>
      <c r="B707" s="57">
        <f>'Copy paste to Here'!C711</f>
        <v>0</v>
      </c>
      <c r="C707" s="58"/>
      <c r="D707" s="59"/>
      <c r="E707" s="59">
        <f t="shared" si="31"/>
        <v>0</v>
      </c>
      <c r="F707" s="60">
        <f t="shared" si="32"/>
        <v>0</v>
      </c>
      <c r="G707" s="63">
        <f t="shared" si="33"/>
        <v>0</v>
      </c>
    </row>
    <row r="708" spans="1:7" s="62" customFormat="1" hidden="1">
      <c r="A708" s="56" t="str">
        <f>IF((LEN('Copy paste to Here'!G712))&gt;5,((CONCATENATE('Copy paste to Here'!G712," &amp; ",'Copy paste to Here'!D712,"  &amp;  ",'Copy paste to Here'!E712))),"Empty Cell")</f>
        <v>Empty Cell</v>
      </c>
      <c r="B708" s="57">
        <f>'Copy paste to Here'!C712</f>
        <v>0</v>
      </c>
      <c r="C708" s="58"/>
      <c r="D708" s="59"/>
      <c r="E708" s="59">
        <f t="shared" si="31"/>
        <v>0</v>
      </c>
      <c r="F708" s="60">
        <f t="shared" si="32"/>
        <v>0</v>
      </c>
      <c r="G708" s="63">
        <f t="shared" si="33"/>
        <v>0</v>
      </c>
    </row>
    <row r="709" spans="1:7" s="62" customFormat="1" hidden="1">
      <c r="A709" s="56" t="str">
        <f>IF((LEN('Copy paste to Here'!G713))&gt;5,((CONCATENATE('Copy paste to Here'!G713," &amp; ",'Copy paste to Here'!D713,"  &amp;  ",'Copy paste to Here'!E713))),"Empty Cell")</f>
        <v>Empty Cell</v>
      </c>
      <c r="B709" s="57">
        <f>'Copy paste to Here'!C713</f>
        <v>0</v>
      </c>
      <c r="C709" s="58"/>
      <c r="D709" s="59"/>
      <c r="E709" s="59">
        <f t="shared" si="31"/>
        <v>0</v>
      </c>
      <c r="F709" s="60">
        <f t="shared" si="32"/>
        <v>0</v>
      </c>
      <c r="G709" s="63">
        <f t="shared" si="33"/>
        <v>0</v>
      </c>
    </row>
    <row r="710" spans="1:7" s="62" customFormat="1" hidden="1">
      <c r="A710" s="56" t="str">
        <f>IF((LEN('Copy paste to Here'!G714))&gt;5,((CONCATENATE('Copy paste to Here'!G714," &amp; ",'Copy paste to Here'!D714,"  &amp;  ",'Copy paste to Here'!E714))),"Empty Cell")</f>
        <v>Empty Cell</v>
      </c>
      <c r="B710" s="57">
        <f>'Copy paste to Here'!C714</f>
        <v>0</v>
      </c>
      <c r="C710" s="58"/>
      <c r="D710" s="59"/>
      <c r="E710" s="59">
        <f t="shared" si="31"/>
        <v>0</v>
      </c>
      <c r="F710" s="60">
        <f t="shared" si="32"/>
        <v>0</v>
      </c>
      <c r="G710" s="63">
        <f t="shared" si="33"/>
        <v>0</v>
      </c>
    </row>
    <row r="711" spans="1:7" s="62" customFormat="1" hidden="1">
      <c r="A711" s="56" t="str">
        <f>IF((LEN('Copy paste to Here'!G715))&gt;5,((CONCATENATE('Copy paste to Here'!G715," &amp; ",'Copy paste to Here'!D715,"  &amp;  ",'Copy paste to Here'!E715))),"Empty Cell")</f>
        <v>Empty Cell</v>
      </c>
      <c r="B711" s="57">
        <f>'Copy paste to Here'!C715</f>
        <v>0</v>
      </c>
      <c r="C711" s="58"/>
      <c r="D711" s="59"/>
      <c r="E711" s="59">
        <f t="shared" si="31"/>
        <v>0</v>
      </c>
      <c r="F711" s="60">
        <f t="shared" si="32"/>
        <v>0</v>
      </c>
      <c r="G711" s="63">
        <f t="shared" si="33"/>
        <v>0</v>
      </c>
    </row>
    <row r="712" spans="1:7" s="62" customFormat="1" hidden="1">
      <c r="A712" s="56" t="str">
        <f>IF((LEN('Copy paste to Here'!G716))&gt;5,((CONCATENATE('Copy paste to Here'!G716," &amp; ",'Copy paste to Here'!D716,"  &amp;  ",'Copy paste to Here'!E716))),"Empty Cell")</f>
        <v>Empty Cell</v>
      </c>
      <c r="B712" s="57">
        <f>'Copy paste to Here'!C716</f>
        <v>0</v>
      </c>
      <c r="C712" s="58"/>
      <c r="D712" s="59"/>
      <c r="E712" s="59">
        <f t="shared" si="31"/>
        <v>0</v>
      </c>
      <c r="F712" s="60">
        <f t="shared" si="32"/>
        <v>0</v>
      </c>
      <c r="G712" s="63">
        <f t="shared" si="33"/>
        <v>0</v>
      </c>
    </row>
    <row r="713" spans="1:7" s="62" customFormat="1" hidden="1">
      <c r="A713" s="56" t="str">
        <f>IF((LEN('Copy paste to Here'!G717))&gt;5,((CONCATENATE('Copy paste to Here'!G717," &amp; ",'Copy paste to Here'!D717,"  &amp;  ",'Copy paste to Here'!E717))),"Empty Cell")</f>
        <v>Empty Cell</v>
      </c>
      <c r="B713" s="57">
        <f>'Copy paste to Here'!C717</f>
        <v>0</v>
      </c>
      <c r="C713" s="58"/>
      <c r="D713" s="59"/>
      <c r="E713" s="59">
        <f t="shared" si="31"/>
        <v>0</v>
      </c>
      <c r="F713" s="60">
        <f t="shared" si="32"/>
        <v>0</v>
      </c>
      <c r="G713" s="63">
        <f t="shared" si="33"/>
        <v>0</v>
      </c>
    </row>
    <row r="714" spans="1:7" s="62" customFormat="1" hidden="1">
      <c r="A714" s="56" t="str">
        <f>IF((LEN('Copy paste to Here'!G718))&gt;5,((CONCATENATE('Copy paste to Here'!G718," &amp; ",'Copy paste to Here'!D718,"  &amp;  ",'Copy paste to Here'!E718))),"Empty Cell")</f>
        <v>Empty Cell</v>
      </c>
      <c r="B714" s="57">
        <f>'Copy paste to Here'!C718</f>
        <v>0</v>
      </c>
      <c r="C714" s="58"/>
      <c r="D714" s="59"/>
      <c r="E714" s="59">
        <f t="shared" si="31"/>
        <v>0</v>
      </c>
      <c r="F714" s="60">
        <f t="shared" si="32"/>
        <v>0</v>
      </c>
      <c r="G714" s="63">
        <f t="shared" si="33"/>
        <v>0</v>
      </c>
    </row>
    <row r="715" spans="1:7" s="62" customFormat="1" hidden="1">
      <c r="A715" s="56" t="str">
        <f>IF((LEN('Copy paste to Here'!G719))&gt;5,((CONCATENATE('Copy paste to Here'!G719," &amp; ",'Copy paste to Here'!D719,"  &amp;  ",'Copy paste to Here'!E719))),"Empty Cell")</f>
        <v>Empty Cell</v>
      </c>
      <c r="B715" s="57">
        <f>'Copy paste to Here'!C719</f>
        <v>0</v>
      </c>
      <c r="C715" s="58"/>
      <c r="D715" s="59"/>
      <c r="E715" s="59">
        <f t="shared" si="31"/>
        <v>0</v>
      </c>
      <c r="F715" s="60">
        <f t="shared" si="32"/>
        <v>0</v>
      </c>
      <c r="G715" s="63">
        <f t="shared" si="33"/>
        <v>0</v>
      </c>
    </row>
    <row r="716" spans="1:7" s="62" customFormat="1" hidden="1">
      <c r="A716" s="56" t="str">
        <f>IF((LEN('Copy paste to Here'!G720))&gt;5,((CONCATENATE('Copy paste to Here'!G720," &amp; ",'Copy paste to Here'!D720,"  &amp;  ",'Copy paste to Here'!E720))),"Empty Cell")</f>
        <v>Empty Cell</v>
      </c>
      <c r="B716" s="57">
        <f>'Copy paste to Here'!C720</f>
        <v>0</v>
      </c>
      <c r="C716" s="58"/>
      <c r="D716" s="59"/>
      <c r="E716" s="59">
        <f t="shared" si="31"/>
        <v>0</v>
      </c>
      <c r="F716" s="60">
        <f t="shared" si="32"/>
        <v>0</v>
      </c>
      <c r="G716" s="63">
        <f t="shared" si="33"/>
        <v>0</v>
      </c>
    </row>
    <row r="717" spans="1:7" s="62" customFormat="1" hidden="1">
      <c r="A717" s="56" t="str">
        <f>IF((LEN('Copy paste to Here'!G721))&gt;5,((CONCATENATE('Copy paste to Here'!G721," &amp; ",'Copy paste to Here'!D721,"  &amp;  ",'Copy paste to Here'!E721))),"Empty Cell")</f>
        <v>Empty Cell</v>
      </c>
      <c r="B717" s="57">
        <f>'Copy paste to Here'!C721</f>
        <v>0</v>
      </c>
      <c r="C717" s="58"/>
      <c r="D717" s="59"/>
      <c r="E717" s="59">
        <f t="shared" si="31"/>
        <v>0</v>
      </c>
      <c r="F717" s="60">
        <f t="shared" si="32"/>
        <v>0</v>
      </c>
      <c r="G717" s="63">
        <f t="shared" si="33"/>
        <v>0</v>
      </c>
    </row>
    <row r="718" spans="1:7" s="62" customFormat="1" hidden="1">
      <c r="A718" s="56" t="str">
        <f>IF((LEN('Copy paste to Here'!G722))&gt;5,((CONCATENATE('Copy paste to Here'!G722," &amp; ",'Copy paste to Here'!D722,"  &amp;  ",'Copy paste to Here'!E722))),"Empty Cell")</f>
        <v>Empty Cell</v>
      </c>
      <c r="B718" s="57">
        <f>'Copy paste to Here'!C722</f>
        <v>0</v>
      </c>
      <c r="C718" s="58"/>
      <c r="D718" s="59"/>
      <c r="E718" s="59">
        <f t="shared" si="31"/>
        <v>0</v>
      </c>
      <c r="F718" s="60">
        <f t="shared" si="32"/>
        <v>0</v>
      </c>
      <c r="G718" s="63">
        <f t="shared" si="33"/>
        <v>0</v>
      </c>
    </row>
    <row r="719" spans="1:7" s="62" customFormat="1" hidden="1">
      <c r="A719" s="56" t="str">
        <f>IF((LEN('Copy paste to Here'!G723))&gt;5,((CONCATENATE('Copy paste to Here'!G723," &amp; ",'Copy paste to Here'!D723,"  &amp;  ",'Copy paste to Here'!E723))),"Empty Cell")</f>
        <v>Empty Cell</v>
      </c>
      <c r="B719" s="57">
        <f>'Copy paste to Here'!C723</f>
        <v>0</v>
      </c>
      <c r="C719" s="58"/>
      <c r="D719" s="59"/>
      <c r="E719" s="59">
        <f t="shared" si="31"/>
        <v>0</v>
      </c>
      <c r="F719" s="60">
        <f t="shared" si="32"/>
        <v>0</v>
      </c>
      <c r="G719" s="63">
        <f t="shared" si="33"/>
        <v>0</v>
      </c>
    </row>
    <row r="720" spans="1:7" s="62" customFormat="1" hidden="1">
      <c r="A720" s="56" t="str">
        <f>IF((LEN('Copy paste to Here'!G724))&gt;5,((CONCATENATE('Copy paste to Here'!G724," &amp; ",'Copy paste to Here'!D724,"  &amp;  ",'Copy paste to Here'!E724))),"Empty Cell")</f>
        <v>Empty Cell</v>
      </c>
      <c r="B720" s="57">
        <f>'Copy paste to Here'!C724</f>
        <v>0</v>
      </c>
      <c r="C720" s="58"/>
      <c r="D720" s="59"/>
      <c r="E720" s="59">
        <f t="shared" si="31"/>
        <v>0</v>
      </c>
      <c r="F720" s="60">
        <f t="shared" si="32"/>
        <v>0</v>
      </c>
      <c r="G720" s="63">
        <f t="shared" si="33"/>
        <v>0</v>
      </c>
    </row>
    <row r="721" spans="1:7" s="62" customFormat="1" hidden="1">
      <c r="A721" s="56" t="str">
        <f>IF((LEN('Copy paste to Here'!G725))&gt;5,((CONCATENATE('Copy paste to Here'!G725," &amp; ",'Copy paste to Here'!D725,"  &amp;  ",'Copy paste to Here'!E725))),"Empty Cell")</f>
        <v>Empty Cell</v>
      </c>
      <c r="B721" s="57">
        <f>'Copy paste to Here'!C725</f>
        <v>0</v>
      </c>
      <c r="C721" s="58"/>
      <c r="D721" s="59"/>
      <c r="E721" s="59">
        <f t="shared" si="31"/>
        <v>0</v>
      </c>
      <c r="F721" s="60">
        <f t="shared" si="32"/>
        <v>0</v>
      </c>
      <c r="G721" s="63">
        <f t="shared" si="33"/>
        <v>0</v>
      </c>
    </row>
    <row r="722" spans="1:7" s="62" customFormat="1" hidden="1">
      <c r="A722" s="56" t="str">
        <f>IF((LEN('Copy paste to Here'!G726))&gt;5,((CONCATENATE('Copy paste to Here'!G726," &amp; ",'Copy paste to Here'!D726,"  &amp;  ",'Copy paste to Here'!E726))),"Empty Cell")</f>
        <v>Empty Cell</v>
      </c>
      <c r="B722" s="57">
        <f>'Copy paste to Here'!C726</f>
        <v>0</v>
      </c>
      <c r="C722" s="58"/>
      <c r="D722" s="59"/>
      <c r="E722" s="59">
        <f t="shared" si="31"/>
        <v>0</v>
      </c>
      <c r="F722" s="60">
        <f t="shared" si="32"/>
        <v>0</v>
      </c>
      <c r="G722" s="63">
        <f t="shared" si="33"/>
        <v>0</v>
      </c>
    </row>
    <row r="723" spans="1:7" s="62" customFormat="1" hidden="1">
      <c r="A723" s="56" t="str">
        <f>IF((LEN('Copy paste to Here'!G727))&gt;5,((CONCATENATE('Copy paste to Here'!G727," &amp; ",'Copy paste to Here'!D727,"  &amp;  ",'Copy paste to Here'!E727))),"Empty Cell")</f>
        <v>Empty Cell</v>
      </c>
      <c r="B723" s="57">
        <f>'Copy paste to Here'!C727</f>
        <v>0</v>
      </c>
      <c r="C723" s="58"/>
      <c r="D723" s="59"/>
      <c r="E723" s="59">
        <f t="shared" ref="E723:E786" si="34">C723*D723</f>
        <v>0</v>
      </c>
      <c r="F723" s="60">
        <f t="shared" ref="F723:F786" si="35">D723*$D$14</f>
        <v>0</v>
      </c>
      <c r="G723" s="63">
        <f t="shared" ref="G723:G786" si="36">C723*F723</f>
        <v>0</v>
      </c>
    </row>
    <row r="724" spans="1:7" s="62" customFormat="1" hidden="1">
      <c r="A724" s="56" t="str">
        <f>IF((LEN('Copy paste to Here'!G728))&gt;5,((CONCATENATE('Copy paste to Here'!G728," &amp; ",'Copy paste to Here'!D728,"  &amp;  ",'Copy paste to Here'!E728))),"Empty Cell")</f>
        <v>Empty Cell</v>
      </c>
      <c r="B724" s="57">
        <f>'Copy paste to Here'!C728</f>
        <v>0</v>
      </c>
      <c r="C724" s="58"/>
      <c r="D724" s="59"/>
      <c r="E724" s="59">
        <f t="shared" si="34"/>
        <v>0</v>
      </c>
      <c r="F724" s="60">
        <f t="shared" si="35"/>
        <v>0</v>
      </c>
      <c r="G724" s="63">
        <f t="shared" si="36"/>
        <v>0</v>
      </c>
    </row>
    <row r="725" spans="1:7" s="62" customFormat="1" hidden="1">
      <c r="A725" s="56" t="str">
        <f>IF((LEN('Copy paste to Here'!G729))&gt;5,((CONCATENATE('Copy paste to Here'!G729," &amp; ",'Copy paste to Here'!D729,"  &amp;  ",'Copy paste to Here'!E729))),"Empty Cell")</f>
        <v>Empty Cell</v>
      </c>
      <c r="B725" s="57">
        <f>'Copy paste to Here'!C729</f>
        <v>0</v>
      </c>
      <c r="C725" s="58"/>
      <c r="D725" s="59"/>
      <c r="E725" s="59">
        <f t="shared" si="34"/>
        <v>0</v>
      </c>
      <c r="F725" s="60">
        <f t="shared" si="35"/>
        <v>0</v>
      </c>
      <c r="G725" s="63">
        <f t="shared" si="36"/>
        <v>0</v>
      </c>
    </row>
    <row r="726" spans="1:7" s="62" customFormat="1" hidden="1">
      <c r="A726" s="56" t="str">
        <f>IF((LEN('Copy paste to Here'!G730))&gt;5,((CONCATENATE('Copy paste to Here'!G730," &amp; ",'Copy paste to Here'!D730,"  &amp;  ",'Copy paste to Here'!E730))),"Empty Cell")</f>
        <v>Empty Cell</v>
      </c>
      <c r="B726" s="57">
        <f>'Copy paste to Here'!C730</f>
        <v>0</v>
      </c>
      <c r="C726" s="58"/>
      <c r="D726" s="59"/>
      <c r="E726" s="59">
        <f t="shared" si="34"/>
        <v>0</v>
      </c>
      <c r="F726" s="60">
        <f t="shared" si="35"/>
        <v>0</v>
      </c>
      <c r="G726" s="63">
        <f t="shared" si="36"/>
        <v>0</v>
      </c>
    </row>
    <row r="727" spans="1:7" s="62" customFormat="1" hidden="1">
      <c r="A727" s="56" t="str">
        <f>IF((LEN('Copy paste to Here'!G731))&gt;5,((CONCATENATE('Copy paste to Here'!G731," &amp; ",'Copy paste to Here'!D731,"  &amp;  ",'Copy paste to Here'!E731))),"Empty Cell")</f>
        <v>Empty Cell</v>
      </c>
      <c r="B727" s="57">
        <f>'Copy paste to Here'!C731</f>
        <v>0</v>
      </c>
      <c r="C727" s="58"/>
      <c r="D727" s="59"/>
      <c r="E727" s="59">
        <f t="shared" si="34"/>
        <v>0</v>
      </c>
      <c r="F727" s="60">
        <f t="shared" si="35"/>
        <v>0</v>
      </c>
      <c r="G727" s="63">
        <f t="shared" si="36"/>
        <v>0</v>
      </c>
    </row>
    <row r="728" spans="1:7" s="62" customFormat="1" hidden="1">
      <c r="A728" s="56" t="str">
        <f>IF((LEN('Copy paste to Here'!G732))&gt;5,((CONCATENATE('Copy paste to Here'!G732," &amp; ",'Copy paste to Here'!D732,"  &amp;  ",'Copy paste to Here'!E732))),"Empty Cell")</f>
        <v>Empty Cell</v>
      </c>
      <c r="B728" s="57">
        <f>'Copy paste to Here'!C732</f>
        <v>0</v>
      </c>
      <c r="C728" s="58"/>
      <c r="D728" s="59"/>
      <c r="E728" s="59">
        <f t="shared" si="34"/>
        <v>0</v>
      </c>
      <c r="F728" s="60">
        <f t="shared" si="35"/>
        <v>0</v>
      </c>
      <c r="G728" s="63">
        <f t="shared" si="36"/>
        <v>0</v>
      </c>
    </row>
    <row r="729" spans="1:7" s="62" customFormat="1" hidden="1">
      <c r="A729" s="56" t="str">
        <f>IF((LEN('Copy paste to Here'!G733))&gt;5,((CONCATENATE('Copy paste to Here'!G733," &amp; ",'Copy paste to Here'!D733,"  &amp;  ",'Copy paste to Here'!E733))),"Empty Cell")</f>
        <v>Empty Cell</v>
      </c>
      <c r="B729" s="57">
        <f>'Copy paste to Here'!C733</f>
        <v>0</v>
      </c>
      <c r="C729" s="58"/>
      <c r="D729" s="59"/>
      <c r="E729" s="59">
        <f t="shared" si="34"/>
        <v>0</v>
      </c>
      <c r="F729" s="60">
        <f t="shared" si="35"/>
        <v>0</v>
      </c>
      <c r="G729" s="63">
        <f t="shared" si="36"/>
        <v>0</v>
      </c>
    </row>
    <row r="730" spans="1:7" s="62" customFormat="1" hidden="1">
      <c r="A730" s="56" t="str">
        <f>IF((LEN('Copy paste to Here'!G734))&gt;5,((CONCATENATE('Copy paste to Here'!G734," &amp; ",'Copy paste to Here'!D734,"  &amp;  ",'Copy paste to Here'!E734))),"Empty Cell")</f>
        <v>Empty Cell</v>
      </c>
      <c r="B730" s="57">
        <f>'Copy paste to Here'!C734</f>
        <v>0</v>
      </c>
      <c r="C730" s="58"/>
      <c r="D730" s="59"/>
      <c r="E730" s="59">
        <f t="shared" si="34"/>
        <v>0</v>
      </c>
      <c r="F730" s="60">
        <f t="shared" si="35"/>
        <v>0</v>
      </c>
      <c r="G730" s="63">
        <f t="shared" si="36"/>
        <v>0</v>
      </c>
    </row>
    <row r="731" spans="1:7" s="62" customFormat="1" hidden="1">
      <c r="A731" s="56" t="str">
        <f>IF((LEN('Copy paste to Here'!G735))&gt;5,((CONCATENATE('Copy paste to Here'!G735," &amp; ",'Copy paste to Here'!D735,"  &amp;  ",'Copy paste to Here'!E735))),"Empty Cell")</f>
        <v>Empty Cell</v>
      </c>
      <c r="B731" s="57">
        <f>'Copy paste to Here'!C735</f>
        <v>0</v>
      </c>
      <c r="C731" s="58"/>
      <c r="D731" s="59"/>
      <c r="E731" s="59">
        <f t="shared" si="34"/>
        <v>0</v>
      </c>
      <c r="F731" s="60">
        <f t="shared" si="35"/>
        <v>0</v>
      </c>
      <c r="G731" s="63">
        <f t="shared" si="36"/>
        <v>0</v>
      </c>
    </row>
    <row r="732" spans="1:7" s="62" customFormat="1" hidden="1">
      <c r="A732" s="56" t="str">
        <f>IF((LEN('Copy paste to Here'!G736))&gt;5,((CONCATENATE('Copy paste to Here'!G736," &amp; ",'Copy paste to Here'!D736,"  &amp;  ",'Copy paste to Here'!E736))),"Empty Cell")</f>
        <v>Empty Cell</v>
      </c>
      <c r="B732" s="57">
        <f>'Copy paste to Here'!C736</f>
        <v>0</v>
      </c>
      <c r="C732" s="58"/>
      <c r="D732" s="59"/>
      <c r="E732" s="59">
        <f t="shared" si="34"/>
        <v>0</v>
      </c>
      <c r="F732" s="60">
        <f t="shared" si="35"/>
        <v>0</v>
      </c>
      <c r="G732" s="63">
        <f t="shared" si="36"/>
        <v>0</v>
      </c>
    </row>
    <row r="733" spans="1:7" s="62" customFormat="1" hidden="1">
      <c r="A733" s="56" t="str">
        <f>IF((LEN('Copy paste to Here'!G737))&gt;5,((CONCATENATE('Copy paste to Here'!G737," &amp; ",'Copy paste to Here'!D737,"  &amp;  ",'Copy paste to Here'!E737))),"Empty Cell")</f>
        <v>Empty Cell</v>
      </c>
      <c r="B733" s="57">
        <f>'Copy paste to Here'!C737</f>
        <v>0</v>
      </c>
      <c r="C733" s="58"/>
      <c r="D733" s="59"/>
      <c r="E733" s="59">
        <f t="shared" si="34"/>
        <v>0</v>
      </c>
      <c r="F733" s="60">
        <f t="shared" si="35"/>
        <v>0</v>
      </c>
      <c r="G733" s="63">
        <f t="shared" si="36"/>
        <v>0</v>
      </c>
    </row>
    <row r="734" spans="1:7" s="62" customFormat="1" hidden="1">
      <c r="A734" s="56" t="str">
        <f>IF((LEN('Copy paste to Here'!G738))&gt;5,((CONCATENATE('Copy paste to Here'!G738," &amp; ",'Copy paste to Here'!D738,"  &amp;  ",'Copy paste to Here'!E738))),"Empty Cell")</f>
        <v>Empty Cell</v>
      </c>
      <c r="B734" s="57">
        <f>'Copy paste to Here'!C738</f>
        <v>0</v>
      </c>
      <c r="C734" s="58"/>
      <c r="D734" s="59"/>
      <c r="E734" s="59">
        <f t="shared" si="34"/>
        <v>0</v>
      </c>
      <c r="F734" s="60">
        <f t="shared" si="35"/>
        <v>0</v>
      </c>
      <c r="G734" s="63">
        <f t="shared" si="36"/>
        <v>0</v>
      </c>
    </row>
    <row r="735" spans="1:7" s="62" customFormat="1" hidden="1">
      <c r="A735" s="56" t="str">
        <f>IF((LEN('Copy paste to Here'!G739))&gt;5,((CONCATENATE('Copy paste to Here'!G739," &amp; ",'Copy paste to Here'!D739,"  &amp;  ",'Copy paste to Here'!E739))),"Empty Cell")</f>
        <v>Empty Cell</v>
      </c>
      <c r="B735" s="57">
        <f>'Copy paste to Here'!C739</f>
        <v>0</v>
      </c>
      <c r="C735" s="58"/>
      <c r="D735" s="59"/>
      <c r="E735" s="59">
        <f t="shared" si="34"/>
        <v>0</v>
      </c>
      <c r="F735" s="60">
        <f t="shared" si="35"/>
        <v>0</v>
      </c>
      <c r="G735" s="63">
        <f t="shared" si="36"/>
        <v>0</v>
      </c>
    </row>
    <row r="736" spans="1:7" s="62" customFormat="1" hidden="1">
      <c r="A736" s="56" t="str">
        <f>IF((LEN('Copy paste to Here'!G740))&gt;5,((CONCATENATE('Copy paste to Here'!G740," &amp; ",'Copy paste to Here'!D740,"  &amp;  ",'Copy paste to Here'!E740))),"Empty Cell")</f>
        <v>Empty Cell</v>
      </c>
      <c r="B736" s="57">
        <f>'Copy paste to Here'!C740</f>
        <v>0</v>
      </c>
      <c r="C736" s="58"/>
      <c r="D736" s="59"/>
      <c r="E736" s="59">
        <f t="shared" si="34"/>
        <v>0</v>
      </c>
      <c r="F736" s="60">
        <f t="shared" si="35"/>
        <v>0</v>
      </c>
      <c r="G736" s="63">
        <f t="shared" si="36"/>
        <v>0</v>
      </c>
    </row>
    <row r="737" spans="1:7" s="62" customFormat="1" hidden="1">
      <c r="A737" s="56" t="str">
        <f>IF((LEN('Copy paste to Here'!G741))&gt;5,((CONCATENATE('Copy paste to Here'!G741," &amp; ",'Copy paste to Here'!D741,"  &amp;  ",'Copy paste to Here'!E741))),"Empty Cell")</f>
        <v>Empty Cell</v>
      </c>
      <c r="B737" s="57">
        <f>'Copy paste to Here'!C741</f>
        <v>0</v>
      </c>
      <c r="C737" s="58"/>
      <c r="D737" s="59"/>
      <c r="E737" s="59">
        <f t="shared" si="34"/>
        <v>0</v>
      </c>
      <c r="F737" s="60">
        <f t="shared" si="35"/>
        <v>0</v>
      </c>
      <c r="G737" s="63">
        <f t="shared" si="36"/>
        <v>0</v>
      </c>
    </row>
    <row r="738" spans="1:7" s="62" customFormat="1" hidden="1">
      <c r="A738" s="56" t="str">
        <f>IF((LEN('Copy paste to Here'!G742))&gt;5,((CONCATENATE('Copy paste to Here'!G742," &amp; ",'Copy paste to Here'!D742,"  &amp;  ",'Copy paste to Here'!E742))),"Empty Cell")</f>
        <v>Empty Cell</v>
      </c>
      <c r="B738" s="57">
        <f>'Copy paste to Here'!C742</f>
        <v>0</v>
      </c>
      <c r="C738" s="58"/>
      <c r="D738" s="59"/>
      <c r="E738" s="59">
        <f t="shared" si="34"/>
        <v>0</v>
      </c>
      <c r="F738" s="60">
        <f t="shared" si="35"/>
        <v>0</v>
      </c>
      <c r="G738" s="63">
        <f t="shared" si="36"/>
        <v>0</v>
      </c>
    </row>
    <row r="739" spans="1:7" s="62" customFormat="1" hidden="1">
      <c r="A739" s="56" t="str">
        <f>IF((LEN('Copy paste to Here'!G743))&gt;5,((CONCATENATE('Copy paste to Here'!G743," &amp; ",'Copy paste to Here'!D743,"  &amp;  ",'Copy paste to Here'!E743))),"Empty Cell")</f>
        <v>Empty Cell</v>
      </c>
      <c r="B739" s="57">
        <f>'Copy paste to Here'!C743</f>
        <v>0</v>
      </c>
      <c r="C739" s="58"/>
      <c r="D739" s="59"/>
      <c r="E739" s="59">
        <f t="shared" si="34"/>
        <v>0</v>
      </c>
      <c r="F739" s="60">
        <f t="shared" si="35"/>
        <v>0</v>
      </c>
      <c r="G739" s="63">
        <f t="shared" si="36"/>
        <v>0</v>
      </c>
    </row>
    <row r="740" spans="1:7" s="62" customFormat="1" hidden="1">
      <c r="A740" s="56" t="str">
        <f>IF((LEN('Copy paste to Here'!G744))&gt;5,((CONCATENATE('Copy paste to Here'!G744," &amp; ",'Copy paste to Here'!D744,"  &amp;  ",'Copy paste to Here'!E744))),"Empty Cell")</f>
        <v>Empty Cell</v>
      </c>
      <c r="B740" s="57">
        <f>'Copy paste to Here'!C744</f>
        <v>0</v>
      </c>
      <c r="C740" s="58"/>
      <c r="D740" s="59"/>
      <c r="E740" s="59">
        <f t="shared" si="34"/>
        <v>0</v>
      </c>
      <c r="F740" s="60">
        <f t="shared" si="35"/>
        <v>0</v>
      </c>
      <c r="G740" s="63">
        <f t="shared" si="36"/>
        <v>0</v>
      </c>
    </row>
    <row r="741" spans="1:7" s="62" customFormat="1" hidden="1">
      <c r="A741" s="56" t="str">
        <f>IF((LEN('Copy paste to Here'!G745))&gt;5,((CONCATENATE('Copy paste to Here'!G745," &amp; ",'Copy paste to Here'!D745,"  &amp;  ",'Copy paste to Here'!E745))),"Empty Cell")</f>
        <v>Empty Cell</v>
      </c>
      <c r="B741" s="57">
        <f>'Copy paste to Here'!C745</f>
        <v>0</v>
      </c>
      <c r="C741" s="58"/>
      <c r="D741" s="59"/>
      <c r="E741" s="59">
        <f t="shared" si="34"/>
        <v>0</v>
      </c>
      <c r="F741" s="60">
        <f t="shared" si="35"/>
        <v>0</v>
      </c>
      <c r="G741" s="63">
        <f t="shared" si="36"/>
        <v>0</v>
      </c>
    </row>
    <row r="742" spans="1:7" s="62" customFormat="1" hidden="1">
      <c r="A742" s="56" t="str">
        <f>IF((LEN('Copy paste to Here'!G746))&gt;5,((CONCATENATE('Copy paste to Here'!G746," &amp; ",'Copy paste to Here'!D746,"  &amp;  ",'Copy paste to Here'!E746))),"Empty Cell")</f>
        <v>Empty Cell</v>
      </c>
      <c r="B742" s="57">
        <f>'Copy paste to Here'!C746</f>
        <v>0</v>
      </c>
      <c r="C742" s="58"/>
      <c r="D742" s="59"/>
      <c r="E742" s="59">
        <f t="shared" si="34"/>
        <v>0</v>
      </c>
      <c r="F742" s="60">
        <f t="shared" si="35"/>
        <v>0</v>
      </c>
      <c r="G742" s="63">
        <f t="shared" si="36"/>
        <v>0</v>
      </c>
    </row>
    <row r="743" spans="1:7" s="62" customFormat="1" hidden="1">
      <c r="A743" s="56" t="str">
        <f>IF((LEN('Copy paste to Here'!G747))&gt;5,((CONCATENATE('Copy paste to Here'!G747," &amp; ",'Copy paste to Here'!D747,"  &amp;  ",'Copy paste to Here'!E747))),"Empty Cell")</f>
        <v>Empty Cell</v>
      </c>
      <c r="B743" s="57">
        <f>'Copy paste to Here'!C747</f>
        <v>0</v>
      </c>
      <c r="C743" s="58"/>
      <c r="D743" s="59"/>
      <c r="E743" s="59">
        <f t="shared" si="34"/>
        <v>0</v>
      </c>
      <c r="F743" s="60">
        <f t="shared" si="35"/>
        <v>0</v>
      </c>
      <c r="G743" s="63">
        <f t="shared" si="36"/>
        <v>0</v>
      </c>
    </row>
    <row r="744" spans="1:7" s="62" customFormat="1" hidden="1">
      <c r="A744" s="56" t="str">
        <f>IF((LEN('Copy paste to Here'!G748))&gt;5,((CONCATENATE('Copy paste to Here'!G748," &amp; ",'Copy paste to Here'!D748,"  &amp;  ",'Copy paste to Here'!E748))),"Empty Cell")</f>
        <v>Empty Cell</v>
      </c>
      <c r="B744" s="57">
        <f>'Copy paste to Here'!C748</f>
        <v>0</v>
      </c>
      <c r="C744" s="58"/>
      <c r="D744" s="59"/>
      <c r="E744" s="59">
        <f t="shared" si="34"/>
        <v>0</v>
      </c>
      <c r="F744" s="60">
        <f t="shared" si="35"/>
        <v>0</v>
      </c>
      <c r="G744" s="63">
        <f t="shared" si="36"/>
        <v>0</v>
      </c>
    </row>
    <row r="745" spans="1:7" s="62" customFormat="1" hidden="1">
      <c r="A745" s="56" t="str">
        <f>IF((LEN('Copy paste to Here'!G749))&gt;5,((CONCATENATE('Copy paste to Here'!G749," &amp; ",'Copy paste to Here'!D749,"  &amp;  ",'Copy paste to Here'!E749))),"Empty Cell")</f>
        <v>Empty Cell</v>
      </c>
      <c r="B745" s="57">
        <f>'Copy paste to Here'!C749</f>
        <v>0</v>
      </c>
      <c r="C745" s="58"/>
      <c r="D745" s="59"/>
      <c r="E745" s="59">
        <f t="shared" si="34"/>
        <v>0</v>
      </c>
      <c r="F745" s="60">
        <f t="shared" si="35"/>
        <v>0</v>
      </c>
      <c r="G745" s="63">
        <f t="shared" si="36"/>
        <v>0</v>
      </c>
    </row>
    <row r="746" spans="1:7" s="62" customFormat="1" hidden="1">
      <c r="A746" s="56" t="str">
        <f>IF((LEN('Copy paste to Here'!G750))&gt;5,((CONCATENATE('Copy paste to Here'!G750," &amp; ",'Copy paste to Here'!D750,"  &amp;  ",'Copy paste to Here'!E750))),"Empty Cell")</f>
        <v>Empty Cell</v>
      </c>
      <c r="B746" s="57">
        <f>'Copy paste to Here'!C750</f>
        <v>0</v>
      </c>
      <c r="C746" s="58"/>
      <c r="D746" s="59"/>
      <c r="E746" s="59">
        <f t="shared" si="34"/>
        <v>0</v>
      </c>
      <c r="F746" s="60">
        <f t="shared" si="35"/>
        <v>0</v>
      </c>
      <c r="G746" s="63">
        <f t="shared" si="36"/>
        <v>0</v>
      </c>
    </row>
    <row r="747" spans="1:7" s="62" customFormat="1" hidden="1">
      <c r="A747" s="56" t="str">
        <f>IF((LEN('Copy paste to Here'!G751))&gt;5,((CONCATENATE('Copy paste to Here'!G751," &amp; ",'Copy paste to Here'!D751,"  &amp;  ",'Copy paste to Here'!E751))),"Empty Cell")</f>
        <v>Empty Cell</v>
      </c>
      <c r="B747" s="57">
        <f>'Copy paste to Here'!C751</f>
        <v>0</v>
      </c>
      <c r="C747" s="58"/>
      <c r="D747" s="59"/>
      <c r="E747" s="59">
        <f t="shared" si="34"/>
        <v>0</v>
      </c>
      <c r="F747" s="60">
        <f t="shared" si="35"/>
        <v>0</v>
      </c>
      <c r="G747" s="63">
        <f t="shared" si="36"/>
        <v>0</v>
      </c>
    </row>
    <row r="748" spans="1:7" s="62" customFormat="1" hidden="1">
      <c r="A748" s="56" t="str">
        <f>IF((LEN('Copy paste to Here'!G752))&gt;5,((CONCATENATE('Copy paste to Here'!G752," &amp; ",'Copy paste to Here'!D752,"  &amp;  ",'Copy paste to Here'!E752))),"Empty Cell")</f>
        <v>Empty Cell</v>
      </c>
      <c r="B748" s="57">
        <f>'Copy paste to Here'!C752</f>
        <v>0</v>
      </c>
      <c r="C748" s="58"/>
      <c r="D748" s="59"/>
      <c r="E748" s="59">
        <f t="shared" si="34"/>
        <v>0</v>
      </c>
      <c r="F748" s="60">
        <f t="shared" si="35"/>
        <v>0</v>
      </c>
      <c r="G748" s="63">
        <f t="shared" si="36"/>
        <v>0</v>
      </c>
    </row>
    <row r="749" spans="1:7" s="62" customFormat="1" hidden="1">
      <c r="A749" s="56" t="str">
        <f>IF((LEN('Copy paste to Here'!G753))&gt;5,((CONCATENATE('Copy paste to Here'!G753," &amp; ",'Copy paste to Here'!D753,"  &amp;  ",'Copy paste to Here'!E753))),"Empty Cell")</f>
        <v>Empty Cell</v>
      </c>
      <c r="B749" s="57">
        <f>'Copy paste to Here'!C753</f>
        <v>0</v>
      </c>
      <c r="C749" s="58"/>
      <c r="D749" s="59"/>
      <c r="E749" s="59">
        <f t="shared" si="34"/>
        <v>0</v>
      </c>
      <c r="F749" s="60">
        <f t="shared" si="35"/>
        <v>0</v>
      </c>
      <c r="G749" s="63">
        <f t="shared" si="36"/>
        <v>0</v>
      </c>
    </row>
    <row r="750" spans="1:7" s="62" customFormat="1" hidden="1">
      <c r="A750" s="56" t="str">
        <f>IF((LEN('Copy paste to Here'!G754))&gt;5,((CONCATENATE('Copy paste to Here'!G754," &amp; ",'Copy paste to Here'!D754,"  &amp;  ",'Copy paste to Here'!E754))),"Empty Cell")</f>
        <v>Empty Cell</v>
      </c>
      <c r="B750" s="57">
        <f>'Copy paste to Here'!C754</f>
        <v>0</v>
      </c>
      <c r="C750" s="58"/>
      <c r="D750" s="59"/>
      <c r="E750" s="59">
        <f t="shared" si="34"/>
        <v>0</v>
      </c>
      <c r="F750" s="60">
        <f t="shared" si="35"/>
        <v>0</v>
      </c>
      <c r="G750" s="63">
        <f t="shared" si="36"/>
        <v>0</v>
      </c>
    </row>
    <row r="751" spans="1:7" s="62" customFormat="1" hidden="1">
      <c r="A751" s="56" t="str">
        <f>IF((LEN('Copy paste to Here'!G755))&gt;5,((CONCATENATE('Copy paste to Here'!G755," &amp; ",'Copy paste to Here'!D755,"  &amp;  ",'Copy paste to Here'!E755))),"Empty Cell")</f>
        <v>Empty Cell</v>
      </c>
      <c r="B751" s="57">
        <f>'Copy paste to Here'!C755</f>
        <v>0</v>
      </c>
      <c r="C751" s="58"/>
      <c r="D751" s="59"/>
      <c r="E751" s="59">
        <f t="shared" si="34"/>
        <v>0</v>
      </c>
      <c r="F751" s="60">
        <f t="shared" si="35"/>
        <v>0</v>
      </c>
      <c r="G751" s="63">
        <f t="shared" si="36"/>
        <v>0</v>
      </c>
    </row>
    <row r="752" spans="1:7" s="62" customFormat="1" hidden="1">
      <c r="A752" s="56" t="str">
        <f>IF((LEN('Copy paste to Here'!G756))&gt;5,((CONCATENATE('Copy paste to Here'!G756," &amp; ",'Copy paste to Here'!D756,"  &amp;  ",'Copy paste to Here'!E756))),"Empty Cell")</f>
        <v>Empty Cell</v>
      </c>
      <c r="B752" s="57">
        <f>'Copy paste to Here'!C756</f>
        <v>0</v>
      </c>
      <c r="C752" s="58"/>
      <c r="D752" s="59"/>
      <c r="E752" s="59">
        <f t="shared" si="34"/>
        <v>0</v>
      </c>
      <c r="F752" s="60">
        <f t="shared" si="35"/>
        <v>0</v>
      </c>
      <c r="G752" s="63">
        <f t="shared" si="36"/>
        <v>0</v>
      </c>
    </row>
    <row r="753" spans="1:7" s="62" customFormat="1" hidden="1">
      <c r="A753" s="56" t="str">
        <f>IF((LEN('Copy paste to Here'!G757))&gt;5,((CONCATENATE('Copy paste to Here'!G757," &amp; ",'Copy paste to Here'!D757,"  &amp;  ",'Copy paste to Here'!E757))),"Empty Cell")</f>
        <v>Empty Cell</v>
      </c>
      <c r="B753" s="57">
        <f>'Copy paste to Here'!C757</f>
        <v>0</v>
      </c>
      <c r="C753" s="58"/>
      <c r="D753" s="59"/>
      <c r="E753" s="59">
        <f t="shared" si="34"/>
        <v>0</v>
      </c>
      <c r="F753" s="60">
        <f t="shared" si="35"/>
        <v>0</v>
      </c>
      <c r="G753" s="63">
        <f t="shared" si="36"/>
        <v>0</v>
      </c>
    </row>
    <row r="754" spans="1:7" s="62" customFormat="1" hidden="1">
      <c r="A754" s="56" t="str">
        <f>IF((LEN('Copy paste to Here'!G758))&gt;5,((CONCATENATE('Copy paste to Here'!G758," &amp; ",'Copy paste to Here'!D758,"  &amp;  ",'Copy paste to Here'!E758))),"Empty Cell")</f>
        <v>Empty Cell</v>
      </c>
      <c r="B754" s="57">
        <f>'Copy paste to Here'!C758</f>
        <v>0</v>
      </c>
      <c r="C754" s="58"/>
      <c r="D754" s="59"/>
      <c r="E754" s="59">
        <f t="shared" si="34"/>
        <v>0</v>
      </c>
      <c r="F754" s="60">
        <f t="shared" si="35"/>
        <v>0</v>
      </c>
      <c r="G754" s="63">
        <f t="shared" si="36"/>
        <v>0</v>
      </c>
    </row>
    <row r="755" spans="1:7" s="62" customFormat="1" hidden="1">
      <c r="A755" s="56" t="str">
        <f>IF((LEN('Copy paste to Here'!G759))&gt;5,((CONCATENATE('Copy paste to Here'!G759," &amp; ",'Copy paste to Here'!D759,"  &amp;  ",'Copy paste to Here'!E759))),"Empty Cell")</f>
        <v>Empty Cell</v>
      </c>
      <c r="B755" s="57">
        <f>'Copy paste to Here'!C759</f>
        <v>0</v>
      </c>
      <c r="C755" s="58"/>
      <c r="D755" s="59"/>
      <c r="E755" s="59">
        <f t="shared" si="34"/>
        <v>0</v>
      </c>
      <c r="F755" s="60">
        <f t="shared" si="35"/>
        <v>0</v>
      </c>
      <c r="G755" s="63">
        <f t="shared" si="36"/>
        <v>0</v>
      </c>
    </row>
    <row r="756" spans="1:7" s="62" customFormat="1" hidden="1">
      <c r="A756" s="56" t="str">
        <f>IF((LEN('Copy paste to Here'!G760))&gt;5,((CONCATENATE('Copy paste to Here'!G760," &amp; ",'Copy paste to Here'!D760,"  &amp;  ",'Copy paste to Here'!E760))),"Empty Cell")</f>
        <v>Empty Cell</v>
      </c>
      <c r="B756" s="57">
        <f>'Copy paste to Here'!C760</f>
        <v>0</v>
      </c>
      <c r="C756" s="58"/>
      <c r="D756" s="59"/>
      <c r="E756" s="59">
        <f t="shared" si="34"/>
        <v>0</v>
      </c>
      <c r="F756" s="60">
        <f t="shared" si="35"/>
        <v>0</v>
      </c>
      <c r="G756" s="63">
        <f t="shared" si="36"/>
        <v>0</v>
      </c>
    </row>
    <row r="757" spans="1:7" s="62" customFormat="1" hidden="1">
      <c r="A757" s="56" t="str">
        <f>IF((LEN('Copy paste to Here'!G761))&gt;5,((CONCATENATE('Copy paste to Here'!G761," &amp; ",'Copy paste to Here'!D761,"  &amp;  ",'Copy paste to Here'!E761))),"Empty Cell")</f>
        <v>Empty Cell</v>
      </c>
      <c r="B757" s="57">
        <f>'Copy paste to Here'!C761</f>
        <v>0</v>
      </c>
      <c r="C757" s="58"/>
      <c r="D757" s="59"/>
      <c r="E757" s="59">
        <f t="shared" si="34"/>
        <v>0</v>
      </c>
      <c r="F757" s="60">
        <f t="shared" si="35"/>
        <v>0</v>
      </c>
      <c r="G757" s="63">
        <f t="shared" si="36"/>
        <v>0</v>
      </c>
    </row>
    <row r="758" spans="1:7" s="62" customFormat="1" hidden="1">
      <c r="A758" s="56" t="str">
        <f>IF((LEN('Copy paste to Here'!G762))&gt;5,((CONCATENATE('Copy paste to Here'!G762," &amp; ",'Copy paste to Here'!D762,"  &amp;  ",'Copy paste to Here'!E762))),"Empty Cell")</f>
        <v>Empty Cell</v>
      </c>
      <c r="B758" s="57">
        <f>'Copy paste to Here'!C762</f>
        <v>0</v>
      </c>
      <c r="C758" s="58"/>
      <c r="D758" s="59"/>
      <c r="E758" s="59">
        <f t="shared" si="34"/>
        <v>0</v>
      </c>
      <c r="F758" s="60">
        <f t="shared" si="35"/>
        <v>0</v>
      </c>
      <c r="G758" s="63">
        <f t="shared" si="36"/>
        <v>0</v>
      </c>
    </row>
    <row r="759" spans="1:7" s="62" customFormat="1" hidden="1">
      <c r="A759" s="56" t="str">
        <f>IF((LEN('Copy paste to Here'!G763))&gt;5,((CONCATENATE('Copy paste to Here'!G763," &amp; ",'Copy paste to Here'!D763,"  &amp;  ",'Copy paste to Here'!E763))),"Empty Cell")</f>
        <v>Empty Cell</v>
      </c>
      <c r="B759" s="57">
        <f>'Copy paste to Here'!C763</f>
        <v>0</v>
      </c>
      <c r="C759" s="58"/>
      <c r="D759" s="59"/>
      <c r="E759" s="59">
        <f t="shared" si="34"/>
        <v>0</v>
      </c>
      <c r="F759" s="60">
        <f t="shared" si="35"/>
        <v>0</v>
      </c>
      <c r="G759" s="63">
        <f t="shared" si="36"/>
        <v>0</v>
      </c>
    </row>
    <row r="760" spans="1:7" s="62" customFormat="1" hidden="1">
      <c r="A760" s="56" t="str">
        <f>IF((LEN('Copy paste to Here'!G764))&gt;5,((CONCATENATE('Copy paste to Here'!G764," &amp; ",'Copy paste to Here'!D764,"  &amp;  ",'Copy paste to Here'!E764))),"Empty Cell")</f>
        <v>Empty Cell</v>
      </c>
      <c r="B760" s="57">
        <f>'Copy paste to Here'!C764</f>
        <v>0</v>
      </c>
      <c r="C760" s="58"/>
      <c r="D760" s="59"/>
      <c r="E760" s="59">
        <f t="shared" si="34"/>
        <v>0</v>
      </c>
      <c r="F760" s="60">
        <f t="shared" si="35"/>
        <v>0</v>
      </c>
      <c r="G760" s="63">
        <f t="shared" si="36"/>
        <v>0</v>
      </c>
    </row>
    <row r="761" spans="1:7" s="62" customFormat="1" hidden="1">
      <c r="A761" s="56" t="str">
        <f>IF((LEN('Copy paste to Here'!G765))&gt;5,((CONCATENATE('Copy paste to Here'!G765," &amp; ",'Copy paste to Here'!D765,"  &amp;  ",'Copy paste to Here'!E765))),"Empty Cell")</f>
        <v>Empty Cell</v>
      </c>
      <c r="B761" s="57">
        <f>'Copy paste to Here'!C765</f>
        <v>0</v>
      </c>
      <c r="C761" s="58"/>
      <c r="D761" s="59"/>
      <c r="E761" s="59">
        <f t="shared" si="34"/>
        <v>0</v>
      </c>
      <c r="F761" s="60">
        <f t="shared" si="35"/>
        <v>0</v>
      </c>
      <c r="G761" s="63">
        <f t="shared" si="36"/>
        <v>0</v>
      </c>
    </row>
    <row r="762" spans="1:7" s="62" customFormat="1" hidden="1">
      <c r="A762" s="56" t="str">
        <f>IF((LEN('Copy paste to Here'!G766))&gt;5,((CONCATENATE('Copy paste to Here'!G766," &amp; ",'Copy paste to Here'!D766,"  &amp;  ",'Copy paste to Here'!E766))),"Empty Cell")</f>
        <v>Empty Cell</v>
      </c>
      <c r="B762" s="57">
        <f>'Copy paste to Here'!C766</f>
        <v>0</v>
      </c>
      <c r="C762" s="58"/>
      <c r="D762" s="59"/>
      <c r="E762" s="59">
        <f t="shared" si="34"/>
        <v>0</v>
      </c>
      <c r="F762" s="60">
        <f t="shared" si="35"/>
        <v>0</v>
      </c>
      <c r="G762" s="63">
        <f t="shared" si="36"/>
        <v>0</v>
      </c>
    </row>
    <row r="763" spans="1:7" s="62" customFormat="1" hidden="1">
      <c r="A763" s="56" t="str">
        <f>IF((LEN('Copy paste to Here'!G767))&gt;5,((CONCATENATE('Copy paste to Here'!G767," &amp; ",'Copy paste to Here'!D767,"  &amp;  ",'Copy paste to Here'!E767))),"Empty Cell")</f>
        <v>Empty Cell</v>
      </c>
      <c r="B763" s="57">
        <f>'Copy paste to Here'!C767</f>
        <v>0</v>
      </c>
      <c r="C763" s="58"/>
      <c r="D763" s="59"/>
      <c r="E763" s="59">
        <f t="shared" si="34"/>
        <v>0</v>
      </c>
      <c r="F763" s="60">
        <f t="shared" si="35"/>
        <v>0</v>
      </c>
      <c r="G763" s="63">
        <f t="shared" si="36"/>
        <v>0</v>
      </c>
    </row>
    <row r="764" spans="1:7" s="62" customFormat="1" hidden="1">
      <c r="A764" s="56" t="str">
        <f>IF((LEN('Copy paste to Here'!G768))&gt;5,((CONCATENATE('Copy paste to Here'!G768," &amp; ",'Copy paste to Here'!D768,"  &amp;  ",'Copy paste to Here'!E768))),"Empty Cell")</f>
        <v>Empty Cell</v>
      </c>
      <c r="B764" s="57">
        <f>'Copy paste to Here'!C768</f>
        <v>0</v>
      </c>
      <c r="C764" s="58"/>
      <c r="D764" s="59"/>
      <c r="E764" s="59">
        <f t="shared" si="34"/>
        <v>0</v>
      </c>
      <c r="F764" s="60">
        <f t="shared" si="35"/>
        <v>0</v>
      </c>
      <c r="G764" s="63">
        <f t="shared" si="36"/>
        <v>0</v>
      </c>
    </row>
    <row r="765" spans="1:7" s="62" customFormat="1" hidden="1">
      <c r="A765" s="56" t="str">
        <f>IF((LEN('Copy paste to Here'!G769))&gt;5,((CONCATENATE('Copy paste to Here'!G769," &amp; ",'Copy paste to Here'!D769,"  &amp;  ",'Copy paste to Here'!E769))),"Empty Cell")</f>
        <v>Empty Cell</v>
      </c>
      <c r="B765" s="57">
        <f>'Copy paste to Here'!C769</f>
        <v>0</v>
      </c>
      <c r="C765" s="58"/>
      <c r="D765" s="59"/>
      <c r="E765" s="59">
        <f t="shared" si="34"/>
        <v>0</v>
      </c>
      <c r="F765" s="60">
        <f t="shared" si="35"/>
        <v>0</v>
      </c>
      <c r="G765" s="63">
        <f t="shared" si="36"/>
        <v>0</v>
      </c>
    </row>
    <row r="766" spans="1:7" s="62" customFormat="1" hidden="1">
      <c r="A766" s="56" t="str">
        <f>IF((LEN('Copy paste to Here'!G770))&gt;5,((CONCATENATE('Copy paste to Here'!G770," &amp; ",'Copy paste to Here'!D770,"  &amp;  ",'Copy paste to Here'!E770))),"Empty Cell")</f>
        <v>Empty Cell</v>
      </c>
      <c r="B766" s="57">
        <f>'Copy paste to Here'!C770</f>
        <v>0</v>
      </c>
      <c r="C766" s="58"/>
      <c r="D766" s="59"/>
      <c r="E766" s="59">
        <f t="shared" si="34"/>
        <v>0</v>
      </c>
      <c r="F766" s="60">
        <f t="shared" si="35"/>
        <v>0</v>
      </c>
      <c r="G766" s="63">
        <f t="shared" si="36"/>
        <v>0</v>
      </c>
    </row>
    <row r="767" spans="1:7" s="62" customFormat="1" hidden="1">
      <c r="A767" s="56" t="str">
        <f>IF((LEN('Copy paste to Here'!G771))&gt;5,((CONCATENATE('Copy paste to Here'!G771," &amp; ",'Copy paste to Here'!D771,"  &amp;  ",'Copy paste to Here'!E771))),"Empty Cell")</f>
        <v>Empty Cell</v>
      </c>
      <c r="B767" s="57">
        <f>'Copy paste to Here'!C771</f>
        <v>0</v>
      </c>
      <c r="C767" s="58"/>
      <c r="D767" s="59"/>
      <c r="E767" s="59">
        <f t="shared" si="34"/>
        <v>0</v>
      </c>
      <c r="F767" s="60">
        <f t="shared" si="35"/>
        <v>0</v>
      </c>
      <c r="G767" s="63">
        <f t="shared" si="36"/>
        <v>0</v>
      </c>
    </row>
    <row r="768" spans="1:7" s="62" customFormat="1" hidden="1">
      <c r="A768" s="56" t="str">
        <f>IF((LEN('Copy paste to Here'!G772))&gt;5,((CONCATENATE('Copy paste to Here'!G772," &amp; ",'Copy paste to Here'!D772,"  &amp;  ",'Copy paste to Here'!E772))),"Empty Cell")</f>
        <v>Empty Cell</v>
      </c>
      <c r="B768" s="57">
        <f>'Copy paste to Here'!C772</f>
        <v>0</v>
      </c>
      <c r="C768" s="58"/>
      <c r="D768" s="59"/>
      <c r="E768" s="59">
        <f t="shared" si="34"/>
        <v>0</v>
      </c>
      <c r="F768" s="60">
        <f t="shared" si="35"/>
        <v>0</v>
      </c>
      <c r="G768" s="63">
        <f t="shared" si="36"/>
        <v>0</v>
      </c>
    </row>
    <row r="769" spans="1:7" s="62" customFormat="1" hidden="1">
      <c r="A769" s="56" t="str">
        <f>IF((LEN('Copy paste to Here'!G773))&gt;5,((CONCATENATE('Copy paste to Here'!G773," &amp; ",'Copy paste to Here'!D773,"  &amp;  ",'Copy paste to Here'!E773))),"Empty Cell")</f>
        <v>Empty Cell</v>
      </c>
      <c r="B769" s="57">
        <f>'Copy paste to Here'!C773</f>
        <v>0</v>
      </c>
      <c r="C769" s="58"/>
      <c r="D769" s="59"/>
      <c r="E769" s="59">
        <f t="shared" si="34"/>
        <v>0</v>
      </c>
      <c r="F769" s="60">
        <f t="shared" si="35"/>
        <v>0</v>
      </c>
      <c r="G769" s="63">
        <f t="shared" si="36"/>
        <v>0</v>
      </c>
    </row>
    <row r="770" spans="1:7" s="62" customFormat="1" hidden="1">
      <c r="A770" s="56" t="str">
        <f>IF((LEN('Copy paste to Here'!G774))&gt;5,((CONCATENATE('Copy paste to Here'!G774," &amp; ",'Copy paste to Here'!D774,"  &amp;  ",'Copy paste to Here'!E774))),"Empty Cell")</f>
        <v>Empty Cell</v>
      </c>
      <c r="B770" s="57">
        <f>'Copy paste to Here'!C774</f>
        <v>0</v>
      </c>
      <c r="C770" s="58"/>
      <c r="D770" s="59"/>
      <c r="E770" s="59">
        <f t="shared" si="34"/>
        <v>0</v>
      </c>
      <c r="F770" s="60">
        <f t="shared" si="35"/>
        <v>0</v>
      </c>
      <c r="G770" s="63">
        <f t="shared" si="36"/>
        <v>0</v>
      </c>
    </row>
    <row r="771" spans="1:7" s="62" customFormat="1" hidden="1">
      <c r="A771" s="56" t="str">
        <f>IF((LEN('Copy paste to Here'!G775))&gt;5,((CONCATENATE('Copy paste to Here'!G775," &amp; ",'Copy paste to Here'!D775,"  &amp;  ",'Copy paste to Here'!E775))),"Empty Cell")</f>
        <v>Empty Cell</v>
      </c>
      <c r="B771" s="57">
        <f>'Copy paste to Here'!C775</f>
        <v>0</v>
      </c>
      <c r="C771" s="58"/>
      <c r="D771" s="59"/>
      <c r="E771" s="59">
        <f t="shared" si="34"/>
        <v>0</v>
      </c>
      <c r="F771" s="60">
        <f t="shared" si="35"/>
        <v>0</v>
      </c>
      <c r="G771" s="63">
        <f t="shared" si="36"/>
        <v>0</v>
      </c>
    </row>
    <row r="772" spans="1:7" s="62" customFormat="1" hidden="1">
      <c r="A772" s="56" t="str">
        <f>IF((LEN('Copy paste to Here'!G776))&gt;5,((CONCATENATE('Copy paste to Here'!G776," &amp; ",'Copy paste to Here'!D776,"  &amp;  ",'Copy paste to Here'!E776))),"Empty Cell")</f>
        <v>Empty Cell</v>
      </c>
      <c r="B772" s="57">
        <f>'Copy paste to Here'!C776</f>
        <v>0</v>
      </c>
      <c r="C772" s="58"/>
      <c r="D772" s="59"/>
      <c r="E772" s="59">
        <f t="shared" si="34"/>
        <v>0</v>
      </c>
      <c r="F772" s="60">
        <f t="shared" si="35"/>
        <v>0</v>
      </c>
      <c r="G772" s="63">
        <f t="shared" si="36"/>
        <v>0</v>
      </c>
    </row>
    <row r="773" spans="1:7" s="62" customFormat="1" hidden="1">
      <c r="A773" s="56" t="str">
        <f>IF((LEN('Copy paste to Here'!G777))&gt;5,((CONCATENATE('Copy paste to Here'!G777," &amp; ",'Copy paste to Here'!D777,"  &amp;  ",'Copy paste to Here'!E777))),"Empty Cell")</f>
        <v>Empty Cell</v>
      </c>
      <c r="B773" s="57">
        <f>'Copy paste to Here'!C777</f>
        <v>0</v>
      </c>
      <c r="C773" s="58"/>
      <c r="D773" s="59"/>
      <c r="E773" s="59">
        <f t="shared" si="34"/>
        <v>0</v>
      </c>
      <c r="F773" s="60">
        <f t="shared" si="35"/>
        <v>0</v>
      </c>
      <c r="G773" s="63">
        <f t="shared" si="36"/>
        <v>0</v>
      </c>
    </row>
    <row r="774" spans="1:7" s="62" customFormat="1" hidden="1">
      <c r="A774" s="56" t="str">
        <f>IF((LEN('Copy paste to Here'!G778))&gt;5,((CONCATENATE('Copy paste to Here'!G778," &amp; ",'Copy paste to Here'!D778,"  &amp;  ",'Copy paste to Here'!E778))),"Empty Cell")</f>
        <v>Empty Cell</v>
      </c>
      <c r="B774" s="57">
        <f>'Copy paste to Here'!C778</f>
        <v>0</v>
      </c>
      <c r="C774" s="58"/>
      <c r="D774" s="59"/>
      <c r="E774" s="59">
        <f t="shared" si="34"/>
        <v>0</v>
      </c>
      <c r="F774" s="60">
        <f t="shared" si="35"/>
        <v>0</v>
      </c>
      <c r="G774" s="63">
        <f t="shared" si="36"/>
        <v>0</v>
      </c>
    </row>
    <row r="775" spans="1:7" s="62" customFormat="1" hidden="1">
      <c r="A775" s="56" t="str">
        <f>IF((LEN('Copy paste to Here'!G779))&gt;5,((CONCATENATE('Copy paste to Here'!G779," &amp; ",'Copy paste to Here'!D779,"  &amp;  ",'Copy paste to Here'!E779))),"Empty Cell")</f>
        <v>Empty Cell</v>
      </c>
      <c r="B775" s="57">
        <f>'Copy paste to Here'!C779</f>
        <v>0</v>
      </c>
      <c r="C775" s="58"/>
      <c r="D775" s="59"/>
      <c r="E775" s="59">
        <f t="shared" si="34"/>
        <v>0</v>
      </c>
      <c r="F775" s="60">
        <f t="shared" si="35"/>
        <v>0</v>
      </c>
      <c r="G775" s="63">
        <f t="shared" si="36"/>
        <v>0</v>
      </c>
    </row>
    <row r="776" spans="1:7" s="62" customFormat="1" hidden="1">
      <c r="A776" s="56" t="str">
        <f>IF((LEN('Copy paste to Here'!G780))&gt;5,((CONCATENATE('Copy paste to Here'!G780," &amp; ",'Copy paste to Here'!D780,"  &amp;  ",'Copy paste to Here'!E780))),"Empty Cell")</f>
        <v>Empty Cell</v>
      </c>
      <c r="B776" s="57">
        <f>'Copy paste to Here'!C780</f>
        <v>0</v>
      </c>
      <c r="C776" s="58"/>
      <c r="D776" s="59"/>
      <c r="E776" s="59">
        <f t="shared" si="34"/>
        <v>0</v>
      </c>
      <c r="F776" s="60">
        <f t="shared" si="35"/>
        <v>0</v>
      </c>
      <c r="G776" s="63">
        <f t="shared" si="36"/>
        <v>0</v>
      </c>
    </row>
    <row r="777" spans="1:7" s="62" customFormat="1" hidden="1">
      <c r="A777" s="56" t="str">
        <f>IF((LEN('Copy paste to Here'!G781))&gt;5,((CONCATENATE('Copy paste to Here'!G781," &amp; ",'Copy paste to Here'!D781,"  &amp;  ",'Copy paste to Here'!E781))),"Empty Cell")</f>
        <v>Empty Cell</v>
      </c>
      <c r="B777" s="57">
        <f>'Copy paste to Here'!C781</f>
        <v>0</v>
      </c>
      <c r="C777" s="58"/>
      <c r="D777" s="59"/>
      <c r="E777" s="59">
        <f t="shared" si="34"/>
        <v>0</v>
      </c>
      <c r="F777" s="60">
        <f t="shared" si="35"/>
        <v>0</v>
      </c>
      <c r="G777" s="63">
        <f t="shared" si="36"/>
        <v>0</v>
      </c>
    </row>
    <row r="778" spans="1:7" s="62" customFormat="1" hidden="1">
      <c r="A778" s="56" t="str">
        <f>IF((LEN('Copy paste to Here'!G782))&gt;5,((CONCATENATE('Copy paste to Here'!G782," &amp; ",'Copy paste to Here'!D782,"  &amp;  ",'Copy paste to Here'!E782))),"Empty Cell")</f>
        <v>Empty Cell</v>
      </c>
      <c r="B778" s="57">
        <f>'Copy paste to Here'!C782</f>
        <v>0</v>
      </c>
      <c r="C778" s="58"/>
      <c r="D778" s="59"/>
      <c r="E778" s="59">
        <f t="shared" si="34"/>
        <v>0</v>
      </c>
      <c r="F778" s="60">
        <f t="shared" si="35"/>
        <v>0</v>
      </c>
      <c r="G778" s="63">
        <f t="shared" si="36"/>
        <v>0</v>
      </c>
    </row>
    <row r="779" spans="1:7" s="62" customFormat="1" hidden="1">
      <c r="A779" s="56" t="str">
        <f>IF((LEN('Copy paste to Here'!G783))&gt;5,((CONCATENATE('Copy paste to Here'!G783," &amp; ",'Copy paste to Here'!D783,"  &amp;  ",'Copy paste to Here'!E783))),"Empty Cell")</f>
        <v>Empty Cell</v>
      </c>
      <c r="B779" s="57">
        <f>'Copy paste to Here'!C783</f>
        <v>0</v>
      </c>
      <c r="C779" s="58"/>
      <c r="D779" s="59"/>
      <c r="E779" s="59">
        <f t="shared" si="34"/>
        <v>0</v>
      </c>
      <c r="F779" s="60">
        <f t="shared" si="35"/>
        <v>0</v>
      </c>
      <c r="G779" s="63">
        <f t="shared" si="36"/>
        <v>0</v>
      </c>
    </row>
    <row r="780" spans="1:7" s="62" customFormat="1" hidden="1">
      <c r="A780" s="56" t="str">
        <f>IF((LEN('Copy paste to Here'!G784))&gt;5,((CONCATENATE('Copy paste to Here'!G784," &amp; ",'Copy paste to Here'!D784,"  &amp;  ",'Copy paste to Here'!E784))),"Empty Cell")</f>
        <v>Empty Cell</v>
      </c>
      <c r="B780" s="57">
        <f>'Copy paste to Here'!C784</f>
        <v>0</v>
      </c>
      <c r="C780" s="58"/>
      <c r="D780" s="59"/>
      <c r="E780" s="59">
        <f t="shared" si="34"/>
        <v>0</v>
      </c>
      <c r="F780" s="60">
        <f t="shared" si="35"/>
        <v>0</v>
      </c>
      <c r="G780" s="63">
        <f t="shared" si="36"/>
        <v>0</v>
      </c>
    </row>
    <row r="781" spans="1:7" s="62" customFormat="1" hidden="1">
      <c r="A781" s="56" t="str">
        <f>IF((LEN('Copy paste to Here'!G785))&gt;5,((CONCATENATE('Copy paste to Here'!G785," &amp; ",'Copy paste to Here'!D785,"  &amp;  ",'Copy paste to Here'!E785))),"Empty Cell")</f>
        <v>Empty Cell</v>
      </c>
      <c r="B781" s="57">
        <f>'Copy paste to Here'!C785</f>
        <v>0</v>
      </c>
      <c r="C781" s="58"/>
      <c r="D781" s="59"/>
      <c r="E781" s="59">
        <f t="shared" si="34"/>
        <v>0</v>
      </c>
      <c r="F781" s="60">
        <f t="shared" si="35"/>
        <v>0</v>
      </c>
      <c r="G781" s="63">
        <f t="shared" si="36"/>
        <v>0</v>
      </c>
    </row>
    <row r="782" spans="1:7" s="62" customFormat="1" hidden="1">
      <c r="A782" s="56" t="str">
        <f>IF((LEN('Copy paste to Here'!G786))&gt;5,((CONCATENATE('Copy paste to Here'!G786," &amp; ",'Copy paste to Here'!D786,"  &amp;  ",'Copy paste to Here'!E786))),"Empty Cell")</f>
        <v>Empty Cell</v>
      </c>
      <c r="B782" s="57">
        <f>'Copy paste to Here'!C786</f>
        <v>0</v>
      </c>
      <c r="C782" s="58"/>
      <c r="D782" s="59"/>
      <c r="E782" s="59">
        <f t="shared" si="34"/>
        <v>0</v>
      </c>
      <c r="F782" s="60">
        <f t="shared" si="35"/>
        <v>0</v>
      </c>
      <c r="G782" s="63">
        <f t="shared" si="36"/>
        <v>0</v>
      </c>
    </row>
    <row r="783" spans="1:7" s="62" customFormat="1" hidden="1">
      <c r="A783" s="56" t="str">
        <f>IF((LEN('Copy paste to Here'!G787))&gt;5,((CONCATENATE('Copy paste to Here'!G787," &amp; ",'Copy paste to Here'!D787,"  &amp;  ",'Copy paste to Here'!E787))),"Empty Cell")</f>
        <v>Empty Cell</v>
      </c>
      <c r="B783" s="57">
        <f>'Copy paste to Here'!C787</f>
        <v>0</v>
      </c>
      <c r="C783" s="58"/>
      <c r="D783" s="59"/>
      <c r="E783" s="59">
        <f t="shared" si="34"/>
        <v>0</v>
      </c>
      <c r="F783" s="60">
        <f t="shared" si="35"/>
        <v>0</v>
      </c>
      <c r="G783" s="63">
        <f t="shared" si="36"/>
        <v>0</v>
      </c>
    </row>
    <row r="784" spans="1:7" s="62" customFormat="1" hidden="1">
      <c r="A784" s="56" t="str">
        <f>IF((LEN('Copy paste to Here'!G788))&gt;5,((CONCATENATE('Copy paste to Here'!G788," &amp; ",'Copy paste to Here'!D788,"  &amp;  ",'Copy paste to Here'!E788))),"Empty Cell")</f>
        <v>Empty Cell</v>
      </c>
      <c r="B784" s="57">
        <f>'Copy paste to Here'!C788</f>
        <v>0</v>
      </c>
      <c r="C784" s="58"/>
      <c r="D784" s="59"/>
      <c r="E784" s="59">
        <f t="shared" si="34"/>
        <v>0</v>
      </c>
      <c r="F784" s="60">
        <f t="shared" si="35"/>
        <v>0</v>
      </c>
      <c r="G784" s="63">
        <f t="shared" si="36"/>
        <v>0</v>
      </c>
    </row>
    <row r="785" spans="1:7" s="62" customFormat="1" hidden="1">
      <c r="A785" s="56" t="str">
        <f>IF((LEN('Copy paste to Here'!G789))&gt;5,((CONCATENATE('Copy paste to Here'!G789," &amp; ",'Copy paste to Here'!D789,"  &amp;  ",'Copy paste to Here'!E789))),"Empty Cell")</f>
        <v>Empty Cell</v>
      </c>
      <c r="B785" s="57">
        <f>'Copy paste to Here'!C789</f>
        <v>0</v>
      </c>
      <c r="C785" s="58"/>
      <c r="D785" s="59"/>
      <c r="E785" s="59">
        <f t="shared" si="34"/>
        <v>0</v>
      </c>
      <c r="F785" s="60">
        <f t="shared" si="35"/>
        <v>0</v>
      </c>
      <c r="G785" s="63">
        <f t="shared" si="36"/>
        <v>0</v>
      </c>
    </row>
    <row r="786" spans="1:7" s="62" customFormat="1" hidden="1">
      <c r="A786" s="56" t="str">
        <f>IF((LEN('Copy paste to Here'!G790))&gt;5,((CONCATENATE('Copy paste to Here'!G790," &amp; ",'Copy paste to Here'!D790,"  &amp;  ",'Copy paste to Here'!E790))),"Empty Cell")</f>
        <v>Empty Cell</v>
      </c>
      <c r="B786" s="57">
        <f>'Copy paste to Here'!C790</f>
        <v>0</v>
      </c>
      <c r="C786" s="58"/>
      <c r="D786" s="59"/>
      <c r="E786" s="59">
        <f t="shared" si="34"/>
        <v>0</v>
      </c>
      <c r="F786" s="60">
        <f t="shared" si="35"/>
        <v>0</v>
      </c>
      <c r="G786" s="63">
        <f t="shared" si="36"/>
        <v>0</v>
      </c>
    </row>
    <row r="787" spans="1:7" s="62" customFormat="1" hidden="1">
      <c r="A787" s="56" t="str">
        <f>IF((LEN('Copy paste to Here'!G791))&gt;5,((CONCATENATE('Copy paste to Here'!G791," &amp; ",'Copy paste to Here'!D791,"  &amp;  ",'Copy paste to Here'!E791))),"Empty Cell")</f>
        <v>Empty Cell</v>
      </c>
      <c r="B787" s="57">
        <f>'Copy paste to Here'!C791</f>
        <v>0</v>
      </c>
      <c r="C787" s="58"/>
      <c r="D787" s="59"/>
      <c r="E787" s="59">
        <f t="shared" ref="E787:E850" si="37">C787*D787</f>
        <v>0</v>
      </c>
      <c r="F787" s="60">
        <f t="shared" ref="F787:F850" si="38">D787*$D$14</f>
        <v>0</v>
      </c>
      <c r="G787" s="63">
        <f t="shared" ref="G787:G850" si="39">C787*F787</f>
        <v>0</v>
      </c>
    </row>
    <row r="788" spans="1:7" s="62" customFormat="1" hidden="1">
      <c r="A788" s="56" t="str">
        <f>IF((LEN('Copy paste to Here'!G792))&gt;5,((CONCATENATE('Copy paste to Here'!G792," &amp; ",'Copy paste to Here'!D792,"  &amp;  ",'Copy paste to Here'!E792))),"Empty Cell")</f>
        <v>Empty Cell</v>
      </c>
      <c r="B788" s="57">
        <f>'Copy paste to Here'!C792</f>
        <v>0</v>
      </c>
      <c r="C788" s="58"/>
      <c r="D788" s="59"/>
      <c r="E788" s="59">
        <f t="shared" si="37"/>
        <v>0</v>
      </c>
      <c r="F788" s="60">
        <f t="shared" si="38"/>
        <v>0</v>
      </c>
      <c r="G788" s="63">
        <f t="shared" si="39"/>
        <v>0</v>
      </c>
    </row>
    <row r="789" spans="1:7" s="62" customFormat="1" hidden="1">
      <c r="A789" s="56" t="str">
        <f>IF((LEN('Copy paste to Here'!G793))&gt;5,((CONCATENATE('Copy paste to Here'!G793," &amp; ",'Copy paste to Here'!D793,"  &amp;  ",'Copy paste to Here'!E793))),"Empty Cell")</f>
        <v>Empty Cell</v>
      </c>
      <c r="B789" s="57">
        <f>'Copy paste to Here'!C793</f>
        <v>0</v>
      </c>
      <c r="C789" s="58"/>
      <c r="D789" s="59"/>
      <c r="E789" s="59">
        <f t="shared" si="37"/>
        <v>0</v>
      </c>
      <c r="F789" s="60">
        <f t="shared" si="38"/>
        <v>0</v>
      </c>
      <c r="G789" s="63">
        <f t="shared" si="39"/>
        <v>0</v>
      </c>
    </row>
    <row r="790" spans="1:7" s="62" customFormat="1" hidden="1">
      <c r="A790" s="56" t="str">
        <f>IF((LEN('Copy paste to Here'!G794))&gt;5,((CONCATENATE('Copy paste to Here'!G794," &amp; ",'Copy paste to Here'!D794,"  &amp;  ",'Copy paste to Here'!E794))),"Empty Cell")</f>
        <v>Empty Cell</v>
      </c>
      <c r="B790" s="57">
        <f>'Copy paste to Here'!C794</f>
        <v>0</v>
      </c>
      <c r="C790" s="58"/>
      <c r="D790" s="59"/>
      <c r="E790" s="59">
        <f t="shared" si="37"/>
        <v>0</v>
      </c>
      <c r="F790" s="60">
        <f t="shared" si="38"/>
        <v>0</v>
      </c>
      <c r="G790" s="63">
        <f t="shared" si="39"/>
        <v>0</v>
      </c>
    </row>
    <row r="791" spans="1:7" s="62" customFormat="1" hidden="1">
      <c r="A791" s="56" t="str">
        <f>IF((LEN('Copy paste to Here'!G795))&gt;5,((CONCATENATE('Copy paste to Here'!G795," &amp; ",'Copy paste to Here'!D795,"  &amp;  ",'Copy paste to Here'!E795))),"Empty Cell")</f>
        <v>Empty Cell</v>
      </c>
      <c r="B791" s="57">
        <f>'Copy paste to Here'!C795</f>
        <v>0</v>
      </c>
      <c r="C791" s="58"/>
      <c r="D791" s="59"/>
      <c r="E791" s="59">
        <f t="shared" si="37"/>
        <v>0</v>
      </c>
      <c r="F791" s="60">
        <f t="shared" si="38"/>
        <v>0</v>
      </c>
      <c r="G791" s="63">
        <f t="shared" si="39"/>
        <v>0</v>
      </c>
    </row>
    <row r="792" spans="1:7" s="62" customFormat="1" hidden="1">
      <c r="A792" s="56" t="str">
        <f>IF((LEN('Copy paste to Here'!G796))&gt;5,((CONCATENATE('Copy paste to Here'!G796," &amp; ",'Copy paste to Here'!D796,"  &amp;  ",'Copy paste to Here'!E796))),"Empty Cell")</f>
        <v>Empty Cell</v>
      </c>
      <c r="B792" s="57">
        <f>'Copy paste to Here'!C796</f>
        <v>0</v>
      </c>
      <c r="C792" s="58"/>
      <c r="D792" s="59"/>
      <c r="E792" s="59">
        <f t="shared" si="37"/>
        <v>0</v>
      </c>
      <c r="F792" s="60">
        <f t="shared" si="38"/>
        <v>0</v>
      </c>
      <c r="G792" s="63">
        <f t="shared" si="39"/>
        <v>0</v>
      </c>
    </row>
    <row r="793" spans="1:7" s="62" customFormat="1" hidden="1">
      <c r="A793" s="56" t="str">
        <f>IF((LEN('Copy paste to Here'!G797))&gt;5,((CONCATENATE('Copy paste to Here'!G797," &amp; ",'Copy paste to Here'!D797,"  &amp;  ",'Copy paste to Here'!E797))),"Empty Cell")</f>
        <v>Empty Cell</v>
      </c>
      <c r="B793" s="57">
        <f>'Copy paste to Here'!C797</f>
        <v>0</v>
      </c>
      <c r="C793" s="58"/>
      <c r="D793" s="59"/>
      <c r="E793" s="59">
        <f t="shared" si="37"/>
        <v>0</v>
      </c>
      <c r="F793" s="60">
        <f t="shared" si="38"/>
        <v>0</v>
      </c>
      <c r="G793" s="63">
        <f t="shared" si="39"/>
        <v>0</v>
      </c>
    </row>
    <row r="794" spans="1:7" s="62" customFormat="1" hidden="1">
      <c r="A794" s="56" t="str">
        <f>IF((LEN('Copy paste to Here'!G798))&gt;5,((CONCATENATE('Copy paste to Here'!G798," &amp; ",'Copy paste to Here'!D798,"  &amp;  ",'Copy paste to Here'!E798))),"Empty Cell")</f>
        <v>Empty Cell</v>
      </c>
      <c r="B794" s="57">
        <f>'Copy paste to Here'!C798</f>
        <v>0</v>
      </c>
      <c r="C794" s="58"/>
      <c r="D794" s="59"/>
      <c r="E794" s="59">
        <f t="shared" si="37"/>
        <v>0</v>
      </c>
      <c r="F794" s="60">
        <f t="shared" si="38"/>
        <v>0</v>
      </c>
      <c r="G794" s="63">
        <f t="shared" si="39"/>
        <v>0</v>
      </c>
    </row>
    <row r="795" spans="1:7" s="62" customFormat="1" hidden="1">
      <c r="A795" s="56" t="str">
        <f>IF((LEN('Copy paste to Here'!G799))&gt;5,((CONCATENATE('Copy paste to Here'!G799," &amp; ",'Copy paste to Here'!D799,"  &amp;  ",'Copy paste to Here'!E799))),"Empty Cell")</f>
        <v>Empty Cell</v>
      </c>
      <c r="B795" s="57">
        <f>'Copy paste to Here'!C799</f>
        <v>0</v>
      </c>
      <c r="C795" s="58"/>
      <c r="D795" s="59"/>
      <c r="E795" s="59">
        <f t="shared" si="37"/>
        <v>0</v>
      </c>
      <c r="F795" s="60">
        <f t="shared" si="38"/>
        <v>0</v>
      </c>
      <c r="G795" s="63">
        <f t="shared" si="39"/>
        <v>0</v>
      </c>
    </row>
    <row r="796" spans="1:7" s="62" customFormat="1" hidden="1">
      <c r="A796" s="56" t="str">
        <f>IF((LEN('Copy paste to Here'!G800))&gt;5,((CONCATENATE('Copy paste to Here'!G800," &amp; ",'Copy paste to Here'!D800,"  &amp;  ",'Copy paste to Here'!E800))),"Empty Cell")</f>
        <v>Empty Cell</v>
      </c>
      <c r="B796" s="57">
        <f>'Copy paste to Here'!C800</f>
        <v>0</v>
      </c>
      <c r="C796" s="58"/>
      <c r="D796" s="59"/>
      <c r="E796" s="59">
        <f t="shared" si="37"/>
        <v>0</v>
      </c>
      <c r="F796" s="60">
        <f t="shared" si="38"/>
        <v>0</v>
      </c>
      <c r="G796" s="63">
        <f t="shared" si="39"/>
        <v>0</v>
      </c>
    </row>
    <row r="797" spans="1:7" s="62" customFormat="1" hidden="1">
      <c r="A797" s="56" t="str">
        <f>IF((LEN('Copy paste to Here'!G801))&gt;5,((CONCATENATE('Copy paste to Here'!G801," &amp; ",'Copy paste to Here'!D801,"  &amp;  ",'Copy paste to Here'!E801))),"Empty Cell")</f>
        <v>Empty Cell</v>
      </c>
      <c r="B797" s="57">
        <f>'Copy paste to Here'!C801</f>
        <v>0</v>
      </c>
      <c r="C797" s="58"/>
      <c r="D797" s="59"/>
      <c r="E797" s="59">
        <f t="shared" si="37"/>
        <v>0</v>
      </c>
      <c r="F797" s="60">
        <f t="shared" si="38"/>
        <v>0</v>
      </c>
      <c r="G797" s="63">
        <f t="shared" si="39"/>
        <v>0</v>
      </c>
    </row>
    <row r="798" spans="1:7" s="62" customFormat="1" hidden="1">
      <c r="A798" s="56" t="str">
        <f>IF((LEN('Copy paste to Here'!G802))&gt;5,((CONCATENATE('Copy paste to Here'!G802," &amp; ",'Copy paste to Here'!D802,"  &amp;  ",'Copy paste to Here'!E802))),"Empty Cell")</f>
        <v>Empty Cell</v>
      </c>
      <c r="B798" s="57">
        <f>'Copy paste to Here'!C802</f>
        <v>0</v>
      </c>
      <c r="C798" s="58"/>
      <c r="D798" s="59"/>
      <c r="E798" s="59">
        <f t="shared" si="37"/>
        <v>0</v>
      </c>
      <c r="F798" s="60">
        <f t="shared" si="38"/>
        <v>0</v>
      </c>
      <c r="G798" s="63">
        <f t="shared" si="39"/>
        <v>0</v>
      </c>
    </row>
    <row r="799" spans="1:7" s="62" customFormat="1" hidden="1">
      <c r="A799" s="56" t="str">
        <f>IF((LEN('Copy paste to Here'!G803))&gt;5,((CONCATENATE('Copy paste to Here'!G803," &amp; ",'Copy paste to Here'!D803,"  &amp;  ",'Copy paste to Here'!E803))),"Empty Cell")</f>
        <v>Empty Cell</v>
      </c>
      <c r="B799" s="57">
        <f>'Copy paste to Here'!C803</f>
        <v>0</v>
      </c>
      <c r="C799" s="58"/>
      <c r="D799" s="59"/>
      <c r="E799" s="59">
        <f t="shared" si="37"/>
        <v>0</v>
      </c>
      <c r="F799" s="60">
        <f t="shared" si="38"/>
        <v>0</v>
      </c>
      <c r="G799" s="63">
        <f t="shared" si="39"/>
        <v>0</v>
      </c>
    </row>
    <row r="800" spans="1:7" s="62" customFormat="1" hidden="1">
      <c r="A800" s="56" t="str">
        <f>IF((LEN('Copy paste to Here'!G804))&gt;5,((CONCATENATE('Copy paste to Here'!G804," &amp; ",'Copy paste to Here'!D804,"  &amp;  ",'Copy paste to Here'!E804))),"Empty Cell")</f>
        <v>Empty Cell</v>
      </c>
      <c r="B800" s="57">
        <f>'Copy paste to Here'!C804</f>
        <v>0</v>
      </c>
      <c r="C800" s="58"/>
      <c r="D800" s="59"/>
      <c r="E800" s="59">
        <f t="shared" si="37"/>
        <v>0</v>
      </c>
      <c r="F800" s="60">
        <f t="shared" si="38"/>
        <v>0</v>
      </c>
      <c r="G800" s="63">
        <f t="shared" si="39"/>
        <v>0</v>
      </c>
    </row>
    <row r="801" spans="1:7" s="62" customFormat="1" hidden="1">
      <c r="A801" s="56" t="str">
        <f>IF((LEN('Copy paste to Here'!G805))&gt;5,((CONCATENATE('Copy paste to Here'!G805," &amp; ",'Copy paste to Here'!D805,"  &amp;  ",'Copy paste to Here'!E805))),"Empty Cell")</f>
        <v>Empty Cell</v>
      </c>
      <c r="B801" s="57">
        <f>'Copy paste to Here'!C805</f>
        <v>0</v>
      </c>
      <c r="C801" s="58"/>
      <c r="D801" s="59"/>
      <c r="E801" s="59">
        <f t="shared" si="37"/>
        <v>0</v>
      </c>
      <c r="F801" s="60">
        <f t="shared" si="38"/>
        <v>0</v>
      </c>
      <c r="G801" s="63">
        <f t="shared" si="39"/>
        <v>0</v>
      </c>
    </row>
    <row r="802" spans="1:7" s="62" customFormat="1" hidden="1">
      <c r="A802" s="56" t="str">
        <f>IF((LEN('Copy paste to Here'!G806))&gt;5,((CONCATENATE('Copy paste to Here'!G806," &amp; ",'Copy paste to Here'!D806,"  &amp;  ",'Copy paste to Here'!E806))),"Empty Cell")</f>
        <v>Empty Cell</v>
      </c>
      <c r="B802" s="57">
        <f>'Copy paste to Here'!C806</f>
        <v>0</v>
      </c>
      <c r="C802" s="58"/>
      <c r="D802" s="59"/>
      <c r="E802" s="59">
        <f t="shared" si="37"/>
        <v>0</v>
      </c>
      <c r="F802" s="60">
        <f t="shared" si="38"/>
        <v>0</v>
      </c>
      <c r="G802" s="63">
        <f t="shared" si="39"/>
        <v>0</v>
      </c>
    </row>
    <row r="803" spans="1:7" s="62" customFormat="1" hidden="1">
      <c r="A803" s="56" t="str">
        <f>IF((LEN('Copy paste to Here'!G807))&gt;5,((CONCATENATE('Copy paste to Here'!G807," &amp; ",'Copy paste to Here'!D807,"  &amp;  ",'Copy paste to Here'!E807))),"Empty Cell")</f>
        <v>Empty Cell</v>
      </c>
      <c r="B803" s="57">
        <f>'Copy paste to Here'!C807</f>
        <v>0</v>
      </c>
      <c r="C803" s="58"/>
      <c r="D803" s="59"/>
      <c r="E803" s="59">
        <f t="shared" si="37"/>
        <v>0</v>
      </c>
      <c r="F803" s="60">
        <f t="shared" si="38"/>
        <v>0</v>
      </c>
      <c r="G803" s="63">
        <f t="shared" si="39"/>
        <v>0</v>
      </c>
    </row>
    <row r="804" spans="1:7" s="62" customFormat="1" hidden="1">
      <c r="A804" s="56" t="str">
        <f>IF((LEN('Copy paste to Here'!G808))&gt;5,((CONCATENATE('Copy paste to Here'!G808," &amp; ",'Copy paste to Here'!D808,"  &amp;  ",'Copy paste to Here'!E808))),"Empty Cell")</f>
        <v>Empty Cell</v>
      </c>
      <c r="B804" s="57">
        <f>'Copy paste to Here'!C808</f>
        <v>0</v>
      </c>
      <c r="C804" s="58"/>
      <c r="D804" s="59"/>
      <c r="E804" s="59">
        <f t="shared" si="37"/>
        <v>0</v>
      </c>
      <c r="F804" s="60">
        <f t="shared" si="38"/>
        <v>0</v>
      </c>
      <c r="G804" s="63">
        <f t="shared" si="39"/>
        <v>0</v>
      </c>
    </row>
    <row r="805" spans="1:7" s="62" customFormat="1" hidden="1">
      <c r="A805" s="56" t="str">
        <f>IF((LEN('Copy paste to Here'!G809))&gt;5,((CONCATENATE('Copy paste to Here'!G809," &amp; ",'Copy paste to Here'!D809,"  &amp;  ",'Copy paste to Here'!E809))),"Empty Cell")</f>
        <v>Empty Cell</v>
      </c>
      <c r="B805" s="57">
        <f>'Copy paste to Here'!C809</f>
        <v>0</v>
      </c>
      <c r="C805" s="58"/>
      <c r="D805" s="59"/>
      <c r="E805" s="59">
        <f t="shared" si="37"/>
        <v>0</v>
      </c>
      <c r="F805" s="60">
        <f t="shared" si="38"/>
        <v>0</v>
      </c>
      <c r="G805" s="63">
        <f t="shared" si="39"/>
        <v>0</v>
      </c>
    </row>
    <row r="806" spans="1:7" s="62" customFormat="1" hidden="1">
      <c r="A806" s="56" t="str">
        <f>IF((LEN('Copy paste to Here'!G810))&gt;5,((CONCATENATE('Copy paste to Here'!G810," &amp; ",'Copy paste to Here'!D810,"  &amp;  ",'Copy paste to Here'!E810))),"Empty Cell")</f>
        <v>Empty Cell</v>
      </c>
      <c r="B806" s="57">
        <f>'Copy paste to Here'!C810</f>
        <v>0</v>
      </c>
      <c r="C806" s="58"/>
      <c r="D806" s="59"/>
      <c r="E806" s="59">
        <f t="shared" si="37"/>
        <v>0</v>
      </c>
      <c r="F806" s="60">
        <f t="shared" si="38"/>
        <v>0</v>
      </c>
      <c r="G806" s="63">
        <f t="shared" si="39"/>
        <v>0</v>
      </c>
    </row>
    <row r="807" spans="1:7" s="62" customFormat="1" hidden="1">
      <c r="A807" s="56" t="str">
        <f>IF((LEN('Copy paste to Here'!G811))&gt;5,((CONCATENATE('Copy paste to Here'!G811," &amp; ",'Copy paste to Here'!D811,"  &amp;  ",'Copy paste to Here'!E811))),"Empty Cell")</f>
        <v>Empty Cell</v>
      </c>
      <c r="B807" s="57">
        <f>'Copy paste to Here'!C811</f>
        <v>0</v>
      </c>
      <c r="C807" s="58"/>
      <c r="D807" s="59"/>
      <c r="E807" s="59">
        <f t="shared" si="37"/>
        <v>0</v>
      </c>
      <c r="F807" s="60">
        <f t="shared" si="38"/>
        <v>0</v>
      </c>
      <c r="G807" s="63">
        <f t="shared" si="39"/>
        <v>0</v>
      </c>
    </row>
    <row r="808" spans="1:7" s="62" customFormat="1" hidden="1">
      <c r="A808" s="56" t="str">
        <f>IF((LEN('Copy paste to Here'!G812))&gt;5,((CONCATENATE('Copy paste to Here'!G812," &amp; ",'Copy paste to Here'!D812,"  &amp;  ",'Copy paste to Here'!E812))),"Empty Cell")</f>
        <v>Empty Cell</v>
      </c>
      <c r="B808" s="57">
        <f>'Copy paste to Here'!C812</f>
        <v>0</v>
      </c>
      <c r="C808" s="58"/>
      <c r="D808" s="59"/>
      <c r="E808" s="59">
        <f t="shared" si="37"/>
        <v>0</v>
      </c>
      <c r="F808" s="60">
        <f t="shared" si="38"/>
        <v>0</v>
      </c>
      <c r="G808" s="63">
        <f t="shared" si="39"/>
        <v>0</v>
      </c>
    </row>
    <row r="809" spans="1:7" s="62" customFormat="1" hidden="1">
      <c r="A809" s="56" t="str">
        <f>IF((LEN('Copy paste to Here'!G813))&gt;5,((CONCATENATE('Copy paste to Here'!G813," &amp; ",'Copy paste to Here'!D813,"  &amp;  ",'Copy paste to Here'!E813))),"Empty Cell")</f>
        <v>Empty Cell</v>
      </c>
      <c r="B809" s="57">
        <f>'Copy paste to Here'!C813</f>
        <v>0</v>
      </c>
      <c r="C809" s="58"/>
      <c r="D809" s="59"/>
      <c r="E809" s="59">
        <f t="shared" si="37"/>
        <v>0</v>
      </c>
      <c r="F809" s="60">
        <f t="shared" si="38"/>
        <v>0</v>
      </c>
      <c r="G809" s="63">
        <f t="shared" si="39"/>
        <v>0</v>
      </c>
    </row>
    <row r="810" spans="1:7" s="62" customFormat="1" hidden="1">
      <c r="A810" s="56" t="str">
        <f>IF((LEN('Copy paste to Here'!G814))&gt;5,((CONCATENATE('Copy paste to Here'!G814," &amp; ",'Copy paste to Here'!D814,"  &amp;  ",'Copy paste to Here'!E814))),"Empty Cell")</f>
        <v>Empty Cell</v>
      </c>
      <c r="B810" s="57">
        <f>'Copy paste to Here'!C814</f>
        <v>0</v>
      </c>
      <c r="C810" s="58"/>
      <c r="D810" s="59"/>
      <c r="E810" s="59">
        <f t="shared" si="37"/>
        <v>0</v>
      </c>
      <c r="F810" s="60">
        <f t="shared" si="38"/>
        <v>0</v>
      </c>
      <c r="G810" s="63">
        <f t="shared" si="39"/>
        <v>0</v>
      </c>
    </row>
    <row r="811" spans="1:7" s="62" customFormat="1" hidden="1">
      <c r="A811" s="56" t="str">
        <f>IF((LEN('Copy paste to Here'!G815))&gt;5,((CONCATENATE('Copy paste to Here'!G815," &amp; ",'Copy paste to Here'!D815,"  &amp;  ",'Copy paste to Here'!E815))),"Empty Cell")</f>
        <v>Empty Cell</v>
      </c>
      <c r="B811" s="57">
        <f>'Copy paste to Here'!C815</f>
        <v>0</v>
      </c>
      <c r="C811" s="58"/>
      <c r="D811" s="59"/>
      <c r="E811" s="59">
        <f t="shared" si="37"/>
        <v>0</v>
      </c>
      <c r="F811" s="60">
        <f t="shared" si="38"/>
        <v>0</v>
      </c>
      <c r="G811" s="63">
        <f t="shared" si="39"/>
        <v>0</v>
      </c>
    </row>
    <row r="812" spans="1:7" s="62" customFormat="1" hidden="1">
      <c r="A812" s="56" t="str">
        <f>IF((LEN('Copy paste to Here'!G816))&gt;5,((CONCATENATE('Copy paste to Here'!G816," &amp; ",'Copy paste to Here'!D816,"  &amp;  ",'Copy paste to Here'!E816))),"Empty Cell")</f>
        <v>Empty Cell</v>
      </c>
      <c r="B812" s="57">
        <f>'Copy paste to Here'!C816</f>
        <v>0</v>
      </c>
      <c r="C812" s="58"/>
      <c r="D812" s="59"/>
      <c r="E812" s="59">
        <f t="shared" si="37"/>
        <v>0</v>
      </c>
      <c r="F812" s="60">
        <f t="shared" si="38"/>
        <v>0</v>
      </c>
      <c r="G812" s="63">
        <f t="shared" si="39"/>
        <v>0</v>
      </c>
    </row>
    <row r="813" spans="1:7" s="62" customFormat="1" hidden="1">
      <c r="A813" s="56" t="str">
        <f>IF((LEN('Copy paste to Here'!G817))&gt;5,((CONCATENATE('Copy paste to Here'!G817," &amp; ",'Copy paste to Here'!D817,"  &amp;  ",'Copy paste to Here'!E817))),"Empty Cell")</f>
        <v>Empty Cell</v>
      </c>
      <c r="B813" s="57">
        <f>'Copy paste to Here'!C817</f>
        <v>0</v>
      </c>
      <c r="C813" s="58"/>
      <c r="D813" s="59"/>
      <c r="E813" s="59">
        <f t="shared" si="37"/>
        <v>0</v>
      </c>
      <c r="F813" s="60">
        <f t="shared" si="38"/>
        <v>0</v>
      </c>
      <c r="G813" s="63">
        <f t="shared" si="39"/>
        <v>0</v>
      </c>
    </row>
    <row r="814" spans="1:7" s="62" customFormat="1" hidden="1">
      <c r="A814" s="56" t="str">
        <f>IF((LEN('Copy paste to Here'!G818))&gt;5,((CONCATENATE('Copy paste to Here'!G818," &amp; ",'Copy paste to Here'!D818,"  &amp;  ",'Copy paste to Here'!E818))),"Empty Cell")</f>
        <v>Empty Cell</v>
      </c>
      <c r="B814" s="57">
        <f>'Copy paste to Here'!C818</f>
        <v>0</v>
      </c>
      <c r="C814" s="58"/>
      <c r="D814" s="59"/>
      <c r="E814" s="59">
        <f t="shared" si="37"/>
        <v>0</v>
      </c>
      <c r="F814" s="60">
        <f t="shared" si="38"/>
        <v>0</v>
      </c>
      <c r="G814" s="63">
        <f t="shared" si="39"/>
        <v>0</v>
      </c>
    </row>
    <row r="815" spans="1:7" s="62" customFormat="1" hidden="1">
      <c r="A815" s="56" t="str">
        <f>IF((LEN('Copy paste to Here'!G819))&gt;5,((CONCATENATE('Copy paste to Here'!G819," &amp; ",'Copy paste to Here'!D819,"  &amp;  ",'Copy paste to Here'!E819))),"Empty Cell")</f>
        <v>Empty Cell</v>
      </c>
      <c r="B815" s="57">
        <f>'Copy paste to Here'!C819</f>
        <v>0</v>
      </c>
      <c r="C815" s="58"/>
      <c r="D815" s="59"/>
      <c r="E815" s="59">
        <f t="shared" si="37"/>
        <v>0</v>
      </c>
      <c r="F815" s="60">
        <f t="shared" si="38"/>
        <v>0</v>
      </c>
      <c r="G815" s="63">
        <f t="shared" si="39"/>
        <v>0</v>
      </c>
    </row>
    <row r="816" spans="1:7" s="62" customFormat="1" hidden="1">
      <c r="A816" s="56" t="str">
        <f>IF((LEN('Copy paste to Here'!G820))&gt;5,((CONCATENATE('Copy paste to Here'!G820," &amp; ",'Copy paste to Here'!D820,"  &amp;  ",'Copy paste to Here'!E820))),"Empty Cell")</f>
        <v>Empty Cell</v>
      </c>
      <c r="B816" s="57">
        <f>'Copy paste to Here'!C820</f>
        <v>0</v>
      </c>
      <c r="C816" s="58"/>
      <c r="D816" s="59"/>
      <c r="E816" s="59">
        <f t="shared" si="37"/>
        <v>0</v>
      </c>
      <c r="F816" s="60">
        <f t="shared" si="38"/>
        <v>0</v>
      </c>
      <c r="G816" s="63">
        <f t="shared" si="39"/>
        <v>0</v>
      </c>
    </row>
    <row r="817" spans="1:7" s="62" customFormat="1" hidden="1">
      <c r="A817" s="56" t="str">
        <f>IF((LEN('Copy paste to Here'!G821))&gt;5,((CONCATENATE('Copy paste to Here'!G821," &amp; ",'Copy paste to Here'!D821,"  &amp;  ",'Copy paste to Here'!E821))),"Empty Cell")</f>
        <v>Empty Cell</v>
      </c>
      <c r="B817" s="57">
        <f>'Copy paste to Here'!C821</f>
        <v>0</v>
      </c>
      <c r="C817" s="58"/>
      <c r="D817" s="59"/>
      <c r="E817" s="59">
        <f t="shared" si="37"/>
        <v>0</v>
      </c>
      <c r="F817" s="60">
        <f t="shared" si="38"/>
        <v>0</v>
      </c>
      <c r="G817" s="63">
        <f t="shared" si="39"/>
        <v>0</v>
      </c>
    </row>
    <row r="818" spans="1:7" s="62" customFormat="1" hidden="1">
      <c r="A818" s="56" t="str">
        <f>IF((LEN('Copy paste to Here'!G822))&gt;5,((CONCATENATE('Copy paste to Here'!G822," &amp; ",'Copy paste to Here'!D822,"  &amp;  ",'Copy paste to Here'!E822))),"Empty Cell")</f>
        <v>Empty Cell</v>
      </c>
      <c r="B818" s="57">
        <f>'Copy paste to Here'!C822</f>
        <v>0</v>
      </c>
      <c r="C818" s="58"/>
      <c r="D818" s="59"/>
      <c r="E818" s="59">
        <f t="shared" si="37"/>
        <v>0</v>
      </c>
      <c r="F818" s="60">
        <f t="shared" si="38"/>
        <v>0</v>
      </c>
      <c r="G818" s="63">
        <f t="shared" si="39"/>
        <v>0</v>
      </c>
    </row>
    <row r="819" spans="1:7" s="62" customFormat="1" hidden="1">
      <c r="A819" s="56" t="str">
        <f>IF((LEN('Copy paste to Here'!G823))&gt;5,((CONCATENATE('Copy paste to Here'!G823," &amp; ",'Copy paste to Here'!D823,"  &amp;  ",'Copy paste to Here'!E823))),"Empty Cell")</f>
        <v>Empty Cell</v>
      </c>
      <c r="B819" s="57">
        <f>'Copy paste to Here'!C823</f>
        <v>0</v>
      </c>
      <c r="C819" s="58"/>
      <c r="D819" s="59"/>
      <c r="E819" s="59">
        <f t="shared" si="37"/>
        <v>0</v>
      </c>
      <c r="F819" s="60">
        <f t="shared" si="38"/>
        <v>0</v>
      </c>
      <c r="G819" s="63">
        <f t="shared" si="39"/>
        <v>0</v>
      </c>
    </row>
    <row r="820" spans="1:7" s="62" customFormat="1" hidden="1">
      <c r="A820" s="56" t="str">
        <f>IF((LEN('Copy paste to Here'!G824))&gt;5,((CONCATENATE('Copy paste to Here'!G824," &amp; ",'Copy paste to Here'!D824,"  &amp;  ",'Copy paste to Here'!E824))),"Empty Cell")</f>
        <v>Empty Cell</v>
      </c>
      <c r="B820" s="57">
        <f>'Copy paste to Here'!C824</f>
        <v>0</v>
      </c>
      <c r="C820" s="58"/>
      <c r="D820" s="59"/>
      <c r="E820" s="59">
        <f t="shared" si="37"/>
        <v>0</v>
      </c>
      <c r="F820" s="60">
        <f t="shared" si="38"/>
        <v>0</v>
      </c>
      <c r="G820" s="63">
        <f t="shared" si="39"/>
        <v>0</v>
      </c>
    </row>
    <row r="821" spans="1:7" s="62" customFormat="1" hidden="1">
      <c r="A821" s="56" t="str">
        <f>IF((LEN('Copy paste to Here'!G825))&gt;5,((CONCATENATE('Copy paste to Here'!G825," &amp; ",'Copy paste to Here'!D825,"  &amp;  ",'Copy paste to Here'!E825))),"Empty Cell")</f>
        <v>Empty Cell</v>
      </c>
      <c r="B821" s="57">
        <f>'Copy paste to Here'!C825</f>
        <v>0</v>
      </c>
      <c r="C821" s="58"/>
      <c r="D821" s="59"/>
      <c r="E821" s="59">
        <f t="shared" si="37"/>
        <v>0</v>
      </c>
      <c r="F821" s="60">
        <f t="shared" si="38"/>
        <v>0</v>
      </c>
      <c r="G821" s="63">
        <f t="shared" si="39"/>
        <v>0</v>
      </c>
    </row>
    <row r="822" spans="1:7" s="62" customFormat="1" hidden="1">
      <c r="A822" s="56" t="str">
        <f>IF((LEN('Copy paste to Here'!G826))&gt;5,((CONCATENATE('Copy paste to Here'!G826," &amp; ",'Copy paste to Here'!D826,"  &amp;  ",'Copy paste to Here'!E826))),"Empty Cell")</f>
        <v>Empty Cell</v>
      </c>
      <c r="B822" s="57">
        <f>'Copy paste to Here'!C826</f>
        <v>0</v>
      </c>
      <c r="C822" s="58"/>
      <c r="D822" s="59"/>
      <c r="E822" s="59">
        <f t="shared" si="37"/>
        <v>0</v>
      </c>
      <c r="F822" s="60">
        <f t="shared" si="38"/>
        <v>0</v>
      </c>
      <c r="G822" s="63">
        <f t="shared" si="39"/>
        <v>0</v>
      </c>
    </row>
    <row r="823" spans="1:7" s="62" customFormat="1" hidden="1">
      <c r="A823" s="56" t="str">
        <f>IF((LEN('Copy paste to Here'!G827))&gt;5,((CONCATENATE('Copy paste to Here'!G827," &amp; ",'Copy paste to Here'!D827,"  &amp;  ",'Copy paste to Here'!E827))),"Empty Cell")</f>
        <v>Empty Cell</v>
      </c>
      <c r="B823" s="57">
        <f>'Copy paste to Here'!C827</f>
        <v>0</v>
      </c>
      <c r="C823" s="58"/>
      <c r="D823" s="59"/>
      <c r="E823" s="59">
        <f t="shared" si="37"/>
        <v>0</v>
      </c>
      <c r="F823" s="60">
        <f t="shared" si="38"/>
        <v>0</v>
      </c>
      <c r="G823" s="63">
        <f t="shared" si="39"/>
        <v>0</v>
      </c>
    </row>
    <row r="824" spans="1:7" s="62" customFormat="1" hidden="1">
      <c r="A824" s="56" t="str">
        <f>IF((LEN('Copy paste to Here'!G828))&gt;5,((CONCATENATE('Copy paste to Here'!G828," &amp; ",'Copy paste to Here'!D828,"  &amp;  ",'Copy paste to Here'!E828))),"Empty Cell")</f>
        <v>Empty Cell</v>
      </c>
      <c r="B824" s="57">
        <f>'Copy paste to Here'!C828</f>
        <v>0</v>
      </c>
      <c r="C824" s="58"/>
      <c r="D824" s="59"/>
      <c r="E824" s="59">
        <f t="shared" si="37"/>
        <v>0</v>
      </c>
      <c r="F824" s="60">
        <f t="shared" si="38"/>
        <v>0</v>
      </c>
      <c r="G824" s="63">
        <f t="shared" si="39"/>
        <v>0</v>
      </c>
    </row>
    <row r="825" spans="1:7" s="62" customFormat="1" hidden="1">
      <c r="A825" s="56" t="str">
        <f>IF((LEN('Copy paste to Here'!G829))&gt;5,((CONCATENATE('Copy paste to Here'!G829," &amp; ",'Copy paste to Here'!D829,"  &amp;  ",'Copy paste to Here'!E829))),"Empty Cell")</f>
        <v>Empty Cell</v>
      </c>
      <c r="B825" s="57">
        <f>'Copy paste to Here'!C829</f>
        <v>0</v>
      </c>
      <c r="C825" s="58"/>
      <c r="D825" s="59"/>
      <c r="E825" s="59">
        <f t="shared" si="37"/>
        <v>0</v>
      </c>
      <c r="F825" s="60">
        <f t="shared" si="38"/>
        <v>0</v>
      </c>
      <c r="G825" s="63">
        <f t="shared" si="39"/>
        <v>0</v>
      </c>
    </row>
    <row r="826" spans="1:7" s="62" customFormat="1" hidden="1">
      <c r="A826" s="56" t="str">
        <f>IF((LEN('Copy paste to Here'!G830))&gt;5,((CONCATENATE('Copy paste to Here'!G830," &amp; ",'Copy paste to Here'!D830,"  &amp;  ",'Copy paste to Here'!E830))),"Empty Cell")</f>
        <v>Empty Cell</v>
      </c>
      <c r="B826" s="57">
        <f>'Copy paste to Here'!C830</f>
        <v>0</v>
      </c>
      <c r="C826" s="58"/>
      <c r="D826" s="59"/>
      <c r="E826" s="59">
        <f t="shared" si="37"/>
        <v>0</v>
      </c>
      <c r="F826" s="60">
        <f t="shared" si="38"/>
        <v>0</v>
      </c>
      <c r="G826" s="63">
        <f t="shared" si="39"/>
        <v>0</v>
      </c>
    </row>
    <row r="827" spans="1:7" s="62" customFormat="1" hidden="1">
      <c r="A827" s="56" t="str">
        <f>IF((LEN('Copy paste to Here'!G831))&gt;5,((CONCATENATE('Copy paste to Here'!G831," &amp; ",'Copy paste to Here'!D831,"  &amp;  ",'Copy paste to Here'!E831))),"Empty Cell")</f>
        <v>Empty Cell</v>
      </c>
      <c r="B827" s="57">
        <f>'Copy paste to Here'!C831</f>
        <v>0</v>
      </c>
      <c r="C827" s="58"/>
      <c r="D827" s="59"/>
      <c r="E827" s="59">
        <f t="shared" si="37"/>
        <v>0</v>
      </c>
      <c r="F827" s="60">
        <f t="shared" si="38"/>
        <v>0</v>
      </c>
      <c r="G827" s="63">
        <f t="shared" si="39"/>
        <v>0</v>
      </c>
    </row>
    <row r="828" spans="1:7" s="62" customFormat="1" hidden="1">
      <c r="A828" s="56" t="str">
        <f>IF((LEN('Copy paste to Here'!G832))&gt;5,((CONCATENATE('Copy paste to Here'!G832," &amp; ",'Copy paste to Here'!D832,"  &amp;  ",'Copy paste to Here'!E832))),"Empty Cell")</f>
        <v>Empty Cell</v>
      </c>
      <c r="B828" s="57">
        <f>'Copy paste to Here'!C832</f>
        <v>0</v>
      </c>
      <c r="C828" s="58"/>
      <c r="D828" s="59"/>
      <c r="E828" s="59">
        <f t="shared" si="37"/>
        <v>0</v>
      </c>
      <c r="F828" s="60">
        <f t="shared" si="38"/>
        <v>0</v>
      </c>
      <c r="G828" s="63">
        <f t="shared" si="39"/>
        <v>0</v>
      </c>
    </row>
    <row r="829" spans="1:7" s="62" customFormat="1" hidden="1">
      <c r="A829" s="56" t="str">
        <f>IF((LEN('Copy paste to Here'!G833))&gt;5,((CONCATENATE('Copy paste to Here'!G833," &amp; ",'Copy paste to Here'!D833,"  &amp;  ",'Copy paste to Here'!E833))),"Empty Cell")</f>
        <v>Empty Cell</v>
      </c>
      <c r="B829" s="57">
        <f>'Copy paste to Here'!C833</f>
        <v>0</v>
      </c>
      <c r="C829" s="58"/>
      <c r="D829" s="59"/>
      <c r="E829" s="59">
        <f t="shared" si="37"/>
        <v>0</v>
      </c>
      <c r="F829" s="60">
        <f t="shared" si="38"/>
        <v>0</v>
      </c>
      <c r="G829" s="63">
        <f t="shared" si="39"/>
        <v>0</v>
      </c>
    </row>
    <row r="830" spans="1:7" s="62" customFormat="1" hidden="1">
      <c r="A830" s="56" t="str">
        <f>IF((LEN('Copy paste to Here'!G834))&gt;5,((CONCATENATE('Copy paste to Here'!G834," &amp; ",'Copy paste to Here'!D834,"  &amp;  ",'Copy paste to Here'!E834))),"Empty Cell")</f>
        <v>Empty Cell</v>
      </c>
      <c r="B830" s="57">
        <f>'Copy paste to Here'!C834</f>
        <v>0</v>
      </c>
      <c r="C830" s="58"/>
      <c r="D830" s="59"/>
      <c r="E830" s="59">
        <f t="shared" si="37"/>
        <v>0</v>
      </c>
      <c r="F830" s="60">
        <f t="shared" si="38"/>
        <v>0</v>
      </c>
      <c r="G830" s="63">
        <f t="shared" si="39"/>
        <v>0</v>
      </c>
    </row>
    <row r="831" spans="1:7" s="62" customFormat="1" hidden="1">
      <c r="A831" s="56" t="str">
        <f>IF((LEN('Copy paste to Here'!G835))&gt;5,((CONCATENATE('Copy paste to Here'!G835," &amp; ",'Copy paste to Here'!D835,"  &amp;  ",'Copy paste to Here'!E835))),"Empty Cell")</f>
        <v>Empty Cell</v>
      </c>
      <c r="B831" s="57">
        <f>'Copy paste to Here'!C835</f>
        <v>0</v>
      </c>
      <c r="C831" s="58"/>
      <c r="D831" s="59"/>
      <c r="E831" s="59">
        <f t="shared" si="37"/>
        <v>0</v>
      </c>
      <c r="F831" s="60">
        <f t="shared" si="38"/>
        <v>0</v>
      </c>
      <c r="G831" s="63">
        <f t="shared" si="39"/>
        <v>0</v>
      </c>
    </row>
    <row r="832" spans="1:7" s="62" customFormat="1" hidden="1">
      <c r="A832" s="56" t="str">
        <f>IF((LEN('Copy paste to Here'!G836))&gt;5,((CONCATENATE('Copy paste to Here'!G836," &amp; ",'Copy paste to Here'!D836,"  &amp;  ",'Copy paste to Here'!E836))),"Empty Cell")</f>
        <v>Empty Cell</v>
      </c>
      <c r="B832" s="57">
        <f>'Copy paste to Here'!C836</f>
        <v>0</v>
      </c>
      <c r="C832" s="58"/>
      <c r="D832" s="59"/>
      <c r="E832" s="59">
        <f t="shared" si="37"/>
        <v>0</v>
      </c>
      <c r="F832" s="60">
        <f t="shared" si="38"/>
        <v>0</v>
      </c>
      <c r="G832" s="63">
        <f t="shared" si="39"/>
        <v>0</v>
      </c>
    </row>
    <row r="833" spans="1:7" s="62" customFormat="1" hidden="1">
      <c r="A833" s="56" t="str">
        <f>IF((LEN('Copy paste to Here'!G837))&gt;5,((CONCATENATE('Copy paste to Here'!G837," &amp; ",'Copy paste to Here'!D837,"  &amp;  ",'Copy paste to Here'!E837))),"Empty Cell")</f>
        <v>Empty Cell</v>
      </c>
      <c r="B833" s="57">
        <f>'Copy paste to Here'!C837</f>
        <v>0</v>
      </c>
      <c r="C833" s="58"/>
      <c r="D833" s="59"/>
      <c r="E833" s="59">
        <f t="shared" si="37"/>
        <v>0</v>
      </c>
      <c r="F833" s="60">
        <f t="shared" si="38"/>
        <v>0</v>
      </c>
      <c r="G833" s="63">
        <f t="shared" si="39"/>
        <v>0</v>
      </c>
    </row>
    <row r="834" spans="1:7" s="62" customFormat="1" hidden="1">
      <c r="A834" s="56" t="str">
        <f>IF((LEN('Copy paste to Here'!G838))&gt;5,((CONCATENATE('Copy paste to Here'!G838," &amp; ",'Copy paste to Here'!D838,"  &amp;  ",'Copy paste to Here'!E838))),"Empty Cell")</f>
        <v>Empty Cell</v>
      </c>
      <c r="B834" s="57">
        <f>'Copy paste to Here'!C838</f>
        <v>0</v>
      </c>
      <c r="C834" s="58"/>
      <c r="D834" s="59"/>
      <c r="E834" s="59">
        <f t="shared" si="37"/>
        <v>0</v>
      </c>
      <c r="F834" s="60">
        <f t="shared" si="38"/>
        <v>0</v>
      </c>
      <c r="G834" s="63">
        <f t="shared" si="39"/>
        <v>0</v>
      </c>
    </row>
    <row r="835" spans="1:7" s="62" customFormat="1" hidden="1">
      <c r="A835" s="56" t="str">
        <f>IF((LEN('Copy paste to Here'!G839))&gt;5,((CONCATENATE('Copy paste to Here'!G839," &amp; ",'Copy paste to Here'!D839,"  &amp;  ",'Copy paste to Here'!E839))),"Empty Cell")</f>
        <v>Empty Cell</v>
      </c>
      <c r="B835" s="57">
        <f>'Copy paste to Here'!C839</f>
        <v>0</v>
      </c>
      <c r="C835" s="58"/>
      <c r="D835" s="59"/>
      <c r="E835" s="59">
        <f t="shared" si="37"/>
        <v>0</v>
      </c>
      <c r="F835" s="60">
        <f t="shared" si="38"/>
        <v>0</v>
      </c>
      <c r="G835" s="63">
        <f t="shared" si="39"/>
        <v>0</v>
      </c>
    </row>
    <row r="836" spans="1:7" s="62" customFormat="1" hidden="1">
      <c r="A836" s="56" t="str">
        <f>IF((LEN('Copy paste to Here'!G840))&gt;5,((CONCATENATE('Copy paste to Here'!G840," &amp; ",'Copy paste to Here'!D840,"  &amp;  ",'Copy paste to Here'!E840))),"Empty Cell")</f>
        <v>Empty Cell</v>
      </c>
      <c r="B836" s="57">
        <f>'Copy paste to Here'!C840</f>
        <v>0</v>
      </c>
      <c r="C836" s="58"/>
      <c r="D836" s="59"/>
      <c r="E836" s="59">
        <f t="shared" si="37"/>
        <v>0</v>
      </c>
      <c r="F836" s="60">
        <f t="shared" si="38"/>
        <v>0</v>
      </c>
      <c r="G836" s="63">
        <f t="shared" si="39"/>
        <v>0</v>
      </c>
    </row>
    <row r="837" spans="1:7" s="62" customFormat="1" hidden="1">
      <c r="A837" s="56" t="str">
        <f>IF((LEN('Copy paste to Here'!G841))&gt;5,((CONCATENATE('Copy paste to Here'!G841," &amp; ",'Copy paste to Here'!D841,"  &amp;  ",'Copy paste to Here'!E841))),"Empty Cell")</f>
        <v>Empty Cell</v>
      </c>
      <c r="B837" s="57">
        <f>'Copy paste to Here'!C841</f>
        <v>0</v>
      </c>
      <c r="C837" s="58"/>
      <c r="D837" s="59"/>
      <c r="E837" s="59">
        <f t="shared" si="37"/>
        <v>0</v>
      </c>
      <c r="F837" s="60">
        <f t="shared" si="38"/>
        <v>0</v>
      </c>
      <c r="G837" s="63">
        <f t="shared" si="39"/>
        <v>0</v>
      </c>
    </row>
    <row r="838" spans="1:7" s="62" customFormat="1" hidden="1">
      <c r="A838" s="56" t="str">
        <f>IF((LEN('Copy paste to Here'!G842))&gt;5,((CONCATENATE('Copy paste to Here'!G842," &amp; ",'Copy paste to Here'!D842,"  &amp;  ",'Copy paste to Here'!E842))),"Empty Cell")</f>
        <v>Empty Cell</v>
      </c>
      <c r="B838" s="57">
        <f>'Copy paste to Here'!C842</f>
        <v>0</v>
      </c>
      <c r="C838" s="58"/>
      <c r="D838" s="59"/>
      <c r="E838" s="59">
        <f t="shared" si="37"/>
        <v>0</v>
      </c>
      <c r="F838" s="60">
        <f t="shared" si="38"/>
        <v>0</v>
      </c>
      <c r="G838" s="63">
        <f t="shared" si="39"/>
        <v>0</v>
      </c>
    </row>
    <row r="839" spans="1:7" s="62" customFormat="1" hidden="1">
      <c r="A839" s="56" t="str">
        <f>IF((LEN('Copy paste to Here'!G843))&gt;5,((CONCATENATE('Copy paste to Here'!G843," &amp; ",'Copy paste to Here'!D843,"  &amp;  ",'Copy paste to Here'!E843))),"Empty Cell")</f>
        <v>Empty Cell</v>
      </c>
      <c r="B839" s="57">
        <f>'Copy paste to Here'!C843</f>
        <v>0</v>
      </c>
      <c r="C839" s="58"/>
      <c r="D839" s="59"/>
      <c r="E839" s="59">
        <f t="shared" si="37"/>
        <v>0</v>
      </c>
      <c r="F839" s="60">
        <f t="shared" si="38"/>
        <v>0</v>
      </c>
      <c r="G839" s="63">
        <f t="shared" si="39"/>
        <v>0</v>
      </c>
    </row>
    <row r="840" spans="1:7" s="62" customFormat="1" hidden="1">
      <c r="A840" s="56" t="str">
        <f>IF((LEN('Copy paste to Here'!G844))&gt;5,((CONCATENATE('Copy paste to Here'!G844," &amp; ",'Copy paste to Here'!D844,"  &amp;  ",'Copy paste to Here'!E844))),"Empty Cell")</f>
        <v>Empty Cell</v>
      </c>
      <c r="B840" s="57">
        <f>'Copy paste to Here'!C844</f>
        <v>0</v>
      </c>
      <c r="C840" s="58"/>
      <c r="D840" s="59"/>
      <c r="E840" s="59">
        <f t="shared" si="37"/>
        <v>0</v>
      </c>
      <c r="F840" s="60">
        <f t="shared" si="38"/>
        <v>0</v>
      </c>
      <c r="G840" s="63">
        <f t="shared" si="39"/>
        <v>0</v>
      </c>
    </row>
    <row r="841" spans="1:7" s="62" customFormat="1" hidden="1">
      <c r="A841" s="56" t="str">
        <f>IF((LEN('Copy paste to Here'!G845))&gt;5,((CONCATENATE('Copy paste to Here'!G845," &amp; ",'Copy paste to Here'!D845,"  &amp;  ",'Copy paste to Here'!E845))),"Empty Cell")</f>
        <v>Empty Cell</v>
      </c>
      <c r="B841" s="57">
        <f>'Copy paste to Here'!C845</f>
        <v>0</v>
      </c>
      <c r="C841" s="58"/>
      <c r="D841" s="59"/>
      <c r="E841" s="59">
        <f t="shared" si="37"/>
        <v>0</v>
      </c>
      <c r="F841" s="60">
        <f t="shared" si="38"/>
        <v>0</v>
      </c>
      <c r="G841" s="63">
        <f t="shared" si="39"/>
        <v>0</v>
      </c>
    </row>
    <row r="842" spans="1:7" s="62" customFormat="1" hidden="1">
      <c r="A842" s="56" t="str">
        <f>IF((LEN('Copy paste to Here'!G846))&gt;5,((CONCATENATE('Copy paste to Here'!G846," &amp; ",'Copy paste to Here'!D846,"  &amp;  ",'Copy paste to Here'!E846))),"Empty Cell")</f>
        <v>Empty Cell</v>
      </c>
      <c r="B842" s="57">
        <f>'Copy paste to Here'!C846</f>
        <v>0</v>
      </c>
      <c r="C842" s="58"/>
      <c r="D842" s="59"/>
      <c r="E842" s="59">
        <f t="shared" si="37"/>
        <v>0</v>
      </c>
      <c r="F842" s="60">
        <f t="shared" si="38"/>
        <v>0</v>
      </c>
      <c r="G842" s="63">
        <f t="shared" si="39"/>
        <v>0</v>
      </c>
    </row>
    <row r="843" spans="1:7" s="62" customFormat="1" hidden="1">
      <c r="A843" s="56" t="str">
        <f>IF((LEN('Copy paste to Here'!G847))&gt;5,((CONCATENATE('Copy paste to Here'!G847," &amp; ",'Copy paste to Here'!D847,"  &amp;  ",'Copy paste to Here'!E847))),"Empty Cell")</f>
        <v>Empty Cell</v>
      </c>
      <c r="B843" s="57">
        <f>'Copy paste to Here'!C847</f>
        <v>0</v>
      </c>
      <c r="C843" s="58"/>
      <c r="D843" s="59"/>
      <c r="E843" s="59">
        <f t="shared" si="37"/>
        <v>0</v>
      </c>
      <c r="F843" s="60">
        <f t="shared" si="38"/>
        <v>0</v>
      </c>
      <c r="G843" s="63">
        <f t="shared" si="39"/>
        <v>0</v>
      </c>
    </row>
    <row r="844" spans="1:7" s="62" customFormat="1" hidden="1">
      <c r="A844" s="56" t="str">
        <f>IF((LEN('Copy paste to Here'!G848))&gt;5,((CONCATENATE('Copy paste to Here'!G848," &amp; ",'Copy paste to Here'!D848,"  &amp;  ",'Copy paste to Here'!E848))),"Empty Cell")</f>
        <v>Empty Cell</v>
      </c>
      <c r="B844" s="57">
        <f>'Copy paste to Here'!C848</f>
        <v>0</v>
      </c>
      <c r="C844" s="58"/>
      <c r="D844" s="59"/>
      <c r="E844" s="59">
        <f t="shared" si="37"/>
        <v>0</v>
      </c>
      <c r="F844" s="60">
        <f t="shared" si="38"/>
        <v>0</v>
      </c>
      <c r="G844" s="63">
        <f t="shared" si="39"/>
        <v>0</v>
      </c>
    </row>
    <row r="845" spans="1:7" s="62" customFormat="1" hidden="1">
      <c r="A845" s="56" t="str">
        <f>IF((LEN('Copy paste to Here'!G849))&gt;5,((CONCATENATE('Copy paste to Here'!G849," &amp; ",'Copy paste to Here'!D849,"  &amp;  ",'Copy paste to Here'!E849))),"Empty Cell")</f>
        <v>Empty Cell</v>
      </c>
      <c r="B845" s="57">
        <f>'Copy paste to Here'!C849</f>
        <v>0</v>
      </c>
      <c r="C845" s="58"/>
      <c r="D845" s="59"/>
      <c r="E845" s="59">
        <f t="shared" si="37"/>
        <v>0</v>
      </c>
      <c r="F845" s="60">
        <f t="shared" si="38"/>
        <v>0</v>
      </c>
      <c r="G845" s="63">
        <f t="shared" si="39"/>
        <v>0</v>
      </c>
    </row>
    <row r="846" spans="1:7" s="62" customFormat="1" hidden="1">
      <c r="A846" s="56" t="str">
        <f>IF((LEN('Copy paste to Here'!G850))&gt;5,((CONCATENATE('Copy paste to Here'!G850," &amp; ",'Copy paste to Here'!D850,"  &amp;  ",'Copy paste to Here'!E850))),"Empty Cell")</f>
        <v>Empty Cell</v>
      </c>
      <c r="B846" s="57">
        <f>'Copy paste to Here'!C850</f>
        <v>0</v>
      </c>
      <c r="C846" s="58"/>
      <c r="D846" s="59"/>
      <c r="E846" s="59">
        <f t="shared" si="37"/>
        <v>0</v>
      </c>
      <c r="F846" s="60">
        <f t="shared" si="38"/>
        <v>0</v>
      </c>
      <c r="G846" s="63">
        <f t="shared" si="39"/>
        <v>0</v>
      </c>
    </row>
    <row r="847" spans="1:7" s="62" customFormat="1" hidden="1">
      <c r="A847" s="56" t="str">
        <f>IF((LEN('Copy paste to Here'!G851))&gt;5,((CONCATENATE('Copy paste to Here'!G851," &amp; ",'Copy paste to Here'!D851,"  &amp;  ",'Copy paste to Here'!E851))),"Empty Cell")</f>
        <v>Empty Cell</v>
      </c>
      <c r="B847" s="57">
        <f>'Copy paste to Here'!C851</f>
        <v>0</v>
      </c>
      <c r="C847" s="58"/>
      <c r="D847" s="59"/>
      <c r="E847" s="59">
        <f t="shared" si="37"/>
        <v>0</v>
      </c>
      <c r="F847" s="60">
        <f t="shared" si="38"/>
        <v>0</v>
      </c>
      <c r="G847" s="63">
        <f t="shared" si="39"/>
        <v>0</v>
      </c>
    </row>
    <row r="848" spans="1:7" s="62" customFormat="1" hidden="1">
      <c r="A848" s="56" t="str">
        <f>IF((LEN('Copy paste to Here'!G852))&gt;5,((CONCATENATE('Copy paste to Here'!G852," &amp; ",'Copy paste to Here'!D852,"  &amp;  ",'Copy paste to Here'!E852))),"Empty Cell")</f>
        <v>Empty Cell</v>
      </c>
      <c r="B848" s="57">
        <f>'Copy paste to Here'!C852</f>
        <v>0</v>
      </c>
      <c r="C848" s="58"/>
      <c r="D848" s="59"/>
      <c r="E848" s="59">
        <f t="shared" si="37"/>
        <v>0</v>
      </c>
      <c r="F848" s="60">
        <f t="shared" si="38"/>
        <v>0</v>
      </c>
      <c r="G848" s="63">
        <f t="shared" si="39"/>
        <v>0</v>
      </c>
    </row>
    <row r="849" spans="1:7" s="62" customFormat="1" hidden="1">
      <c r="A849" s="56" t="str">
        <f>IF((LEN('Copy paste to Here'!G853))&gt;5,((CONCATENATE('Copy paste to Here'!G853," &amp; ",'Copy paste to Here'!D853,"  &amp;  ",'Copy paste to Here'!E853))),"Empty Cell")</f>
        <v>Empty Cell</v>
      </c>
      <c r="B849" s="57">
        <f>'Copy paste to Here'!C853</f>
        <v>0</v>
      </c>
      <c r="C849" s="58"/>
      <c r="D849" s="59"/>
      <c r="E849" s="59">
        <f t="shared" si="37"/>
        <v>0</v>
      </c>
      <c r="F849" s="60">
        <f t="shared" si="38"/>
        <v>0</v>
      </c>
      <c r="G849" s="63">
        <f t="shared" si="39"/>
        <v>0</v>
      </c>
    </row>
    <row r="850" spans="1:7" s="62" customFormat="1" hidden="1">
      <c r="A850" s="56" t="str">
        <f>IF((LEN('Copy paste to Here'!G854))&gt;5,((CONCATENATE('Copy paste to Here'!G854," &amp; ",'Copy paste to Here'!D854,"  &amp;  ",'Copy paste to Here'!E854))),"Empty Cell")</f>
        <v>Empty Cell</v>
      </c>
      <c r="B850" s="57">
        <f>'Copy paste to Here'!C854</f>
        <v>0</v>
      </c>
      <c r="C850" s="58"/>
      <c r="D850" s="59"/>
      <c r="E850" s="59">
        <f t="shared" si="37"/>
        <v>0</v>
      </c>
      <c r="F850" s="60">
        <f t="shared" si="38"/>
        <v>0</v>
      </c>
      <c r="G850" s="63">
        <f t="shared" si="39"/>
        <v>0</v>
      </c>
    </row>
    <row r="851" spans="1:7" s="62" customFormat="1" hidden="1">
      <c r="A851" s="56" t="str">
        <f>IF((LEN('Copy paste to Here'!G855))&gt;5,((CONCATENATE('Copy paste to Here'!G855," &amp; ",'Copy paste to Here'!D855,"  &amp;  ",'Copy paste to Here'!E855))),"Empty Cell")</f>
        <v>Empty Cell</v>
      </c>
      <c r="B851" s="57">
        <f>'Copy paste to Here'!C855</f>
        <v>0</v>
      </c>
      <c r="C851" s="58"/>
      <c r="D851" s="59"/>
      <c r="E851" s="59">
        <f t="shared" ref="E851:E914" si="40">C851*D851</f>
        <v>0</v>
      </c>
      <c r="F851" s="60">
        <f t="shared" ref="F851:F914" si="41">D851*$D$14</f>
        <v>0</v>
      </c>
      <c r="G851" s="63">
        <f t="shared" ref="G851:G914" si="42">C851*F851</f>
        <v>0</v>
      </c>
    </row>
    <row r="852" spans="1:7" s="62" customFormat="1" hidden="1">
      <c r="A852" s="56" t="str">
        <f>IF((LEN('Copy paste to Here'!G856))&gt;5,((CONCATENATE('Copy paste to Here'!G856," &amp; ",'Copy paste to Here'!D856,"  &amp;  ",'Copy paste to Here'!E856))),"Empty Cell")</f>
        <v>Empty Cell</v>
      </c>
      <c r="B852" s="57">
        <f>'Copy paste to Here'!C856</f>
        <v>0</v>
      </c>
      <c r="C852" s="58"/>
      <c r="D852" s="59"/>
      <c r="E852" s="59">
        <f t="shared" si="40"/>
        <v>0</v>
      </c>
      <c r="F852" s="60">
        <f t="shared" si="41"/>
        <v>0</v>
      </c>
      <c r="G852" s="63">
        <f t="shared" si="42"/>
        <v>0</v>
      </c>
    </row>
    <row r="853" spans="1:7" s="62" customFormat="1" hidden="1">
      <c r="A853" s="56" t="str">
        <f>IF((LEN('Copy paste to Here'!G857))&gt;5,((CONCATENATE('Copy paste to Here'!G857," &amp; ",'Copy paste to Here'!D857,"  &amp;  ",'Copy paste to Here'!E857))),"Empty Cell")</f>
        <v>Empty Cell</v>
      </c>
      <c r="B853" s="57">
        <f>'Copy paste to Here'!C857</f>
        <v>0</v>
      </c>
      <c r="C853" s="58"/>
      <c r="D853" s="59"/>
      <c r="E853" s="59">
        <f t="shared" si="40"/>
        <v>0</v>
      </c>
      <c r="F853" s="60">
        <f t="shared" si="41"/>
        <v>0</v>
      </c>
      <c r="G853" s="63">
        <f t="shared" si="42"/>
        <v>0</v>
      </c>
    </row>
    <row r="854" spans="1:7" s="62" customFormat="1" hidden="1">
      <c r="A854" s="56" t="str">
        <f>IF((LEN('Copy paste to Here'!G858))&gt;5,((CONCATENATE('Copy paste to Here'!G858," &amp; ",'Copy paste to Here'!D858,"  &amp;  ",'Copy paste to Here'!E858))),"Empty Cell")</f>
        <v>Empty Cell</v>
      </c>
      <c r="B854" s="57">
        <f>'Copy paste to Here'!C858</f>
        <v>0</v>
      </c>
      <c r="C854" s="58"/>
      <c r="D854" s="59"/>
      <c r="E854" s="59">
        <f t="shared" si="40"/>
        <v>0</v>
      </c>
      <c r="F854" s="60">
        <f t="shared" si="41"/>
        <v>0</v>
      </c>
      <c r="G854" s="63">
        <f t="shared" si="42"/>
        <v>0</v>
      </c>
    </row>
    <row r="855" spans="1:7" s="62" customFormat="1" hidden="1">
      <c r="A855" s="56" t="str">
        <f>IF((LEN('Copy paste to Here'!G859))&gt;5,((CONCATENATE('Copy paste to Here'!G859," &amp; ",'Copy paste to Here'!D859,"  &amp;  ",'Copy paste to Here'!E859))),"Empty Cell")</f>
        <v>Empty Cell</v>
      </c>
      <c r="B855" s="57">
        <f>'Copy paste to Here'!C859</f>
        <v>0</v>
      </c>
      <c r="C855" s="58"/>
      <c r="D855" s="59"/>
      <c r="E855" s="59">
        <f t="shared" si="40"/>
        <v>0</v>
      </c>
      <c r="F855" s="60">
        <f t="shared" si="41"/>
        <v>0</v>
      </c>
      <c r="G855" s="63">
        <f t="shared" si="42"/>
        <v>0</v>
      </c>
    </row>
    <row r="856" spans="1:7" s="62" customFormat="1" hidden="1">
      <c r="A856" s="56" t="str">
        <f>IF((LEN('Copy paste to Here'!G860))&gt;5,((CONCATENATE('Copy paste to Here'!G860," &amp; ",'Copy paste to Here'!D860,"  &amp;  ",'Copy paste to Here'!E860))),"Empty Cell")</f>
        <v>Empty Cell</v>
      </c>
      <c r="B856" s="57">
        <f>'Copy paste to Here'!C860</f>
        <v>0</v>
      </c>
      <c r="C856" s="58"/>
      <c r="D856" s="59"/>
      <c r="E856" s="59">
        <f t="shared" si="40"/>
        <v>0</v>
      </c>
      <c r="F856" s="60">
        <f t="shared" si="41"/>
        <v>0</v>
      </c>
      <c r="G856" s="63">
        <f t="shared" si="42"/>
        <v>0</v>
      </c>
    </row>
    <row r="857" spans="1:7" s="62" customFormat="1" hidden="1">
      <c r="A857" s="56" t="str">
        <f>IF((LEN('Copy paste to Here'!G861))&gt;5,((CONCATENATE('Copy paste to Here'!G861," &amp; ",'Copy paste to Here'!D861,"  &amp;  ",'Copy paste to Here'!E861))),"Empty Cell")</f>
        <v>Empty Cell</v>
      </c>
      <c r="B857" s="57">
        <f>'Copy paste to Here'!C861</f>
        <v>0</v>
      </c>
      <c r="C857" s="58"/>
      <c r="D857" s="59"/>
      <c r="E857" s="59">
        <f t="shared" si="40"/>
        <v>0</v>
      </c>
      <c r="F857" s="60">
        <f t="shared" si="41"/>
        <v>0</v>
      </c>
      <c r="G857" s="63">
        <f t="shared" si="42"/>
        <v>0</v>
      </c>
    </row>
    <row r="858" spans="1:7" s="62" customFormat="1" hidden="1">
      <c r="A858" s="56" t="str">
        <f>IF((LEN('Copy paste to Here'!G862))&gt;5,((CONCATENATE('Copy paste to Here'!G862," &amp; ",'Copy paste to Here'!D862,"  &amp;  ",'Copy paste to Here'!E862))),"Empty Cell")</f>
        <v>Empty Cell</v>
      </c>
      <c r="B858" s="57">
        <f>'Copy paste to Here'!C862</f>
        <v>0</v>
      </c>
      <c r="C858" s="58"/>
      <c r="D858" s="59"/>
      <c r="E858" s="59">
        <f t="shared" si="40"/>
        <v>0</v>
      </c>
      <c r="F858" s="60">
        <f t="shared" si="41"/>
        <v>0</v>
      </c>
      <c r="G858" s="63">
        <f t="shared" si="42"/>
        <v>0</v>
      </c>
    </row>
    <row r="859" spans="1:7" s="62" customFormat="1" hidden="1">
      <c r="A859" s="56" t="str">
        <f>IF((LEN('Copy paste to Here'!G863))&gt;5,((CONCATENATE('Copy paste to Here'!G863," &amp; ",'Copy paste to Here'!D863,"  &amp;  ",'Copy paste to Here'!E863))),"Empty Cell")</f>
        <v>Empty Cell</v>
      </c>
      <c r="B859" s="57">
        <f>'Copy paste to Here'!C863</f>
        <v>0</v>
      </c>
      <c r="C859" s="58"/>
      <c r="D859" s="59"/>
      <c r="E859" s="59">
        <f t="shared" si="40"/>
        <v>0</v>
      </c>
      <c r="F859" s="60">
        <f t="shared" si="41"/>
        <v>0</v>
      </c>
      <c r="G859" s="63">
        <f t="shared" si="42"/>
        <v>0</v>
      </c>
    </row>
    <row r="860" spans="1:7" s="62" customFormat="1" hidden="1">
      <c r="A860" s="56" t="str">
        <f>IF((LEN('Copy paste to Here'!G864))&gt;5,((CONCATENATE('Copy paste to Here'!G864," &amp; ",'Copy paste to Here'!D864,"  &amp;  ",'Copy paste to Here'!E864))),"Empty Cell")</f>
        <v>Empty Cell</v>
      </c>
      <c r="B860" s="57">
        <f>'Copy paste to Here'!C864</f>
        <v>0</v>
      </c>
      <c r="C860" s="58"/>
      <c r="D860" s="59"/>
      <c r="E860" s="59">
        <f t="shared" si="40"/>
        <v>0</v>
      </c>
      <c r="F860" s="60">
        <f t="shared" si="41"/>
        <v>0</v>
      </c>
      <c r="G860" s="63">
        <f t="shared" si="42"/>
        <v>0</v>
      </c>
    </row>
    <row r="861" spans="1:7" s="62" customFormat="1" hidden="1">
      <c r="A861" s="56" t="str">
        <f>IF((LEN('Copy paste to Here'!G865))&gt;5,((CONCATENATE('Copy paste to Here'!G865," &amp; ",'Copy paste to Here'!D865,"  &amp;  ",'Copy paste to Here'!E865))),"Empty Cell")</f>
        <v>Empty Cell</v>
      </c>
      <c r="B861" s="57">
        <f>'Copy paste to Here'!C865</f>
        <v>0</v>
      </c>
      <c r="C861" s="58"/>
      <c r="D861" s="59"/>
      <c r="E861" s="59">
        <f t="shared" si="40"/>
        <v>0</v>
      </c>
      <c r="F861" s="60">
        <f t="shared" si="41"/>
        <v>0</v>
      </c>
      <c r="G861" s="63">
        <f t="shared" si="42"/>
        <v>0</v>
      </c>
    </row>
    <row r="862" spans="1:7" s="62" customFormat="1" hidden="1">
      <c r="A862" s="56" t="str">
        <f>IF((LEN('Copy paste to Here'!G866))&gt;5,((CONCATENATE('Copy paste to Here'!G866," &amp; ",'Copy paste to Here'!D866,"  &amp;  ",'Copy paste to Here'!E866))),"Empty Cell")</f>
        <v>Empty Cell</v>
      </c>
      <c r="B862" s="57">
        <f>'Copy paste to Here'!C866</f>
        <v>0</v>
      </c>
      <c r="C862" s="58"/>
      <c r="D862" s="59"/>
      <c r="E862" s="59">
        <f t="shared" si="40"/>
        <v>0</v>
      </c>
      <c r="F862" s="60">
        <f t="shared" si="41"/>
        <v>0</v>
      </c>
      <c r="G862" s="63">
        <f t="shared" si="42"/>
        <v>0</v>
      </c>
    </row>
    <row r="863" spans="1:7" s="62" customFormat="1" hidden="1">
      <c r="A863" s="56" t="str">
        <f>IF((LEN('Copy paste to Here'!G867))&gt;5,((CONCATENATE('Copy paste to Here'!G867," &amp; ",'Copy paste to Here'!D867,"  &amp;  ",'Copy paste to Here'!E867))),"Empty Cell")</f>
        <v>Empty Cell</v>
      </c>
      <c r="B863" s="57">
        <f>'Copy paste to Here'!C867</f>
        <v>0</v>
      </c>
      <c r="C863" s="58"/>
      <c r="D863" s="59"/>
      <c r="E863" s="59">
        <f t="shared" si="40"/>
        <v>0</v>
      </c>
      <c r="F863" s="60">
        <f t="shared" si="41"/>
        <v>0</v>
      </c>
      <c r="G863" s="63">
        <f t="shared" si="42"/>
        <v>0</v>
      </c>
    </row>
    <row r="864" spans="1:7" s="62" customFormat="1" hidden="1">
      <c r="A864" s="56" t="str">
        <f>IF((LEN('Copy paste to Here'!G868))&gt;5,((CONCATENATE('Copy paste to Here'!G868," &amp; ",'Copy paste to Here'!D868,"  &amp;  ",'Copy paste to Here'!E868))),"Empty Cell")</f>
        <v>Empty Cell</v>
      </c>
      <c r="B864" s="57">
        <f>'Copy paste to Here'!C868</f>
        <v>0</v>
      </c>
      <c r="C864" s="58"/>
      <c r="D864" s="59"/>
      <c r="E864" s="59">
        <f t="shared" si="40"/>
        <v>0</v>
      </c>
      <c r="F864" s="60">
        <f t="shared" si="41"/>
        <v>0</v>
      </c>
      <c r="G864" s="63">
        <f t="shared" si="42"/>
        <v>0</v>
      </c>
    </row>
    <row r="865" spans="1:7" s="62" customFormat="1" hidden="1">
      <c r="A865" s="56" t="str">
        <f>IF((LEN('Copy paste to Here'!G869))&gt;5,((CONCATENATE('Copy paste to Here'!G869," &amp; ",'Copy paste to Here'!D869,"  &amp;  ",'Copy paste to Here'!E869))),"Empty Cell")</f>
        <v>Empty Cell</v>
      </c>
      <c r="B865" s="57">
        <f>'Copy paste to Here'!C869</f>
        <v>0</v>
      </c>
      <c r="C865" s="58"/>
      <c r="D865" s="59"/>
      <c r="E865" s="59">
        <f t="shared" si="40"/>
        <v>0</v>
      </c>
      <c r="F865" s="60">
        <f t="shared" si="41"/>
        <v>0</v>
      </c>
      <c r="G865" s="63">
        <f t="shared" si="42"/>
        <v>0</v>
      </c>
    </row>
    <row r="866" spans="1:7" s="62" customFormat="1" hidden="1">
      <c r="A866" s="56" t="str">
        <f>IF((LEN('Copy paste to Here'!G870))&gt;5,((CONCATENATE('Copy paste to Here'!G870," &amp; ",'Copy paste to Here'!D870,"  &amp;  ",'Copy paste to Here'!E870))),"Empty Cell")</f>
        <v>Empty Cell</v>
      </c>
      <c r="B866" s="57">
        <f>'Copy paste to Here'!C870</f>
        <v>0</v>
      </c>
      <c r="C866" s="58"/>
      <c r="D866" s="59"/>
      <c r="E866" s="59">
        <f t="shared" si="40"/>
        <v>0</v>
      </c>
      <c r="F866" s="60">
        <f t="shared" si="41"/>
        <v>0</v>
      </c>
      <c r="G866" s="63">
        <f t="shared" si="42"/>
        <v>0</v>
      </c>
    </row>
    <row r="867" spans="1:7" s="62" customFormat="1" hidden="1">
      <c r="A867" s="56" t="str">
        <f>IF((LEN('Copy paste to Here'!G871))&gt;5,((CONCATENATE('Copy paste to Here'!G871," &amp; ",'Copy paste to Here'!D871,"  &amp;  ",'Copy paste to Here'!E871))),"Empty Cell")</f>
        <v>Empty Cell</v>
      </c>
      <c r="B867" s="57">
        <f>'Copy paste to Here'!C871</f>
        <v>0</v>
      </c>
      <c r="C867" s="58"/>
      <c r="D867" s="59"/>
      <c r="E867" s="59">
        <f t="shared" si="40"/>
        <v>0</v>
      </c>
      <c r="F867" s="60">
        <f t="shared" si="41"/>
        <v>0</v>
      </c>
      <c r="G867" s="63">
        <f t="shared" si="42"/>
        <v>0</v>
      </c>
    </row>
    <row r="868" spans="1:7" s="62" customFormat="1" hidden="1">
      <c r="A868" s="56" t="str">
        <f>IF((LEN('Copy paste to Here'!G872))&gt;5,((CONCATENATE('Copy paste to Here'!G872," &amp; ",'Copy paste to Here'!D872,"  &amp;  ",'Copy paste to Here'!E872))),"Empty Cell")</f>
        <v>Empty Cell</v>
      </c>
      <c r="B868" s="57">
        <f>'Copy paste to Here'!C872</f>
        <v>0</v>
      </c>
      <c r="C868" s="58"/>
      <c r="D868" s="59"/>
      <c r="E868" s="59">
        <f t="shared" si="40"/>
        <v>0</v>
      </c>
      <c r="F868" s="60">
        <f t="shared" si="41"/>
        <v>0</v>
      </c>
      <c r="G868" s="63">
        <f t="shared" si="42"/>
        <v>0</v>
      </c>
    </row>
    <row r="869" spans="1:7" s="62" customFormat="1" hidden="1">
      <c r="A869" s="56" t="str">
        <f>IF((LEN('Copy paste to Here'!G873))&gt;5,((CONCATENATE('Copy paste to Here'!G873," &amp; ",'Copy paste to Here'!D873,"  &amp;  ",'Copy paste to Here'!E873))),"Empty Cell")</f>
        <v>Empty Cell</v>
      </c>
      <c r="B869" s="57">
        <f>'Copy paste to Here'!C873</f>
        <v>0</v>
      </c>
      <c r="C869" s="58"/>
      <c r="D869" s="59"/>
      <c r="E869" s="59">
        <f t="shared" si="40"/>
        <v>0</v>
      </c>
      <c r="F869" s="60">
        <f t="shared" si="41"/>
        <v>0</v>
      </c>
      <c r="G869" s="63">
        <f t="shared" si="42"/>
        <v>0</v>
      </c>
    </row>
    <row r="870" spans="1:7" s="62" customFormat="1" hidden="1">
      <c r="A870" s="56" t="str">
        <f>IF((LEN('Copy paste to Here'!G874))&gt;5,((CONCATENATE('Copy paste to Here'!G874," &amp; ",'Copy paste to Here'!D874,"  &amp;  ",'Copy paste to Here'!E874))),"Empty Cell")</f>
        <v>Empty Cell</v>
      </c>
      <c r="B870" s="57">
        <f>'Copy paste to Here'!C874</f>
        <v>0</v>
      </c>
      <c r="C870" s="58"/>
      <c r="D870" s="59"/>
      <c r="E870" s="59">
        <f t="shared" si="40"/>
        <v>0</v>
      </c>
      <c r="F870" s="60">
        <f t="shared" si="41"/>
        <v>0</v>
      </c>
      <c r="G870" s="63">
        <f t="shared" si="42"/>
        <v>0</v>
      </c>
    </row>
    <row r="871" spans="1:7" s="62" customFormat="1" hidden="1">
      <c r="A871" s="56" t="str">
        <f>IF((LEN('Copy paste to Here'!G875))&gt;5,((CONCATENATE('Copy paste to Here'!G875," &amp; ",'Copy paste to Here'!D875,"  &amp;  ",'Copy paste to Here'!E875))),"Empty Cell")</f>
        <v>Empty Cell</v>
      </c>
      <c r="B871" s="57">
        <f>'Copy paste to Here'!C875</f>
        <v>0</v>
      </c>
      <c r="C871" s="58"/>
      <c r="D871" s="59"/>
      <c r="E871" s="59">
        <f t="shared" si="40"/>
        <v>0</v>
      </c>
      <c r="F871" s="60">
        <f t="shared" si="41"/>
        <v>0</v>
      </c>
      <c r="G871" s="63">
        <f t="shared" si="42"/>
        <v>0</v>
      </c>
    </row>
    <row r="872" spans="1:7" s="62" customFormat="1" hidden="1">
      <c r="A872" s="56" t="str">
        <f>IF((LEN('Copy paste to Here'!G876))&gt;5,((CONCATENATE('Copy paste to Here'!G876," &amp; ",'Copy paste to Here'!D876,"  &amp;  ",'Copy paste to Here'!E876))),"Empty Cell")</f>
        <v>Empty Cell</v>
      </c>
      <c r="B872" s="57">
        <f>'Copy paste to Here'!C876</f>
        <v>0</v>
      </c>
      <c r="C872" s="58"/>
      <c r="D872" s="59"/>
      <c r="E872" s="59">
        <f t="shared" si="40"/>
        <v>0</v>
      </c>
      <c r="F872" s="60">
        <f t="shared" si="41"/>
        <v>0</v>
      </c>
      <c r="G872" s="63">
        <f t="shared" si="42"/>
        <v>0</v>
      </c>
    </row>
    <row r="873" spans="1:7" s="62" customFormat="1" hidden="1">
      <c r="A873" s="56" t="str">
        <f>IF((LEN('Copy paste to Here'!G877))&gt;5,((CONCATENATE('Copy paste to Here'!G877," &amp; ",'Copy paste to Here'!D877,"  &amp;  ",'Copy paste to Here'!E877))),"Empty Cell")</f>
        <v>Empty Cell</v>
      </c>
      <c r="B873" s="57">
        <f>'Copy paste to Here'!C877</f>
        <v>0</v>
      </c>
      <c r="C873" s="58"/>
      <c r="D873" s="59"/>
      <c r="E873" s="59">
        <f t="shared" si="40"/>
        <v>0</v>
      </c>
      <c r="F873" s="60">
        <f t="shared" si="41"/>
        <v>0</v>
      </c>
      <c r="G873" s="63">
        <f t="shared" si="42"/>
        <v>0</v>
      </c>
    </row>
    <row r="874" spans="1:7" s="62" customFormat="1" hidden="1">
      <c r="A874" s="56" t="str">
        <f>IF((LEN('Copy paste to Here'!G878))&gt;5,((CONCATENATE('Copy paste to Here'!G878," &amp; ",'Copy paste to Here'!D878,"  &amp;  ",'Copy paste to Here'!E878))),"Empty Cell")</f>
        <v>Empty Cell</v>
      </c>
      <c r="B874" s="57">
        <f>'Copy paste to Here'!C878</f>
        <v>0</v>
      </c>
      <c r="C874" s="58"/>
      <c r="D874" s="59"/>
      <c r="E874" s="59">
        <f t="shared" si="40"/>
        <v>0</v>
      </c>
      <c r="F874" s="60">
        <f t="shared" si="41"/>
        <v>0</v>
      </c>
      <c r="G874" s="63">
        <f t="shared" si="42"/>
        <v>0</v>
      </c>
    </row>
    <row r="875" spans="1:7" s="62" customFormat="1" hidden="1">
      <c r="A875" s="56" t="str">
        <f>IF((LEN('Copy paste to Here'!G879))&gt;5,((CONCATENATE('Copy paste to Here'!G879," &amp; ",'Copy paste to Here'!D879,"  &amp;  ",'Copy paste to Here'!E879))),"Empty Cell")</f>
        <v>Empty Cell</v>
      </c>
      <c r="B875" s="57">
        <f>'Copy paste to Here'!C879</f>
        <v>0</v>
      </c>
      <c r="C875" s="58"/>
      <c r="D875" s="59"/>
      <c r="E875" s="59">
        <f t="shared" si="40"/>
        <v>0</v>
      </c>
      <c r="F875" s="60">
        <f t="shared" si="41"/>
        <v>0</v>
      </c>
      <c r="G875" s="63">
        <f t="shared" si="42"/>
        <v>0</v>
      </c>
    </row>
    <row r="876" spans="1:7" s="62" customFormat="1" hidden="1">
      <c r="A876" s="56" t="str">
        <f>IF((LEN('Copy paste to Here'!G880))&gt;5,((CONCATENATE('Copy paste to Here'!G880," &amp; ",'Copy paste to Here'!D880,"  &amp;  ",'Copy paste to Here'!E880))),"Empty Cell")</f>
        <v>Empty Cell</v>
      </c>
      <c r="B876" s="57">
        <f>'Copy paste to Here'!C880</f>
        <v>0</v>
      </c>
      <c r="C876" s="58"/>
      <c r="D876" s="59"/>
      <c r="E876" s="59">
        <f t="shared" si="40"/>
        <v>0</v>
      </c>
      <c r="F876" s="60">
        <f t="shared" si="41"/>
        <v>0</v>
      </c>
      <c r="G876" s="63">
        <f t="shared" si="42"/>
        <v>0</v>
      </c>
    </row>
    <row r="877" spans="1:7" s="62" customFormat="1" hidden="1">
      <c r="A877" s="56" t="str">
        <f>IF((LEN('Copy paste to Here'!G881))&gt;5,((CONCATENATE('Copy paste to Here'!G881," &amp; ",'Copy paste to Here'!D881,"  &amp;  ",'Copy paste to Here'!E881))),"Empty Cell")</f>
        <v>Empty Cell</v>
      </c>
      <c r="B877" s="57">
        <f>'Copy paste to Here'!C881</f>
        <v>0</v>
      </c>
      <c r="C877" s="58"/>
      <c r="D877" s="59"/>
      <c r="E877" s="59">
        <f t="shared" si="40"/>
        <v>0</v>
      </c>
      <c r="F877" s="60">
        <f t="shared" si="41"/>
        <v>0</v>
      </c>
      <c r="G877" s="63">
        <f t="shared" si="42"/>
        <v>0</v>
      </c>
    </row>
    <row r="878" spans="1:7" s="62" customFormat="1" hidden="1">
      <c r="A878" s="56" t="str">
        <f>IF((LEN('Copy paste to Here'!G882))&gt;5,((CONCATENATE('Copy paste to Here'!G882," &amp; ",'Copy paste to Here'!D882,"  &amp;  ",'Copy paste to Here'!E882))),"Empty Cell")</f>
        <v>Empty Cell</v>
      </c>
      <c r="B878" s="57">
        <f>'Copy paste to Here'!C882</f>
        <v>0</v>
      </c>
      <c r="C878" s="58"/>
      <c r="D878" s="59"/>
      <c r="E878" s="59">
        <f t="shared" si="40"/>
        <v>0</v>
      </c>
      <c r="F878" s="60">
        <f t="shared" si="41"/>
        <v>0</v>
      </c>
      <c r="G878" s="63">
        <f t="shared" si="42"/>
        <v>0</v>
      </c>
    </row>
    <row r="879" spans="1:7" s="62" customFormat="1" hidden="1">
      <c r="A879" s="56" t="str">
        <f>IF((LEN('Copy paste to Here'!G883))&gt;5,((CONCATENATE('Copy paste to Here'!G883," &amp; ",'Copy paste to Here'!D883,"  &amp;  ",'Copy paste to Here'!E883))),"Empty Cell")</f>
        <v>Empty Cell</v>
      </c>
      <c r="B879" s="57">
        <f>'Copy paste to Here'!C883</f>
        <v>0</v>
      </c>
      <c r="C879" s="58"/>
      <c r="D879" s="59"/>
      <c r="E879" s="59">
        <f t="shared" si="40"/>
        <v>0</v>
      </c>
      <c r="F879" s="60">
        <f t="shared" si="41"/>
        <v>0</v>
      </c>
      <c r="G879" s="63">
        <f t="shared" si="42"/>
        <v>0</v>
      </c>
    </row>
    <row r="880" spans="1:7" s="62" customFormat="1" hidden="1">
      <c r="A880" s="56" t="str">
        <f>IF((LEN('Copy paste to Here'!G884))&gt;5,((CONCATENATE('Copy paste to Here'!G884," &amp; ",'Copy paste to Here'!D884,"  &amp;  ",'Copy paste to Here'!E884))),"Empty Cell")</f>
        <v>Empty Cell</v>
      </c>
      <c r="B880" s="57">
        <f>'Copy paste to Here'!C884</f>
        <v>0</v>
      </c>
      <c r="C880" s="58"/>
      <c r="D880" s="59"/>
      <c r="E880" s="59">
        <f t="shared" si="40"/>
        <v>0</v>
      </c>
      <c r="F880" s="60">
        <f t="shared" si="41"/>
        <v>0</v>
      </c>
      <c r="G880" s="63">
        <f t="shared" si="42"/>
        <v>0</v>
      </c>
    </row>
    <row r="881" spans="1:7" s="62" customFormat="1" hidden="1">
      <c r="A881" s="56" t="str">
        <f>IF((LEN('Copy paste to Here'!G885))&gt;5,((CONCATENATE('Copy paste to Here'!G885," &amp; ",'Copy paste to Here'!D885,"  &amp;  ",'Copy paste to Here'!E885))),"Empty Cell")</f>
        <v>Empty Cell</v>
      </c>
      <c r="B881" s="57">
        <f>'Copy paste to Here'!C885</f>
        <v>0</v>
      </c>
      <c r="C881" s="58"/>
      <c r="D881" s="59"/>
      <c r="E881" s="59">
        <f t="shared" si="40"/>
        <v>0</v>
      </c>
      <c r="F881" s="60">
        <f t="shared" si="41"/>
        <v>0</v>
      </c>
      <c r="G881" s="63">
        <f t="shared" si="42"/>
        <v>0</v>
      </c>
    </row>
    <row r="882" spans="1:7" s="62" customFormat="1" hidden="1">
      <c r="A882" s="56" t="str">
        <f>IF((LEN('Copy paste to Here'!G886))&gt;5,((CONCATENATE('Copy paste to Here'!G886," &amp; ",'Copy paste to Here'!D886,"  &amp;  ",'Copy paste to Here'!E886))),"Empty Cell")</f>
        <v>Empty Cell</v>
      </c>
      <c r="B882" s="57">
        <f>'Copy paste to Here'!C886</f>
        <v>0</v>
      </c>
      <c r="C882" s="58"/>
      <c r="D882" s="59"/>
      <c r="E882" s="59">
        <f t="shared" si="40"/>
        <v>0</v>
      </c>
      <c r="F882" s="60">
        <f t="shared" si="41"/>
        <v>0</v>
      </c>
      <c r="G882" s="63">
        <f t="shared" si="42"/>
        <v>0</v>
      </c>
    </row>
    <row r="883" spans="1:7" s="62" customFormat="1" hidden="1">
      <c r="A883" s="56" t="str">
        <f>IF((LEN('Copy paste to Here'!G887))&gt;5,((CONCATENATE('Copy paste to Here'!G887," &amp; ",'Copy paste to Here'!D887,"  &amp;  ",'Copy paste to Here'!E887))),"Empty Cell")</f>
        <v>Empty Cell</v>
      </c>
      <c r="B883" s="57">
        <f>'Copy paste to Here'!C887</f>
        <v>0</v>
      </c>
      <c r="C883" s="58"/>
      <c r="D883" s="59"/>
      <c r="E883" s="59">
        <f t="shared" si="40"/>
        <v>0</v>
      </c>
      <c r="F883" s="60">
        <f t="shared" si="41"/>
        <v>0</v>
      </c>
      <c r="G883" s="63">
        <f t="shared" si="42"/>
        <v>0</v>
      </c>
    </row>
    <row r="884" spans="1:7" s="62" customFormat="1" hidden="1">
      <c r="A884" s="56" t="str">
        <f>IF((LEN('Copy paste to Here'!G888))&gt;5,((CONCATENATE('Copy paste to Here'!G888," &amp; ",'Copy paste to Here'!D888,"  &amp;  ",'Copy paste to Here'!E888))),"Empty Cell")</f>
        <v>Empty Cell</v>
      </c>
      <c r="B884" s="57">
        <f>'Copy paste to Here'!C888</f>
        <v>0</v>
      </c>
      <c r="C884" s="58"/>
      <c r="D884" s="59"/>
      <c r="E884" s="59">
        <f t="shared" si="40"/>
        <v>0</v>
      </c>
      <c r="F884" s="60">
        <f t="shared" si="41"/>
        <v>0</v>
      </c>
      <c r="G884" s="63">
        <f t="shared" si="42"/>
        <v>0</v>
      </c>
    </row>
    <row r="885" spans="1:7" s="62" customFormat="1" hidden="1">
      <c r="A885" s="56" t="str">
        <f>IF((LEN('Copy paste to Here'!G889))&gt;5,((CONCATENATE('Copy paste to Here'!G889," &amp; ",'Copy paste to Here'!D889,"  &amp;  ",'Copy paste to Here'!E889))),"Empty Cell")</f>
        <v>Empty Cell</v>
      </c>
      <c r="B885" s="57">
        <f>'Copy paste to Here'!C889</f>
        <v>0</v>
      </c>
      <c r="C885" s="58"/>
      <c r="D885" s="59"/>
      <c r="E885" s="59">
        <f t="shared" si="40"/>
        <v>0</v>
      </c>
      <c r="F885" s="60">
        <f t="shared" si="41"/>
        <v>0</v>
      </c>
      <c r="G885" s="63">
        <f t="shared" si="42"/>
        <v>0</v>
      </c>
    </row>
    <row r="886" spans="1:7" s="62" customFormat="1" hidden="1">
      <c r="A886" s="56" t="str">
        <f>IF((LEN('Copy paste to Here'!G890))&gt;5,((CONCATENATE('Copy paste to Here'!G890," &amp; ",'Copy paste to Here'!D890,"  &amp;  ",'Copy paste to Here'!E890))),"Empty Cell")</f>
        <v>Empty Cell</v>
      </c>
      <c r="B886" s="57">
        <f>'Copy paste to Here'!C890</f>
        <v>0</v>
      </c>
      <c r="C886" s="58"/>
      <c r="D886" s="59"/>
      <c r="E886" s="59">
        <f t="shared" si="40"/>
        <v>0</v>
      </c>
      <c r="F886" s="60">
        <f t="shared" si="41"/>
        <v>0</v>
      </c>
      <c r="G886" s="63">
        <f t="shared" si="42"/>
        <v>0</v>
      </c>
    </row>
    <row r="887" spans="1:7" s="62" customFormat="1" hidden="1">
      <c r="A887" s="56" t="str">
        <f>IF((LEN('Copy paste to Here'!G891))&gt;5,((CONCATENATE('Copy paste to Here'!G891," &amp; ",'Copy paste to Here'!D891,"  &amp;  ",'Copy paste to Here'!E891))),"Empty Cell")</f>
        <v>Empty Cell</v>
      </c>
      <c r="B887" s="57">
        <f>'Copy paste to Here'!C891</f>
        <v>0</v>
      </c>
      <c r="C887" s="58"/>
      <c r="D887" s="59"/>
      <c r="E887" s="59">
        <f t="shared" si="40"/>
        <v>0</v>
      </c>
      <c r="F887" s="60">
        <f t="shared" si="41"/>
        <v>0</v>
      </c>
      <c r="G887" s="63">
        <f t="shared" si="42"/>
        <v>0</v>
      </c>
    </row>
    <row r="888" spans="1:7" s="62" customFormat="1" hidden="1">
      <c r="A888" s="56" t="str">
        <f>IF((LEN('Copy paste to Here'!G892))&gt;5,((CONCATENATE('Copy paste to Here'!G892," &amp; ",'Copy paste to Here'!D892,"  &amp;  ",'Copy paste to Here'!E892))),"Empty Cell")</f>
        <v>Empty Cell</v>
      </c>
      <c r="B888" s="57">
        <f>'Copy paste to Here'!C892</f>
        <v>0</v>
      </c>
      <c r="C888" s="58"/>
      <c r="D888" s="59"/>
      <c r="E888" s="59">
        <f t="shared" si="40"/>
        <v>0</v>
      </c>
      <c r="F888" s="60">
        <f t="shared" si="41"/>
        <v>0</v>
      </c>
      <c r="G888" s="63">
        <f t="shared" si="42"/>
        <v>0</v>
      </c>
    </row>
    <row r="889" spans="1:7" s="62" customFormat="1" hidden="1">
      <c r="A889" s="56" t="str">
        <f>IF((LEN('Copy paste to Here'!G893))&gt;5,((CONCATENATE('Copy paste to Here'!G893," &amp; ",'Copy paste to Here'!D893,"  &amp;  ",'Copy paste to Here'!E893))),"Empty Cell")</f>
        <v>Empty Cell</v>
      </c>
      <c r="B889" s="57">
        <f>'Copy paste to Here'!C893</f>
        <v>0</v>
      </c>
      <c r="C889" s="58"/>
      <c r="D889" s="59"/>
      <c r="E889" s="59">
        <f t="shared" si="40"/>
        <v>0</v>
      </c>
      <c r="F889" s="60">
        <f t="shared" si="41"/>
        <v>0</v>
      </c>
      <c r="G889" s="63">
        <f t="shared" si="42"/>
        <v>0</v>
      </c>
    </row>
    <row r="890" spans="1:7" s="62" customFormat="1" hidden="1">
      <c r="A890" s="56" t="str">
        <f>IF((LEN('Copy paste to Here'!G894))&gt;5,((CONCATENATE('Copy paste to Here'!G894," &amp; ",'Copy paste to Here'!D894,"  &amp;  ",'Copy paste to Here'!E894))),"Empty Cell")</f>
        <v>Empty Cell</v>
      </c>
      <c r="B890" s="57">
        <f>'Copy paste to Here'!C894</f>
        <v>0</v>
      </c>
      <c r="C890" s="58"/>
      <c r="D890" s="59"/>
      <c r="E890" s="59">
        <f t="shared" si="40"/>
        <v>0</v>
      </c>
      <c r="F890" s="60">
        <f t="shared" si="41"/>
        <v>0</v>
      </c>
      <c r="G890" s="63">
        <f t="shared" si="42"/>
        <v>0</v>
      </c>
    </row>
    <row r="891" spans="1:7" s="62" customFormat="1" hidden="1">
      <c r="A891" s="56" t="str">
        <f>IF((LEN('Copy paste to Here'!G895))&gt;5,((CONCATENATE('Copy paste to Here'!G895," &amp; ",'Copy paste to Here'!D895,"  &amp;  ",'Copy paste to Here'!E895))),"Empty Cell")</f>
        <v>Empty Cell</v>
      </c>
      <c r="B891" s="57">
        <f>'Copy paste to Here'!C895</f>
        <v>0</v>
      </c>
      <c r="C891" s="58"/>
      <c r="D891" s="59"/>
      <c r="E891" s="59">
        <f t="shared" si="40"/>
        <v>0</v>
      </c>
      <c r="F891" s="60">
        <f t="shared" si="41"/>
        <v>0</v>
      </c>
      <c r="G891" s="63">
        <f t="shared" si="42"/>
        <v>0</v>
      </c>
    </row>
    <row r="892" spans="1:7" s="62" customFormat="1" hidden="1">
      <c r="A892" s="56" t="str">
        <f>IF((LEN('Copy paste to Here'!G896))&gt;5,((CONCATENATE('Copy paste to Here'!G896," &amp; ",'Copy paste to Here'!D896,"  &amp;  ",'Copy paste to Here'!E896))),"Empty Cell")</f>
        <v>Empty Cell</v>
      </c>
      <c r="B892" s="57">
        <f>'Copy paste to Here'!C896</f>
        <v>0</v>
      </c>
      <c r="C892" s="58"/>
      <c r="D892" s="59"/>
      <c r="E892" s="59">
        <f t="shared" si="40"/>
        <v>0</v>
      </c>
      <c r="F892" s="60">
        <f t="shared" si="41"/>
        <v>0</v>
      </c>
      <c r="G892" s="63">
        <f t="shared" si="42"/>
        <v>0</v>
      </c>
    </row>
    <row r="893" spans="1:7" s="62" customFormat="1" hidden="1">
      <c r="A893" s="56" t="str">
        <f>IF((LEN('Copy paste to Here'!G897))&gt;5,((CONCATENATE('Copy paste to Here'!G897," &amp; ",'Copy paste to Here'!D897,"  &amp;  ",'Copy paste to Here'!E897))),"Empty Cell")</f>
        <v>Empty Cell</v>
      </c>
      <c r="B893" s="57">
        <f>'Copy paste to Here'!C897</f>
        <v>0</v>
      </c>
      <c r="C893" s="58"/>
      <c r="D893" s="59"/>
      <c r="E893" s="59">
        <f t="shared" si="40"/>
        <v>0</v>
      </c>
      <c r="F893" s="60">
        <f t="shared" si="41"/>
        <v>0</v>
      </c>
      <c r="G893" s="63">
        <f t="shared" si="42"/>
        <v>0</v>
      </c>
    </row>
    <row r="894" spans="1:7" s="62" customFormat="1" hidden="1">
      <c r="A894" s="56" t="str">
        <f>IF((LEN('Copy paste to Here'!G898))&gt;5,((CONCATENATE('Copy paste to Here'!G898," &amp; ",'Copy paste to Here'!D898,"  &amp;  ",'Copy paste to Here'!E898))),"Empty Cell")</f>
        <v>Empty Cell</v>
      </c>
      <c r="B894" s="57">
        <f>'Copy paste to Here'!C898</f>
        <v>0</v>
      </c>
      <c r="C894" s="58"/>
      <c r="D894" s="59"/>
      <c r="E894" s="59">
        <f t="shared" si="40"/>
        <v>0</v>
      </c>
      <c r="F894" s="60">
        <f t="shared" si="41"/>
        <v>0</v>
      </c>
      <c r="G894" s="63">
        <f t="shared" si="42"/>
        <v>0</v>
      </c>
    </row>
    <row r="895" spans="1:7" s="62" customFormat="1" hidden="1">
      <c r="A895" s="56" t="str">
        <f>IF((LEN('Copy paste to Here'!G899))&gt;5,((CONCATENATE('Copy paste to Here'!G899," &amp; ",'Copy paste to Here'!D899,"  &amp;  ",'Copy paste to Here'!E899))),"Empty Cell")</f>
        <v>Empty Cell</v>
      </c>
      <c r="B895" s="57">
        <f>'Copy paste to Here'!C899</f>
        <v>0</v>
      </c>
      <c r="C895" s="58"/>
      <c r="D895" s="59"/>
      <c r="E895" s="59">
        <f t="shared" si="40"/>
        <v>0</v>
      </c>
      <c r="F895" s="60">
        <f t="shared" si="41"/>
        <v>0</v>
      </c>
      <c r="G895" s="63">
        <f t="shared" si="42"/>
        <v>0</v>
      </c>
    </row>
    <row r="896" spans="1:7" s="62" customFormat="1" hidden="1">
      <c r="A896" s="56" t="str">
        <f>IF((LEN('Copy paste to Here'!G900))&gt;5,((CONCATENATE('Copy paste to Here'!G900," &amp; ",'Copy paste to Here'!D900,"  &amp;  ",'Copy paste to Here'!E900))),"Empty Cell")</f>
        <v>Empty Cell</v>
      </c>
      <c r="B896" s="57">
        <f>'Copy paste to Here'!C900</f>
        <v>0</v>
      </c>
      <c r="C896" s="58"/>
      <c r="D896" s="59"/>
      <c r="E896" s="59">
        <f t="shared" si="40"/>
        <v>0</v>
      </c>
      <c r="F896" s="60">
        <f t="shared" si="41"/>
        <v>0</v>
      </c>
      <c r="G896" s="63">
        <f t="shared" si="42"/>
        <v>0</v>
      </c>
    </row>
    <row r="897" spans="1:7" s="62" customFormat="1" hidden="1">
      <c r="A897" s="56" t="str">
        <f>IF((LEN('Copy paste to Here'!G901))&gt;5,((CONCATENATE('Copy paste to Here'!G901," &amp; ",'Copy paste to Here'!D901,"  &amp;  ",'Copy paste to Here'!E901))),"Empty Cell")</f>
        <v>Empty Cell</v>
      </c>
      <c r="B897" s="57">
        <f>'Copy paste to Here'!C901</f>
        <v>0</v>
      </c>
      <c r="C897" s="58"/>
      <c r="D897" s="59"/>
      <c r="E897" s="59">
        <f t="shared" si="40"/>
        <v>0</v>
      </c>
      <c r="F897" s="60">
        <f t="shared" si="41"/>
        <v>0</v>
      </c>
      <c r="G897" s="63">
        <f t="shared" si="42"/>
        <v>0</v>
      </c>
    </row>
    <row r="898" spans="1:7" s="62" customFormat="1" hidden="1">
      <c r="A898" s="56" t="str">
        <f>IF((LEN('Copy paste to Here'!G902))&gt;5,((CONCATENATE('Copy paste to Here'!G902," &amp; ",'Copy paste to Here'!D902,"  &amp;  ",'Copy paste to Here'!E902))),"Empty Cell")</f>
        <v>Empty Cell</v>
      </c>
      <c r="B898" s="57">
        <f>'Copy paste to Here'!C902</f>
        <v>0</v>
      </c>
      <c r="C898" s="58"/>
      <c r="D898" s="59"/>
      <c r="E898" s="59">
        <f t="shared" si="40"/>
        <v>0</v>
      </c>
      <c r="F898" s="60">
        <f t="shared" si="41"/>
        <v>0</v>
      </c>
      <c r="G898" s="63">
        <f t="shared" si="42"/>
        <v>0</v>
      </c>
    </row>
    <row r="899" spans="1:7" s="62" customFormat="1" hidden="1">
      <c r="A899" s="56" t="str">
        <f>IF((LEN('Copy paste to Here'!G903))&gt;5,((CONCATENATE('Copy paste to Here'!G903," &amp; ",'Copy paste to Here'!D903,"  &amp;  ",'Copy paste to Here'!E903))),"Empty Cell")</f>
        <v>Empty Cell</v>
      </c>
      <c r="B899" s="57">
        <f>'Copy paste to Here'!C903</f>
        <v>0</v>
      </c>
      <c r="C899" s="58"/>
      <c r="D899" s="59"/>
      <c r="E899" s="59">
        <f t="shared" si="40"/>
        <v>0</v>
      </c>
      <c r="F899" s="60">
        <f t="shared" si="41"/>
        <v>0</v>
      </c>
      <c r="G899" s="63">
        <f t="shared" si="42"/>
        <v>0</v>
      </c>
    </row>
    <row r="900" spans="1:7" s="62" customFormat="1" hidden="1">
      <c r="A900" s="56" t="str">
        <f>IF((LEN('Copy paste to Here'!G904))&gt;5,((CONCATENATE('Copy paste to Here'!G904," &amp; ",'Copy paste to Here'!D904,"  &amp;  ",'Copy paste to Here'!E904))),"Empty Cell")</f>
        <v>Empty Cell</v>
      </c>
      <c r="B900" s="57">
        <f>'Copy paste to Here'!C904</f>
        <v>0</v>
      </c>
      <c r="C900" s="58"/>
      <c r="D900" s="59"/>
      <c r="E900" s="59">
        <f t="shared" si="40"/>
        <v>0</v>
      </c>
      <c r="F900" s="60">
        <f t="shared" si="41"/>
        <v>0</v>
      </c>
      <c r="G900" s="63">
        <f t="shared" si="42"/>
        <v>0</v>
      </c>
    </row>
    <row r="901" spans="1:7" s="62" customFormat="1" hidden="1">
      <c r="A901" s="56" t="str">
        <f>IF((LEN('Copy paste to Here'!G905))&gt;5,((CONCATENATE('Copy paste to Here'!G905," &amp; ",'Copy paste to Here'!D905,"  &amp;  ",'Copy paste to Here'!E905))),"Empty Cell")</f>
        <v>Empty Cell</v>
      </c>
      <c r="B901" s="57">
        <f>'Copy paste to Here'!C905</f>
        <v>0</v>
      </c>
      <c r="C901" s="58"/>
      <c r="D901" s="59"/>
      <c r="E901" s="59">
        <f t="shared" si="40"/>
        <v>0</v>
      </c>
      <c r="F901" s="60">
        <f t="shared" si="41"/>
        <v>0</v>
      </c>
      <c r="G901" s="63">
        <f t="shared" si="42"/>
        <v>0</v>
      </c>
    </row>
    <row r="902" spans="1:7" s="62" customFormat="1" hidden="1">
      <c r="A902" s="56" t="str">
        <f>IF((LEN('Copy paste to Here'!G906))&gt;5,((CONCATENATE('Copy paste to Here'!G906," &amp; ",'Copy paste to Here'!D906,"  &amp;  ",'Copy paste to Here'!E906))),"Empty Cell")</f>
        <v>Empty Cell</v>
      </c>
      <c r="B902" s="57">
        <f>'Copy paste to Here'!C906</f>
        <v>0</v>
      </c>
      <c r="C902" s="58"/>
      <c r="D902" s="59"/>
      <c r="E902" s="59">
        <f t="shared" si="40"/>
        <v>0</v>
      </c>
      <c r="F902" s="60">
        <f t="shared" si="41"/>
        <v>0</v>
      </c>
      <c r="G902" s="63">
        <f t="shared" si="42"/>
        <v>0</v>
      </c>
    </row>
    <row r="903" spans="1:7" s="62" customFormat="1" hidden="1">
      <c r="A903" s="56" t="str">
        <f>IF((LEN('Copy paste to Here'!G907))&gt;5,((CONCATENATE('Copy paste to Here'!G907," &amp; ",'Copy paste to Here'!D907,"  &amp;  ",'Copy paste to Here'!E907))),"Empty Cell")</f>
        <v>Empty Cell</v>
      </c>
      <c r="B903" s="57">
        <f>'Copy paste to Here'!C907</f>
        <v>0</v>
      </c>
      <c r="C903" s="58"/>
      <c r="D903" s="59"/>
      <c r="E903" s="59">
        <f t="shared" si="40"/>
        <v>0</v>
      </c>
      <c r="F903" s="60">
        <f t="shared" si="41"/>
        <v>0</v>
      </c>
      <c r="G903" s="63">
        <f t="shared" si="42"/>
        <v>0</v>
      </c>
    </row>
    <row r="904" spans="1:7" s="62" customFormat="1" hidden="1">
      <c r="A904" s="56" t="str">
        <f>IF((LEN('Copy paste to Here'!G908))&gt;5,((CONCATENATE('Copy paste to Here'!G908," &amp; ",'Copy paste to Here'!D908,"  &amp;  ",'Copy paste to Here'!E908))),"Empty Cell")</f>
        <v>Empty Cell</v>
      </c>
      <c r="B904" s="57">
        <f>'Copy paste to Here'!C908</f>
        <v>0</v>
      </c>
      <c r="C904" s="58"/>
      <c r="D904" s="59"/>
      <c r="E904" s="59">
        <f t="shared" si="40"/>
        <v>0</v>
      </c>
      <c r="F904" s="60">
        <f t="shared" si="41"/>
        <v>0</v>
      </c>
      <c r="G904" s="63">
        <f t="shared" si="42"/>
        <v>0</v>
      </c>
    </row>
    <row r="905" spans="1:7" s="62" customFormat="1" hidden="1">
      <c r="A905" s="56" t="str">
        <f>IF((LEN('Copy paste to Here'!G909))&gt;5,((CONCATENATE('Copy paste to Here'!G909," &amp; ",'Copy paste to Here'!D909,"  &amp;  ",'Copy paste to Here'!E909))),"Empty Cell")</f>
        <v>Empty Cell</v>
      </c>
      <c r="B905" s="57">
        <f>'Copy paste to Here'!C909</f>
        <v>0</v>
      </c>
      <c r="C905" s="58"/>
      <c r="D905" s="59"/>
      <c r="E905" s="59">
        <f t="shared" si="40"/>
        <v>0</v>
      </c>
      <c r="F905" s="60">
        <f t="shared" si="41"/>
        <v>0</v>
      </c>
      <c r="G905" s="63">
        <f t="shared" si="42"/>
        <v>0</v>
      </c>
    </row>
    <row r="906" spans="1:7" s="62" customFormat="1" hidden="1">
      <c r="A906" s="56" t="str">
        <f>IF((LEN('Copy paste to Here'!G910))&gt;5,((CONCATENATE('Copy paste to Here'!G910," &amp; ",'Copy paste to Here'!D910,"  &amp;  ",'Copy paste to Here'!E910))),"Empty Cell")</f>
        <v>Empty Cell</v>
      </c>
      <c r="B906" s="57">
        <f>'Copy paste to Here'!C910</f>
        <v>0</v>
      </c>
      <c r="C906" s="58"/>
      <c r="D906" s="59"/>
      <c r="E906" s="59">
        <f t="shared" si="40"/>
        <v>0</v>
      </c>
      <c r="F906" s="60">
        <f t="shared" si="41"/>
        <v>0</v>
      </c>
      <c r="G906" s="63">
        <f t="shared" si="42"/>
        <v>0</v>
      </c>
    </row>
    <row r="907" spans="1:7" s="62" customFormat="1" hidden="1">
      <c r="A907" s="56" t="str">
        <f>IF((LEN('Copy paste to Here'!G911))&gt;5,((CONCATENATE('Copy paste to Here'!G911," &amp; ",'Copy paste to Here'!D911,"  &amp;  ",'Copy paste to Here'!E911))),"Empty Cell")</f>
        <v>Empty Cell</v>
      </c>
      <c r="B907" s="57">
        <f>'Copy paste to Here'!C911</f>
        <v>0</v>
      </c>
      <c r="C907" s="58"/>
      <c r="D907" s="59"/>
      <c r="E907" s="59">
        <f t="shared" si="40"/>
        <v>0</v>
      </c>
      <c r="F907" s="60">
        <f t="shared" si="41"/>
        <v>0</v>
      </c>
      <c r="G907" s="63">
        <f t="shared" si="42"/>
        <v>0</v>
      </c>
    </row>
    <row r="908" spans="1:7" s="62" customFormat="1" hidden="1">
      <c r="A908" s="56" t="str">
        <f>IF((LEN('Copy paste to Here'!G912))&gt;5,((CONCATENATE('Copy paste to Here'!G912," &amp; ",'Copy paste to Here'!D912,"  &amp;  ",'Copy paste to Here'!E912))),"Empty Cell")</f>
        <v>Empty Cell</v>
      </c>
      <c r="B908" s="57">
        <f>'Copy paste to Here'!C912</f>
        <v>0</v>
      </c>
      <c r="C908" s="58"/>
      <c r="D908" s="59"/>
      <c r="E908" s="59">
        <f t="shared" si="40"/>
        <v>0</v>
      </c>
      <c r="F908" s="60">
        <f t="shared" si="41"/>
        <v>0</v>
      </c>
      <c r="G908" s="63">
        <f t="shared" si="42"/>
        <v>0</v>
      </c>
    </row>
    <row r="909" spans="1:7" s="62" customFormat="1" hidden="1">
      <c r="A909" s="56" t="str">
        <f>IF((LEN('Copy paste to Here'!G913))&gt;5,((CONCATENATE('Copy paste to Here'!G913," &amp; ",'Copy paste to Here'!D913,"  &amp;  ",'Copy paste to Here'!E913))),"Empty Cell")</f>
        <v>Empty Cell</v>
      </c>
      <c r="B909" s="57">
        <f>'Copy paste to Here'!C913</f>
        <v>0</v>
      </c>
      <c r="C909" s="58"/>
      <c r="D909" s="59"/>
      <c r="E909" s="59">
        <f t="shared" si="40"/>
        <v>0</v>
      </c>
      <c r="F909" s="60">
        <f t="shared" si="41"/>
        <v>0</v>
      </c>
      <c r="G909" s="63">
        <f t="shared" si="42"/>
        <v>0</v>
      </c>
    </row>
    <row r="910" spans="1:7" s="62" customFormat="1" hidden="1">
      <c r="A910" s="56" t="str">
        <f>IF((LEN('Copy paste to Here'!G914))&gt;5,((CONCATENATE('Copy paste to Here'!G914," &amp; ",'Copy paste to Here'!D914,"  &amp;  ",'Copy paste to Here'!E914))),"Empty Cell")</f>
        <v>Empty Cell</v>
      </c>
      <c r="B910" s="57">
        <f>'Copy paste to Here'!C914</f>
        <v>0</v>
      </c>
      <c r="C910" s="58"/>
      <c r="D910" s="59"/>
      <c r="E910" s="59">
        <f t="shared" si="40"/>
        <v>0</v>
      </c>
      <c r="F910" s="60">
        <f t="shared" si="41"/>
        <v>0</v>
      </c>
      <c r="G910" s="63">
        <f t="shared" si="42"/>
        <v>0</v>
      </c>
    </row>
    <row r="911" spans="1:7" s="62" customFormat="1" hidden="1">
      <c r="A911" s="56" t="str">
        <f>IF((LEN('Copy paste to Here'!G915))&gt;5,((CONCATENATE('Copy paste to Here'!G915," &amp; ",'Copy paste to Here'!D915,"  &amp;  ",'Copy paste to Here'!E915))),"Empty Cell")</f>
        <v>Empty Cell</v>
      </c>
      <c r="B911" s="57">
        <f>'Copy paste to Here'!C915</f>
        <v>0</v>
      </c>
      <c r="C911" s="58"/>
      <c r="D911" s="59"/>
      <c r="E911" s="59">
        <f t="shared" si="40"/>
        <v>0</v>
      </c>
      <c r="F911" s="60">
        <f t="shared" si="41"/>
        <v>0</v>
      </c>
      <c r="G911" s="63">
        <f t="shared" si="42"/>
        <v>0</v>
      </c>
    </row>
    <row r="912" spans="1:7" s="62" customFormat="1" hidden="1">
      <c r="A912" s="56" t="str">
        <f>IF((LEN('Copy paste to Here'!G916))&gt;5,((CONCATENATE('Copy paste to Here'!G916," &amp; ",'Copy paste to Here'!D916,"  &amp;  ",'Copy paste to Here'!E916))),"Empty Cell")</f>
        <v>Empty Cell</v>
      </c>
      <c r="B912" s="57">
        <f>'Copy paste to Here'!C916</f>
        <v>0</v>
      </c>
      <c r="C912" s="58"/>
      <c r="D912" s="59"/>
      <c r="E912" s="59">
        <f t="shared" si="40"/>
        <v>0</v>
      </c>
      <c r="F912" s="60">
        <f t="shared" si="41"/>
        <v>0</v>
      </c>
      <c r="G912" s="63">
        <f t="shared" si="42"/>
        <v>0</v>
      </c>
    </row>
    <row r="913" spans="1:7" s="62" customFormat="1" hidden="1">
      <c r="A913" s="56" t="str">
        <f>IF((LEN('Copy paste to Here'!G917))&gt;5,((CONCATENATE('Copy paste to Here'!G917," &amp; ",'Copy paste to Here'!D917,"  &amp;  ",'Copy paste to Here'!E917))),"Empty Cell")</f>
        <v>Empty Cell</v>
      </c>
      <c r="B913" s="57">
        <f>'Copy paste to Here'!C917</f>
        <v>0</v>
      </c>
      <c r="C913" s="58"/>
      <c r="D913" s="59"/>
      <c r="E913" s="59">
        <f t="shared" si="40"/>
        <v>0</v>
      </c>
      <c r="F913" s="60">
        <f t="shared" si="41"/>
        <v>0</v>
      </c>
      <c r="G913" s="63">
        <f t="shared" si="42"/>
        <v>0</v>
      </c>
    </row>
    <row r="914" spans="1:7" s="62" customFormat="1" hidden="1">
      <c r="A914" s="56" t="str">
        <f>IF((LEN('Copy paste to Here'!G918))&gt;5,((CONCATENATE('Copy paste to Here'!G918," &amp; ",'Copy paste to Here'!D918,"  &amp;  ",'Copy paste to Here'!E918))),"Empty Cell")</f>
        <v>Empty Cell</v>
      </c>
      <c r="B914" s="57">
        <f>'Copy paste to Here'!C918</f>
        <v>0</v>
      </c>
      <c r="C914" s="58"/>
      <c r="D914" s="59"/>
      <c r="E914" s="59">
        <f t="shared" si="40"/>
        <v>0</v>
      </c>
      <c r="F914" s="60">
        <f t="shared" si="41"/>
        <v>0</v>
      </c>
      <c r="G914" s="63">
        <f t="shared" si="42"/>
        <v>0</v>
      </c>
    </row>
    <row r="915" spans="1:7" s="62" customFormat="1" hidden="1">
      <c r="A915" s="56" t="str">
        <f>IF((LEN('Copy paste to Here'!G919))&gt;5,((CONCATENATE('Copy paste to Here'!G919," &amp; ",'Copy paste to Here'!D919,"  &amp;  ",'Copy paste to Here'!E919))),"Empty Cell")</f>
        <v>Empty Cell</v>
      </c>
      <c r="B915" s="57">
        <f>'Copy paste to Here'!C919</f>
        <v>0</v>
      </c>
      <c r="C915" s="58"/>
      <c r="D915" s="59"/>
      <c r="E915" s="59">
        <f t="shared" ref="E915:E978" si="43">C915*D915</f>
        <v>0</v>
      </c>
      <c r="F915" s="60">
        <f t="shared" ref="F915:F978" si="44">D915*$D$14</f>
        <v>0</v>
      </c>
      <c r="G915" s="63">
        <f t="shared" ref="G915:G978" si="45">C915*F915</f>
        <v>0</v>
      </c>
    </row>
    <row r="916" spans="1:7" s="62" customFormat="1" hidden="1">
      <c r="A916" s="56" t="str">
        <f>IF((LEN('Copy paste to Here'!G920))&gt;5,((CONCATENATE('Copy paste to Here'!G920," &amp; ",'Copy paste to Here'!D920,"  &amp;  ",'Copy paste to Here'!E920))),"Empty Cell")</f>
        <v>Empty Cell</v>
      </c>
      <c r="B916" s="57">
        <f>'Copy paste to Here'!C920</f>
        <v>0</v>
      </c>
      <c r="C916" s="58"/>
      <c r="D916" s="59"/>
      <c r="E916" s="59">
        <f t="shared" si="43"/>
        <v>0</v>
      </c>
      <c r="F916" s="60">
        <f t="shared" si="44"/>
        <v>0</v>
      </c>
      <c r="G916" s="63">
        <f t="shared" si="45"/>
        <v>0</v>
      </c>
    </row>
    <row r="917" spans="1:7" s="62" customFormat="1" hidden="1">
      <c r="A917" s="56" t="str">
        <f>IF((LEN('Copy paste to Here'!G921))&gt;5,((CONCATENATE('Copy paste to Here'!G921," &amp; ",'Copy paste to Here'!D921,"  &amp;  ",'Copy paste to Here'!E921))),"Empty Cell")</f>
        <v>Empty Cell</v>
      </c>
      <c r="B917" s="57">
        <f>'Copy paste to Here'!C921</f>
        <v>0</v>
      </c>
      <c r="C917" s="58"/>
      <c r="D917" s="59"/>
      <c r="E917" s="59">
        <f t="shared" si="43"/>
        <v>0</v>
      </c>
      <c r="F917" s="60">
        <f t="shared" si="44"/>
        <v>0</v>
      </c>
      <c r="G917" s="63">
        <f t="shared" si="45"/>
        <v>0</v>
      </c>
    </row>
    <row r="918" spans="1:7" s="62" customFormat="1" hidden="1">
      <c r="A918" s="56" t="str">
        <f>IF((LEN('Copy paste to Here'!G922))&gt;5,((CONCATENATE('Copy paste to Here'!G922," &amp; ",'Copy paste to Here'!D922,"  &amp;  ",'Copy paste to Here'!E922))),"Empty Cell")</f>
        <v>Empty Cell</v>
      </c>
      <c r="B918" s="57">
        <f>'Copy paste to Here'!C922</f>
        <v>0</v>
      </c>
      <c r="C918" s="58"/>
      <c r="D918" s="59"/>
      <c r="E918" s="59">
        <f t="shared" si="43"/>
        <v>0</v>
      </c>
      <c r="F918" s="60">
        <f t="shared" si="44"/>
        <v>0</v>
      </c>
      <c r="G918" s="63">
        <f t="shared" si="45"/>
        <v>0</v>
      </c>
    </row>
    <row r="919" spans="1:7" s="62" customFormat="1" hidden="1">
      <c r="A919" s="56" t="str">
        <f>IF((LEN('Copy paste to Here'!G923))&gt;5,((CONCATENATE('Copy paste to Here'!G923," &amp; ",'Copy paste to Here'!D923,"  &amp;  ",'Copy paste to Here'!E923))),"Empty Cell")</f>
        <v>Empty Cell</v>
      </c>
      <c r="B919" s="57">
        <f>'Copy paste to Here'!C923</f>
        <v>0</v>
      </c>
      <c r="C919" s="58"/>
      <c r="D919" s="59"/>
      <c r="E919" s="59">
        <f t="shared" si="43"/>
        <v>0</v>
      </c>
      <c r="F919" s="60">
        <f t="shared" si="44"/>
        <v>0</v>
      </c>
      <c r="G919" s="63">
        <f t="shared" si="45"/>
        <v>0</v>
      </c>
    </row>
    <row r="920" spans="1:7" s="62" customFormat="1" hidden="1">
      <c r="A920" s="56" t="str">
        <f>IF((LEN('Copy paste to Here'!G924))&gt;5,((CONCATENATE('Copy paste to Here'!G924," &amp; ",'Copy paste to Here'!D924,"  &amp;  ",'Copy paste to Here'!E924))),"Empty Cell")</f>
        <v>Empty Cell</v>
      </c>
      <c r="B920" s="57">
        <f>'Copy paste to Here'!C924</f>
        <v>0</v>
      </c>
      <c r="C920" s="58"/>
      <c r="D920" s="59"/>
      <c r="E920" s="59">
        <f t="shared" si="43"/>
        <v>0</v>
      </c>
      <c r="F920" s="60">
        <f t="shared" si="44"/>
        <v>0</v>
      </c>
      <c r="G920" s="63">
        <f t="shared" si="45"/>
        <v>0</v>
      </c>
    </row>
    <row r="921" spans="1:7" s="62" customFormat="1" hidden="1">
      <c r="A921" s="56" t="str">
        <f>IF((LEN('Copy paste to Here'!G925))&gt;5,((CONCATENATE('Copy paste to Here'!G925," &amp; ",'Copy paste to Here'!D925,"  &amp;  ",'Copy paste to Here'!E925))),"Empty Cell")</f>
        <v>Empty Cell</v>
      </c>
      <c r="B921" s="57">
        <f>'Copy paste to Here'!C925</f>
        <v>0</v>
      </c>
      <c r="C921" s="58"/>
      <c r="D921" s="59"/>
      <c r="E921" s="59">
        <f t="shared" si="43"/>
        <v>0</v>
      </c>
      <c r="F921" s="60">
        <f t="shared" si="44"/>
        <v>0</v>
      </c>
      <c r="G921" s="63">
        <f t="shared" si="45"/>
        <v>0</v>
      </c>
    </row>
    <row r="922" spans="1:7" s="62" customFormat="1" hidden="1">
      <c r="A922" s="56" t="str">
        <f>IF((LEN('Copy paste to Here'!G926))&gt;5,((CONCATENATE('Copy paste to Here'!G926," &amp; ",'Copy paste to Here'!D926,"  &amp;  ",'Copy paste to Here'!E926))),"Empty Cell")</f>
        <v>Empty Cell</v>
      </c>
      <c r="B922" s="57">
        <f>'Copy paste to Here'!C926</f>
        <v>0</v>
      </c>
      <c r="C922" s="58"/>
      <c r="D922" s="59"/>
      <c r="E922" s="59">
        <f t="shared" si="43"/>
        <v>0</v>
      </c>
      <c r="F922" s="60">
        <f t="shared" si="44"/>
        <v>0</v>
      </c>
      <c r="G922" s="63">
        <f t="shared" si="45"/>
        <v>0</v>
      </c>
    </row>
    <row r="923" spans="1:7" s="62" customFormat="1" hidden="1">
      <c r="A923" s="56" t="str">
        <f>IF((LEN('Copy paste to Here'!G927))&gt;5,((CONCATENATE('Copy paste to Here'!G927," &amp; ",'Copy paste to Here'!D927,"  &amp;  ",'Copy paste to Here'!E927))),"Empty Cell")</f>
        <v>Empty Cell</v>
      </c>
      <c r="B923" s="57">
        <f>'Copy paste to Here'!C927</f>
        <v>0</v>
      </c>
      <c r="C923" s="58"/>
      <c r="D923" s="59"/>
      <c r="E923" s="59">
        <f t="shared" si="43"/>
        <v>0</v>
      </c>
      <c r="F923" s="60">
        <f t="shared" si="44"/>
        <v>0</v>
      </c>
      <c r="G923" s="63">
        <f t="shared" si="45"/>
        <v>0</v>
      </c>
    </row>
    <row r="924" spans="1:7" s="62" customFormat="1" hidden="1">
      <c r="A924" s="56" t="str">
        <f>IF((LEN('Copy paste to Here'!G928))&gt;5,((CONCATENATE('Copy paste to Here'!G928," &amp; ",'Copy paste to Here'!D928,"  &amp;  ",'Copy paste to Here'!E928))),"Empty Cell")</f>
        <v>Empty Cell</v>
      </c>
      <c r="B924" s="57">
        <f>'Copy paste to Here'!C928</f>
        <v>0</v>
      </c>
      <c r="C924" s="58"/>
      <c r="D924" s="59"/>
      <c r="E924" s="59">
        <f t="shared" si="43"/>
        <v>0</v>
      </c>
      <c r="F924" s="60">
        <f t="shared" si="44"/>
        <v>0</v>
      </c>
      <c r="G924" s="63">
        <f t="shared" si="45"/>
        <v>0</v>
      </c>
    </row>
    <row r="925" spans="1:7" s="62" customFormat="1" hidden="1">
      <c r="A925" s="56" t="str">
        <f>IF((LEN('Copy paste to Here'!G929))&gt;5,((CONCATENATE('Copy paste to Here'!G929," &amp; ",'Copy paste to Here'!D929,"  &amp;  ",'Copy paste to Here'!E929))),"Empty Cell")</f>
        <v>Empty Cell</v>
      </c>
      <c r="B925" s="57">
        <f>'Copy paste to Here'!C929</f>
        <v>0</v>
      </c>
      <c r="C925" s="58"/>
      <c r="D925" s="59"/>
      <c r="E925" s="59">
        <f t="shared" si="43"/>
        <v>0</v>
      </c>
      <c r="F925" s="60">
        <f t="shared" si="44"/>
        <v>0</v>
      </c>
      <c r="G925" s="63">
        <f t="shared" si="45"/>
        <v>0</v>
      </c>
    </row>
    <row r="926" spans="1:7" s="62" customFormat="1" hidden="1">
      <c r="A926" s="56" t="str">
        <f>IF((LEN('Copy paste to Here'!G930))&gt;5,((CONCATENATE('Copy paste to Here'!G930," &amp; ",'Copy paste to Here'!D930,"  &amp;  ",'Copy paste to Here'!E930))),"Empty Cell")</f>
        <v>Empty Cell</v>
      </c>
      <c r="B926" s="57">
        <f>'Copy paste to Here'!C930</f>
        <v>0</v>
      </c>
      <c r="C926" s="58"/>
      <c r="D926" s="59"/>
      <c r="E926" s="59">
        <f t="shared" si="43"/>
        <v>0</v>
      </c>
      <c r="F926" s="60">
        <f t="shared" si="44"/>
        <v>0</v>
      </c>
      <c r="G926" s="63">
        <f t="shared" si="45"/>
        <v>0</v>
      </c>
    </row>
    <row r="927" spans="1:7" s="62" customFormat="1" hidden="1">
      <c r="A927" s="56" t="str">
        <f>IF((LEN('Copy paste to Here'!G931))&gt;5,((CONCATENATE('Copy paste to Here'!G931," &amp; ",'Copy paste to Here'!D931,"  &amp;  ",'Copy paste to Here'!E931))),"Empty Cell")</f>
        <v>Empty Cell</v>
      </c>
      <c r="B927" s="57">
        <f>'Copy paste to Here'!C931</f>
        <v>0</v>
      </c>
      <c r="C927" s="58"/>
      <c r="D927" s="59"/>
      <c r="E927" s="59">
        <f t="shared" si="43"/>
        <v>0</v>
      </c>
      <c r="F927" s="60">
        <f t="shared" si="44"/>
        <v>0</v>
      </c>
      <c r="G927" s="63">
        <f t="shared" si="45"/>
        <v>0</v>
      </c>
    </row>
    <row r="928" spans="1:7" s="62" customFormat="1" hidden="1">
      <c r="A928" s="56" t="str">
        <f>IF((LEN('Copy paste to Here'!G932))&gt;5,((CONCATENATE('Copy paste to Here'!G932," &amp; ",'Copy paste to Here'!D932,"  &amp;  ",'Copy paste to Here'!E932))),"Empty Cell")</f>
        <v>Empty Cell</v>
      </c>
      <c r="B928" s="57">
        <f>'Copy paste to Here'!C932</f>
        <v>0</v>
      </c>
      <c r="C928" s="58"/>
      <c r="D928" s="59"/>
      <c r="E928" s="59">
        <f t="shared" si="43"/>
        <v>0</v>
      </c>
      <c r="F928" s="60">
        <f t="shared" si="44"/>
        <v>0</v>
      </c>
      <c r="G928" s="63">
        <f t="shared" si="45"/>
        <v>0</v>
      </c>
    </row>
    <row r="929" spans="1:7" s="62" customFormat="1" hidden="1">
      <c r="A929" s="56" t="str">
        <f>IF((LEN('Copy paste to Here'!G933))&gt;5,((CONCATENATE('Copy paste to Here'!G933," &amp; ",'Copy paste to Here'!D933,"  &amp;  ",'Copy paste to Here'!E933))),"Empty Cell")</f>
        <v>Empty Cell</v>
      </c>
      <c r="B929" s="57">
        <f>'Copy paste to Here'!C933</f>
        <v>0</v>
      </c>
      <c r="C929" s="58"/>
      <c r="D929" s="59"/>
      <c r="E929" s="59">
        <f t="shared" si="43"/>
        <v>0</v>
      </c>
      <c r="F929" s="60">
        <f t="shared" si="44"/>
        <v>0</v>
      </c>
      <c r="G929" s="63">
        <f t="shared" si="45"/>
        <v>0</v>
      </c>
    </row>
    <row r="930" spans="1:7" s="62" customFormat="1" hidden="1">
      <c r="A930" s="56" t="str">
        <f>IF((LEN('Copy paste to Here'!G934))&gt;5,((CONCATENATE('Copy paste to Here'!G934," &amp; ",'Copy paste to Here'!D934,"  &amp;  ",'Copy paste to Here'!E934))),"Empty Cell")</f>
        <v>Empty Cell</v>
      </c>
      <c r="B930" s="57">
        <f>'Copy paste to Here'!C934</f>
        <v>0</v>
      </c>
      <c r="C930" s="58"/>
      <c r="D930" s="59"/>
      <c r="E930" s="59">
        <f t="shared" si="43"/>
        <v>0</v>
      </c>
      <c r="F930" s="60">
        <f t="shared" si="44"/>
        <v>0</v>
      </c>
      <c r="G930" s="63">
        <f t="shared" si="45"/>
        <v>0</v>
      </c>
    </row>
    <row r="931" spans="1:7" s="62" customFormat="1" hidden="1">
      <c r="A931" s="56" t="str">
        <f>IF((LEN('Copy paste to Here'!G935))&gt;5,((CONCATENATE('Copy paste to Here'!G935," &amp; ",'Copy paste to Here'!D935,"  &amp;  ",'Copy paste to Here'!E935))),"Empty Cell")</f>
        <v>Empty Cell</v>
      </c>
      <c r="B931" s="57">
        <f>'Copy paste to Here'!C935</f>
        <v>0</v>
      </c>
      <c r="C931" s="58"/>
      <c r="D931" s="59"/>
      <c r="E931" s="59">
        <f t="shared" si="43"/>
        <v>0</v>
      </c>
      <c r="F931" s="60">
        <f t="shared" si="44"/>
        <v>0</v>
      </c>
      <c r="G931" s="63">
        <f t="shared" si="45"/>
        <v>0</v>
      </c>
    </row>
    <row r="932" spans="1:7" s="62" customFormat="1" hidden="1">
      <c r="A932" s="56" t="str">
        <f>IF((LEN('Copy paste to Here'!G936))&gt;5,((CONCATENATE('Copy paste to Here'!G936," &amp; ",'Copy paste to Here'!D936,"  &amp;  ",'Copy paste to Here'!E936))),"Empty Cell")</f>
        <v>Empty Cell</v>
      </c>
      <c r="B932" s="57">
        <f>'Copy paste to Here'!C936</f>
        <v>0</v>
      </c>
      <c r="C932" s="58"/>
      <c r="D932" s="59"/>
      <c r="E932" s="59">
        <f t="shared" si="43"/>
        <v>0</v>
      </c>
      <c r="F932" s="60">
        <f t="shared" si="44"/>
        <v>0</v>
      </c>
      <c r="G932" s="63">
        <f t="shared" si="45"/>
        <v>0</v>
      </c>
    </row>
    <row r="933" spans="1:7" s="62" customFormat="1" hidden="1">
      <c r="A933" s="56" t="str">
        <f>IF((LEN('Copy paste to Here'!G937))&gt;5,((CONCATENATE('Copy paste to Here'!G937," &amp; ",'Copy paste to Here'!D937,"  &amp;  ",'Copy paste to Here'!E937))),"Empty Cell")</f>
        <v>Empty Cell</v>
      </c>
      <c r="B933" s="57">
        <f>'Copy paste to Here'!C937</f>
        <v>0</v>
      </c>
      <c r="C933" s="58"/>
      <c r="D933" s="59"/>
      <c r="E933" s="59">
        <f t="shared" si="43"/>
        <v>0</v>
      </c>
      <c r="F933" s="60">
        <f t="shared" si="44"/>
        <v>0</v>
      </c>
      <c r="G933" s="63">
        <f t="shared" si="45"/>
        <v>0</v>
      </c>
    </row>
    <row r="934" spans="1:7" s="62" customFormat="1" hidden="1">
      <c r="A934" s="56" t="str">
        <f>IF((LEN('Copy paste to Here'!G938))&gt;5,((CONCATENATE('Copy paste to Here'!G938," &amp; ",'Copy paste to Here'!D938,"  &amp;  ",'Copy paste to Here'!E938))),"Empty Cell")</f>
        <v>Empty Cell</v>
      </c>
      <c r="B934" s="57">
        <f>'Copy paste to Here'!C938</f>
        <v>0</v>
      </c>
      <c r="C934" s="58"/>
      <c r="D934" s="59"/>
      <c r="E934" s="59">
        <f t="shared" si="43"/>
        <v>0</v>
      </c>
      <c r="F934" s="60">
        <f t="shared" si="44"/>
        <v>0</v>
      </c>
      <c r="G934" s="63">
        <f t="shared" si="45"/>
        <v>0</v>
      </c>
    </row>
    <row r="935" spans="1:7" s="62" customFormat="1" hidden="1">
      <c r="A935" s="56" t="str">
        <f>IF((LEN('Copy paste to Here'!G939))&gt;5,((CONCATENATE('Copy paste to Here'!G939," &amp; ",'Copy paste to Here'!D939,"  &amp;  ",'Copy paste to Here'!E939))),"Empty Cell")</f>
        <v>Empty Cell</v>
      </c>
      <c r="B935" s="57">
        <f>'Copy paste to Here'!C939</f>
        <v>0</v>
      </c>
      <c r="C935" s="58"/>
      <c r="D935" s="59"/>
      <c r="E935" s="59">
        <f t="shared" si="43"/>
        <v>0</v>
      </c>
      <c r="F935" s="60">
        <f t="shared" si="44"/>
        <v>0</v>
      </c>
      <c r="G935" s="63">
        <f t="shared" si="45"/>
        <v>0</v>
      </c>
    </row>
    <row r="936" spans="1:7" s="62" customFormat="1" hidden="1">
      <c r="A936" s="56" t="str">
        <f>IF((LEN('Copy paste to Here'!G940))&gt;5,((CONCATENATE('Copy paste to Here'!G940," &amp; ",'Copy paste to Here'!D940,"  &amp;  ",'Copy paste to Here'!E940))),"Empty Cell")</f>
        <v>Empty Cell</v>
      </c>
      <c r="B936" s="57">
        <f>'Copy paste to Here'!C940</f>
        <v>0</v>
      </c>
      <c r="C936" s="58"/>
      <c r="D936" s="59"/>
      <c r="E936" s="59">
        <f t="shared" si="43"/>
        <v>0</v>
      </c>
      <c r="F936" s="60">
        <f t="shared" si="44"/>
        <v>0</v>
      </c>
      <c r="G936" s="63">
        <f t="shared" si="45"/>
        <v>0</v>
      </c>
    </row>
    <row r="937" spans="1:7" s="62" customFormat="1" hidden="1">
      <c r="A937" s="56" t="str">
        <f>IF((LEN('Copy paste to Here'!G941))&gt;5,((CONCATENATE('Copy paste to Here'!G941," &amp; ",'Copy paste to Here'!D941,"  &amp;  ",'Copy paste to Here'!E941))),"Empty Cell")</f>
        <v>Empty Cell</v>
      </c>
      <c r="B937" s="57">
        <f>'Copy paste to Here'!C941</f>
        <v>0</v>
      </c>
      <c r="C937" s="58"/>
      <c r="D937" s="59"/>
      <c r="E937" s="59">
        <f t="shared" si="43"/>
        <v>0</v>
      </c>
      <c r="F937" s="60">
        <f t="shared" si="44"/>
        <v>0</v>
      </c>
      <c r="G937" s="63">
        <f t="shared" si="45"/>
        <v>0</v>
      </c>
    </row>
    <row r="938" spans="1:7" s="62" customFormat="1" hidden="1">
      <c r="A938" s="56" t="str">
        <f>IF((LEN('Copy paste to Here'!G942))&gt;5,((CONCATENATE('Copy paste to Here'!G942," &amp; ",'Copy paste to Here'!D942,"  &amp;  ",'Copy paste to Here'!E942))),"Empty Cell")</f>
        <v>Empty Cell</v>
      </c>
      <c r="B938" s="57">
        <f>'Copy paste to Here'!C942</f>
        <v>0</v>
      </c>
      <c r="C938" s="58"/>
      <c r="D938" s="59"/>
      <c r="E938" s="59">
        <f t="shared" si="43"/>
        <v>0</v>
      </c>
      <c r="F938" s="60">
        <f t="shared" si="44"/>
        <v>0</v>
      </c>
      <c r="G938" s="63">
        <f t="shared" si="45"/>
        <v>0</v>
      </c>
    </row>
    <row r="939" spans="1:7" s="62" customFormat="1" hidden="1">
      <c r="A939" s="56" t="str">
        <f>IF((LEN('Copy paste to Here'!G943))&gt;5,((CONCATENATE('Copy paste to Here'!G943," &amp; ",'Copy paste to Here'!D943,"  &amp;  ",'Copy paste to Here'!E943))),"Empty Cell")</f>
        <v>Empty Cell</v>
      </c>
      <c r="B939" s="57">
        <f>'Copy paste to Here'!C943</f>
        <v>0</v>
      </c>
      <c r="C939" s="58"/>
      <c r="D939" s="59"/>
      <c r="E939" s="59">
        <f t="shared" si="43"/>
        <v>0</v>
      </c>
      <c r="F939" s="60">
        <f t="shared" si="44"/>
        <v>0</v>
      </c>
      <c r="G939" s="63">
        <f t="shared" si="45"/>
        <v>0</v>
      </c>
    </row>
    <row r="940" spans="1:7" s="62" customFormat="1" hidden="1">
      <c r="A940" s="56" t="str">
        <f>IF((LEN('Copy paste to Here'!G944))&gt;5,((CONCATENATE('Copy paste to Here'!G944," &amp; ",'Copy paste to Here'!D944,"  &amp;  ",'Copy paste to Here'!E944))),"Empty Cell")</f>
        <v>Empty Cell</v>
      </c>
      <c r="B940" s="57">
        <f>'Copy paste to Here'!C944</f>
        <v>0</v>
      </c>
      <c r="C940" s="58"/>
      <c r="D940" s="59"/>
      <c r="E940" s="59">
        <f t="shared" si="43"/>
        <v>0</v>
      </c>
      <c r="F940" s="60">
        <f t="shared" si="44"/>
        <v>0</v>
      </c>
      <c r="G940" s="63">
        <f t="shared" si="45"/>
        <v>0</v>
      </c>
    </row>
    <row r="941" spans="1:7" s="62" customFormat="1" hidden="1">
      <c r="A941" s="56" t="str">
        <f>IF((LEN('Copy paste to Here'!G945))&gt;5,((CONCATENATE('Copy paste to Here'!G945," &amp; ",'Copy paste to Here'!D945,"  &amp;  ",'Copy paste to Here'!E945))),"Empty Cell")</f>
        <v>Empty Cell</v>
      </c>
      <c r="B941" s="57">
        <f>'Copy paste to Here'!C945</f>
        <v>0</v>
      </c>
      <c r="C941" s="58"/>
      <c r="D941" s="59"/>
      <c r="E941" s="59">
        <f t="shared" si="43"/>
        <v>0</v>
      </c>
      <c r="F941" s="60">
        <f t="shared" si="44"/>
        <v>0</v>
      </c>
      <c r="G941" s="63">
        <f t="shared" si="45"/>
        <v>0</v>
      </c>
    </row>
    <row r="942" spans="1:7" s="62" customFormat="1" hidden="1">
      <c r="A942" s="56" t="str">
        <f>IF((LEN('Copy paste to Here'!G946))&gt;5,((CONCATENATE('Copy paste to Here'!G946," &amp; ",'Copy paste to Here'!D946,"  &amp;  ",'Copy paste to Here'!E946))),"Empty Cell")</f>
        <v>Empty Cell</v>
      </c>
      <c r="B942" s="57">
        <f>'Copy paste to Here'!C946</f>
        <v>0</v>
      </c>
      <c r="C942" s="58"/>
      <c r="D942" s="59"/>
      <c r="E942" s="59">
        <f t="shared" si="43"/>
        <v>0</v>
      </c>
      <c r="F942" s="60">
        <f t="shared" si="44"/>
        <v>0</v>
      </c>
      <c r="G942" s="63">
        <f t="shared" si="45"/>
        <v>0</v>
      </c>
    </row>
    <row r="943" spans="1:7" s="62" customFormat="1" hidden="1">
      <c r="A943" s="56" t="str">
        <f>IF((LEN('Copy paste to Here'!G947))&gt;5,((CONCATENATE('Copy paste to Here'!G947," &amp; ",'Copy paste to Here'!D947,"  &amp;  ",'Copy paste to Here'!E947))),"Empty Cell")</f>
        <v>Empty Cell</v>
      </c>
      <c r="B943" s="57">
        <f>'Copy paste to Here'!C947</f>
        <v>0</v>
      </c>
      <c r="C943" s="58"/>
      <c r="D943" s="59"/>
      <c r="E943" s="59">
        <f t="shared" si="43"/>
        <v>0</v>
      </c>
      <c r="F943" s="60">
        <f t="shared" si="44"/>
        <v>0</v>
      </c>
      <c r="G943" s="63">
        <f t="shared" si="45"/>
        <v>0</v>
      </c>
    </row>
    <row r="944" spans="1:7" s="62" customFormat="1" hidden="1">
      <c r="A944" s="56" t="str">
        <f>IF((LEN('Copy paste to Here'!G948))&gt;5,((CONCATENATE('Copy paste to Here'!G948," &amp; ",'Copy paste to Here'!D948,"  &amp;  ",'Copy paste to Here'!E948))),"Empty Cell")</f>
        <v>Empty Cell</v>
      </c>
      <c r="B944" s="57">
        <f>'Copy paste to Here'!C948</f>
        <v>0</v>
      </c>
      <c r="C944" s="58"/>
      <c r="D944" s="59"/>
      <c r="E944" s="59">
        <f t="shared" si="43"/>
        <v>0</v>
      </c>
      <c r="F944" s="60">
        <f t="shared" si="44"/>
        <v>0</v>
      </c>
      <c r="G944" s="63">
        <f t="shared" si="45"/>
        <v>0</v>
      </c>
    </row>
    <row r="945" spans="1:7" s="62" customFormat="1" hidden="1">
      <c r="A945" s="56" t="str">
        <f>IF((LEN('Copy paste to Here'!G949))&gt;5,((CONCATENATE('Copy paste to Here'!G949," &amp; ",'Copy paste to Here'!D949,"  &amp;  ",'Copy paste to Here'!E949))),"Empty Cell")</f>
        <v>Empty Cell</v>
      </c>
      <c r="B945" s="57">
        <f>'Copy paste to Here'!C949</f>
        <v>0</v>
      </c>
      <c r="C945" s="58"/>
      <c r="D945" s="59"/>
      <c r="E945" s="59">
        <f t="shared" si="43"/>
        <v>0</v>
      </c>
      <c r="F945" s="60">
        <f t="shared" si="44"/>
        <v>0</v>
      </c>
      <c r="G945" s="63">
        <f t="shared" si="45"/>
        <v>0</v>
      </c>
    </row>
    <row r="946" spans="1:7" s="62" customFormat="1" hidden="1">
      <c r="A946" s="56" t="str">
        <f>IF((LEN('Copy paste to Here'!G950))&gt;5,((CONCATENATE('Copy paste to Here'!G950," &amp; ",'Copy paste to Here'!D950,"  &amp;  ",'Copy paste to Here'!E950))),"Empty Cell")</f>
        <v>Empty Cell</v>
      </c>
      <c r="B946" s="57">
        <f>'Copy paste to Here'!C950</f>
        <v>0</v>
      </c>
      <c r="C946" s="58"/>
      <c r="D946" s="59"/>
      <c r="E946" s="59">
        <f t="shared" si="43"/>
        <v>0</v>
      </c>
      <c r="F946" s="60">
        <f t="shared" si="44"/>
        <v>0</v>
      </c>
      <c r="G946" s="63">
        <f t="shared" si="45"/>
        <v>0</v>
      </c>
    </row>
    <row r="947" spans="1:7" s="62" customFormat="1" hidden="1">
      <c r="A947" s="56" t="str">
        <f>IF((LEN('Copy paste to Here'!G951))&gt;5,((CONCATENATE('Copy paste to Here'!G951," &amp; ",'Copy paste to Here'!D951,"  &amp;  ",'Copy paste to Here'!E951))),"Empty Cell")</f>
        <v>Empty Cell</v>
      </c>
      <c r="B947" s="57">
        <f>'Copy paste to Here'!C951</f>
        <v>0</v>
      </c>
      <c r="C947" s="58"/>
      <c r="D947" s="59"/>
      <c r="E947" s="59">
        <f t="shared" si="43"/>
        <v>0</v>
      </c>
      <c r="F947" s="60">
        <f t="shared" si="44"/>
        <v>0</v>
      </c>
      <c r="G947" s="63">
        <f t="shared" si="45"/>
        <v>0</v>
      </c>
    </row>
    <row r="948" spans="1:7" s="62" customFormat="1" hidden="1">
      <c r="A948" s="56" t="str">
        <f>IF((LEN('Copy paste to Here'!G952))&gt;5,((CONCATENATE('Copy paste to Here'!G952," &amp; ",'Copy paste to Here'!D952,"  &amp;  ",'Copy paste to Here'!E952))),"Empty Cell")</f>
        <v>Empty Cell</v>
      </c>
      <c r="B948" s="57">
        <f>'Copy paste to Here'!C952</f>
        <v>0</v>
      </c>
      <c r="C948" s="58"/>
      <c r="D948" s="59"/>
      <c r="E948" s="59">
        <f t="shared" si="43"/>
        <v>0</v>
      </c>
      <c r="F948" s="60">
        <f t="shared" si="44"/>
        <v>0</v>
      </c>
      <c r="G948" s="63">
        <f t="shared" si="45"/>
        <v>0</v>
      </c>
    </row>
    <row r="949" spans="1:7" s="62" customFormat="1" hidden="1">
      <c r="A949" s="56" t="str">
        <f>IF((LEN('Copy paste to Here'!G953))&gt;5,((CONCATENATE('Copy paste to Here'!G953," &amp; ",'Copy paste to Here'!D953,"  &amp;  ",'Copy paste to Here'!E953))),"Empty Cell")</f>
        <v>Empty Cell</v>
      </c>
      <c r="B949" s="57">
        <f>'Copy paste to Here'!C953</f>
        <v>0</v>
      </c>
      <c r="C949" s="58"/>
      <c r="D949" s="59"/>
      <c r="E949" s="59">
        <f t="shared" si="43"/>
        <v>0</v>
      </c>
      <c r="F949" s="60">
        <f t="shared" si="44"/>
        <v>0</v>
      </c>
      <c r="G949" s="63">
        <f t="shared" si="45"/>
        <v>0</v>
      </c>
    </row>
    <row r="950" spans="1:7" s="62" customFormat="1" hidden="1">
      <c r="A950" s="56" t="str">
        <f>IF((LEN('Copy paste to Here'!G954))&gt;5,((CONCATENATE('Copy paste to Here'!G954," &amp; ",'Copy paste to Here'!D954,"  &amp;  ",'Copy paste to Here'!E954))),"Empty Cell")</f>
        <v>Empty Cell</v>
      </c>
      <c r="B950" s="57">
        <f>'Copy paste to Here'!C954</f>
        <v>0</v>
      </c>
      <c r="C950" s="58"/>
      <c r="D950" s="59"/>
      <c r="E950" s="59">
        <f t="shared" si="43"/>
        <v>0</v>
      </c>
      <c r="F950" s="60">
        <f t="shared" si="44"/>
        <v>0</v>
      </c>
      <c r="G950" s="63">
        <f t="shared" si="45"/>
        <v>0</v>
      </c>
    </row>
    <row r="951" spans="1:7" s="62" customFormat="1" hidden="1">
      <c r="A951" s="56" t="str">
        <f>IF((LEN('Copy paste to Here'!G955))&gt;5,((CONCATENATE('Copy paste to Here'!G955," &amp; ",'Copy paste to Here'!D955,"  &amp;  ",'Copy paste to Here'!E955))),"Empty Cell")</f>
        <v>Empty Cell</v>
      </c>
      <c r="B951" s="57">
        <f>'Copy paste to Here'!C955</f>
        <v>0</v>
      </c>
      <c r="C951" s="58"/>
      <c r="D951" s="59"/>
      <c r="E951" s="59">
        <f t="shared" si="43"/>
        <v>0</v>
      </c>
      <c r="F951" s="60">
        <f t="shared" si="44"/>
        <v>0</v>
      </c>
      <c r="G951" s="63">
        <f t="shared" si="45"/>
        <v>0</v>
      </c>
    </row>
    <row r="952" spans="1:7" s="62" customFormat="1" hidden="1">
      <c r="A952" s="56" t="str">
        <f>IF((LEN('Copy paste to Here'!G956))&gt;5,((CONCATENATE('Copy paste to Here'!G956," &amp; ",'Copy paste to Here'!D956,"  &amp;  ",'Copy paste to Here'!E956))),"Empty Cell")</f>
        <v>Empty Cell</v>
      </c>
      <c r="B952" s="57">
        <f>'Copy paste to Here'!C956</f>
        <v>0</v>
      </c>
      <c r="C952" s="58"/>
      <c r="D952" s="59"/>
      <c r="E952" s="59">
        <f t="shared" si="43"/>
        <v>0</v>
      </c>
      <c r="F952" s="60">
        <f t="shared" si="44"/>
        <v>0</v>
      </c>
      <c r="G952" s="63">
        <f t="shared" si="45"/>
        <v>0</v>
      </c>
    </row>
    <row r="953" spans="1:7" s="62" customFormat="1" hidden="1">
      <c r="A953" s="56" t="str">
        <f>IF((LEN('Copy paste to Here'!G957))&gt;5,((CONCATENATE('Copy paste to Here'!G957," &amp; ",'Copy paste to Here'!D957,"  &amp;  ",'Copy paste to Here'!E957))),"Empty Cell")</f>
        <v>Empty Cell</v>
      </c>
      <c r="B953" s="57">
        <f>'Copy paste to Here'!C957</f>
        <v>0</v>
      </c>
      <c r="C953" s="58"/>
      <c r="D953" s="59"/>
      <c r="E953" s="59">
        <f t="shared" si="43"/>
        <v>0</v>
      </c>
      <c r="F953" s="60">
        <f t="shared" si="44"/>
        <v>0</v>
      </c>
      <c r="G953" s="63">
        <f t="shared" si="45"/>
        <v>0</v>
      </c>
    </row>
    <row r="954" spans="1:7" s="62" customFormat="1" hidden="1">
      <c r="A954" s="56" t="str">
        <f>IF((LEN('Copy paste to Here'!G958))&gt;5,((CONCATENATE('Copy paste to Here'!G958," &amp; ",'Copy paste to Here'!D958,"  &amp;  ",'Copy paste to Here'!E958))),"Empty Cell")</f>
        <v>Empty Cell</v>
      </c>
      <c r="B954" s="57">
        <f>'Copy paste to Here'!C958</f>
        <v>0</v>
      </c>
      <c r="C954" s="58"/>
      <c r="D954" s="59"/>
      <c r="E954" s="59">
        <f t="shared" si="43"/>
        <v>0</v>
      </c>
      <c r="F954" s="60">
        <f t="shared" si="44"/>
        <v>0</v>
      </c>
      <c r="G954" s="63">
        <f t="shared" si="45"/>
        <v>0</v>
      </c>
    </row>
    <row r="955" spans="1:7" s="62" customFormat="1" hidden="1">
      <c r="A955" s="56" t="str">
        <f>IF((LEN('Copy paste to Here'!G959))&gt;5,((CONCATENATE('Copy paste to Here'!G959," &amp; ",'Copy paste to Here'!D959,"  &amp;  ",'Copy paste to Here'!E959))),"Empty Cell")</f>
        <v>Empty Cell</v>
      </c>
      <c r="B955" s="57">
        <f>'Copy paste to Here'!C959</f>
        <v>0</v>
      </c>
      <c r="C955" s="58"/>
      <c r="D955" s="59"/>
      <c r="E955" s="59">
        <f t="shared" si="43"/>
        <v>0</v>
      </c>
      <c r="F955" s="60">
        <f t="shared" si="44"/>
        <v>0</v>
      </c>
      <c r="G955" s="63">
        <f t="shared" si="45"/>
        <v>0</v>
      </c>
    </row>
    <row r="956" spans="1:7" s="62" customFormat="1" hidden="1">
      <c r="A956" s="56" t="str">
        <f>IF((LEN('Copy paste to Here'!G960))&gt;5,((CONCATENATE('Copy paste to Here'!G960," &amp; ",'Copy paste to Here'!D960,"  &amp;  ",'Copy paste to Here'!E960))),"Empty Cell")</f>
        <v>Empty Cell</v>
      </c>
      <c r="B956" s="57">
        <f>'Copy paste to Here'!C960</f>
        <v>0</v>
      </c>
      <c r="C956" s="58"/>
      <c r="D956" s="59"/>
      <c r="E956" s="59">
        <f t="shared" si="43"/>
        <v>0</v>
      </c>
      <c r="F956" s="60">
        <f t="shared" si="44"/>
        <v>0</v>
      </c>
      <c r="G956" s="63">
        <f t="shared" si="45"/>
        <v>0</v>
      </c>
    </row>
    <row r="957" spans="1:7" s="62" customFormat="1" hidden="1">
      <c r="A957" s="56" t="str">
        <f>IF((LEN('Copy paste to Here'!G961))&gt;5,((CONCATENATE('Copy paste to Here'!G961," &amp; ",'Copy paste to Here'!D961,"  &amp;  ",'Copy paste to Here'!E961))),"Empty Cell")</f>
        <v>Empty Cell</v>
      </c>
      <c r="B957" s="57">
        <f>'Copy paste to Here'!C961</f>
        <v>0</v>
      </c>
      <c r="C957" s="58"/>
      <c r="D957" s="59"/>
      <c r="E957" s="59">
        <f t="shared" si="43"/>
        <v>0</v>
      </c>
      <c r="F957" s="60">
        <f t="shared" si="44"/>
        <v>0</v>
      </c>
      <c r="G957" s="63">
        <f t="shared" si="45"/>
        <v>0</v>
      </c>
    </row>
    <row r="958" spans="1:7" s="62" customFormat="1" hidden="1">
      <c r="A958" s="56" t="str">
        <f>IF((LEN('Copy paste to Here'!G962))&gt;5,((CONCATENATE('Copy paste to Here'!G962," &amp; ",'Copy paste to Here'!D962,"  &amp;  ",'Copy paste to Here'!E962))),"Empty Cell")</f>
        <v>Empty Cell</v>
      </c>
      <c r="B958" s="57">
        <f>'Copy paste to Here'!C962</f>
        <v>0</v>
      </c>
      <c r="C958" s="58"/>
      <c r="D958" s="59"/>
      <c r="E958" s="59">
        <f t="shared" si="43"/>
        <v>0</v>
      </c>
      <c r="F958" s="60">
        <f t="shared" si="44"/>
        <v>0</v>
      </c>
      <c r="G958" s="63">
        <f t="shared" si="45"/>
        <v>0</v>
      </c>
    </row>
    <row r="959" spans="1:7" s="62" customFormat="1" hidden="1">
      <c r="A959" s="56" t="str">
        <f>IF((LEN('Copy paste to Here'!G963))&gt;5,((CONCATENATE('Copy paste to Here'!G963," &amp; ",'Copy paste to Here'!D963,"  &amp;  ",'Copy paste to Here'!E963))),"Empty Cell")</f>
        <v>Empty Cell</v>
      </c>
      <c r="B959" s="57">
        <f>'Copy paste to Here'!C963</f>
        <v>0</v>
      </c>
      <c r="C959" s="58"/>
      <c r="D959" s="59"/>
      <c r="E959" s="59">
        <f t="shared" si="43"/>
        <v>0</v>
      </c>
      <c r="F959" s="60">
        <f t="shared" si="44"/>
        <v>0</v>
      </c>
      <c r="G959" s="63">
        <f t="shared" si="45"/>
        <v>0</v>
      </c>
    </row>
    <row r="960" spans="1:7" s="62" customFormat="1" hidden="1">
      <c r="A960" s="56" t="str">
        <f>IF((LEN('Copy paste to Here'!G964))&gt;5,((CONCATENATE('Copy paste to Here'!G964," &amp; ",'Copy paste to Here'!D964,"  &amp;  ",'Copy paste to Here'!E964))),"Empty Cell")</f>
        <v>Empty Cell</v>
      </c>
      <c r="B960" s="57">
        <f>'Copy paste to Here'!C964</f>
        <v>0</v>
      </c>
      <c r="C960" s="58"/>
      <c r="D960" s="59"/>
      <c r="E960" s="59">
        <f t="shared" si="43"/>
        <v>0</v>
      </c>
      <c r="F960" s="60">
        <f t="shared" si="44"/>
        <v>0</v>
      </c>
      <c r="G960" s="63">
        <f t="shared" si="45"/>
        <v>0</v>
      </c>
    </row>
    <row r="961" spans="1:7" s="62" customFormat="1" hidden="1">
      <c r="A961" s="56" t="str">
        <f>IF((LEN('Copy paste to Here'!G965))&gt;5,((CONCATENATE('Copy paste to Here'!G965," &amp; ",'Copy paste to Here'!D965,"  &amp;  ",'Copy paste to Here'!E965))),"Empty Cell")</f>
        <v>Empty Cell</v>
      </c>
      <c r="B961" s="57">
        <f>'Copy paste to Here'!C965</f>
        <v>0</v>
      </c>
      <c r="C961" s="58"/>
      <c r="D961" s="59"/>
      <c r="E961" s="59">
        <f t="shared" si="43"/>
        <v>0</v>
      </c>
      <c r="F961" s="60">
        <f t="shared" si="44"/>
        <v>0</v>
      </c>
      <c r="G961" s="63">
        <f t="shared" si="45"/>
        <v>0</v>
      </c>
    </row>
    <row r="962" spans="1:7" s="62" customFormat="1" hidden="1">
      <c r="A962" s="56" t="str">
        <f>IF((LEN('Copy paste to Here'!G966))&gt;5,((CONCATENATE('Copy paste to Here'!G966," &amp; ",'Copy paste to Here'!D966,"  &amp;  ",'Copy paste to Here'!E966))),"Empty Cell")</f>
        <v>Empty Cell</v>
      </c>
      <c r="B962" s="57">
        <f>'Copy paste to Here'!C966</f>
        <v>0</v>
      </c>
      <c r="C962" s="58"/>
      <c r="D962" s="59"/>
      <c r="E962" s="59">
        <f t="shared" si="43"/>
        <v>0</v>
      </c>
      <c r="F962" s="60">
        <f t="shared" si="44"/>
        <v>0</v>
      </c>
      <c r="G962" s="63">
        <f t="shared" si="45"/>
        <v>0</v>
      </c>
    </row>
    <row r="963" spans="1:7" s="62" customFormat="1" hidden="1">
      <c r="A963" s="56" t="str">
        <f>IF((LEN('Copy paste to Here'!G967))&gt;5,((CONCATENATE('Copy paste to Here'!G967," &amp; ",'Copy paste to Here'!D967,"  &amp;  ",'Copy paste to Here'!E967))),"Empty Cell")</f>
        <v>Empty Cell</v>
      </c>
      <c r="B963" s="57">
        <f>'Copy paste to Here'!C967</f>
        <v>0</v>
      </c>
      <c r="C963" s="58"/>
      <c r="D963" s="59"/>
      <c r="E963" s="59">
        <f t="shared" si="43"/>
        <v>0</v>
      </c>
      <c r="F963" s="60">
        <f t="shared" si="44"/>
        <v>0</v>
      </c>
      <c r="G963" s="63">
        <f t="shared" si="45"/>
        <v>0</v>
      </c>
    </row>
    <row r="964" spans="1:7" s="62" customFormat="1" hidden="1">
      <c r="A964" s="56" t="str">
        <f>IF((LEN('Copy paste to Here'!G968))&gt;5,((CONCATENATE('Copy paste to Here'!G968," &amp; ",'Copy paste to Here'!D968,"  &amp;  ",'Copy paste to Here'!E968))),"Empty Cell")</f>
        <v>Empty Cell</v>
      </c>
      <c r="B964" s="57">
        <f>'Copy paste to Here'!C968</f>
        <v>0</v>
      </c>
      <c r="C964" s="58"/>
      <c r="D964" s="59"/>
      <c r="E964" s="59">
        <f t="shared" si="43"/>
        <v>0</v>
      </c>
      <c r="F964" s="60">
        <f t="shared" si="44"/>
        <v>0</v>
      </c>
      <c r="G964" s="63">
        <f t="shared" si="45"/>
        <v>0</v>
      </c>
    </row>
    <row r="965" spans="1:7" s="62" customFormat="1" hidden="1">
      <c r="A965" s="56" t="str">
        <f>IF((LEN('Copy paste to Here'!G969))&gt;5,((CONCATENATE('Copy paste to Here'!G969," &amp; ",'Copy paste to Here'!D969,"  &amp;  ",'Copy paste to Here'!E969))),"Empty Cell")</f>
        <v>Empty Cell</v>
      </c>
      <c r="B965" s="57">
        <f>'Copy paste to Here'!C969</f>
        <v>0</v>
      </c>
      <c r="C965" s="58"/>
      <c r="D965" s="59"/>
      <c r="E965" s="59">
        <f t="shared" si="43"/>
        <v>0</v>
      </c>
      <c r="F965" s="60">
        <f t="shared" si="44"/>
        <v>0</v>
      </c>
      <c r="G965" s="63">
        <f t="shared" si="45"/>
        <v>0</v>
      </c>
    </row>
    <row r="966" spans="1:7" s="62" customFormat="1" hidden="1">
      <c r="A966" s="56" t="str">
        <f>IF((LEN('Copy paste to Here'!G970))&gt;5,((CONCATENATE('Copy paste to Here'!G970," &amp; ",'Copy paste to Here'!D970,"  &amp;  ",'Copy paste to Here'!E970))),"Empty Cell")</f>
        <v>Empty Cell</v>
      </c>
      <c r="B966" s="57">
        <f>'Copy paste to Here'!C970</f>
        <v>0</v>
      </c>
      <c r="C966" s="58"/>
      <c r="D966" s="59"/>
      <c r="E966" s="59">
        <f t="shared" si="43"/>
        <v>0</v>
      </c>
      <c r="F966" s="60">
        <f t="shared" si="44"/>
        <v>0</v>
      </c>
      <c r="G966" s="63">
        <f t="shared" si="45"/>
        <v>0</v>
      </c>
    </row>
    <row r="967" spans="1:7" s="62" customFormat="1" hidden="1">
      <c r="A967" s="56" t="str">
        <f>IF((LEN('Copy paste to Here'!G971))&gt;5,((CONCATENATE('Copy paste to Here'!G971," &amp; ",'Copy paste to Here'!D971,"  &amp;  ",'Copy paste to Here'!E971))),"Empty Cell")</f>
        <v>Empty Cell</v>
      </c>
      <c r="B967" s="57">
        <f>'Copy paste to Here'!C971</f>
        <v>0</v>
      </c>
      <c r="C967" s="58"/>
      <c r="D967" s="59"/>
      <c r="E967" s="59">
        <f t="shared" si="43"/>
        <v>0</v>
      </c>
      <c r="F967" s="60">
        <f t="shared" si="44"/>
        <v>0</v>
      </c>
      <c r="G967" s="63">
        <f t="shared" si="45"/>
        <v>0</v>
      </c>
    </row>
    <row r="968" spans="1:7" s="62" customFormat="1" hidden="1">
      <c r="A968" s="56" t="str">
        <f>IF((LEN('Copy paste to Here'!G972))&gt;5,((CONCATENATE('Copy paste to Here'!G972," &amp; ",'Copy paste to Here'!D972,"  &amp;  ",'Copy paste to Here'!E972))),"Empty Cell")</f>
        <v>Empty Cell</v>
      </c>
      <c r="B968" s="57">
        <f>'Copy paste to Here'!C972</f>
        <v>0</v>
      </c>
      <c r="C968" s="58"/>
      <c r="D968" s="59"/>
      <c r="E968" s="59">
        <f t="shared" si="43"/>
        <v>0</v>
      </c>
      <c r="F968" s="60">
        <f t="shared" si="44"/>
        <v>0</v>
      </c>
      <c r="G968" s="63">
        <f t="shared" si="45"/>
        <v>0</v>
      </c>
    </row>
    <row r="969" spans="1:7" s="62" customFormat="1" hidden="1">
      <c r="A969" s="56" t="str">
        <f>IF((LEN('Copy paste to Here'!G973))&gt;5,((CONCATENATE('Copy paste to Here'!G973," &amp; ",'Copy paste to Here'!D973,"  &amp;  ",'Copy paste to Here'!E973))),"Empty Cell")</f>
        <v>Empty Cell</v>
      </c>
      <c r="B969" s="57">
        <f>'Copy paste to Here'!C973</f>
        <v>0</v>
      </c>
      <c r="C969" s="58"/>
      <c r="D969" s="59"/>
      <c r="E969" s="59">
        <f t="shared" si="43"/>
        <v>0</v>
      </c>
      <c r="F969" s="60">
        <f t="shared" si="44"/>
        <v>0</v>
      </c>
      <c r="G969" s="63">
        <f t="shared" si="45"/>
        <v>0</v>
      </c>
    </row>
    <row r="970" spans="1:7" s="62" customFormat="1" hidden="1">
      <c r="A970" s="56" t="str">
        <f>IF((LEN('Copy paste to Here'!G974))&gt;5,((CONCATENATE('Copy paste to Here'!G974," &amp; ",'Copy paste to Here'!D974,"  &amp;  ",'Copy paste to Here'!E974))),"Empty Cell")</f>
        <v>Empty Cell</v>
      </c>
      <c r="B970" s="57">
        <f>'Copy paste to Here'!C974</f>
        <v>0</v>
      </c>
      <c r="C970" s="58"/>
      <c r="D970" s="59"/>
      <c r="E970" s="59">
        <f t="shared" si="43"/>
        <v>0</v>
      </c>
      <c r="F970" s="60">
        <f t="shared" si="44"/>
        <v>0</v>
      </c>
      <c r="G970" s="63">
        <f t="shared" si="45"/>
        <v>0</v>
      </c>
    </row>
    <row r="971" spans="1:7" s="62" customFormat="1" hidden="1">
      <c r="A971" s="56" t="str">
        <f>IF((LEN('Copy paste to Here'!G975))&gt;5,((CONCATENATE('Copy paste to Here'!G975," &amp; ",'Copy paste to Here'!D975,"  &amp;  ",'Copy paste to Here'!E975))),"Empty Cell")</f>
        <v>Empty Cell</v>
      </c>
      <c r="B971" s="57">
        <f>'Copy paste to Here'!C975</f>
        <v>0</v>
      </c>
      <c r="C971" s="58"/>
      <c r="D971" s="59"/>
      <c r="E971" s="59">
        <f t="shared" si="43"/>
        <v>0</v>
      </c>
      <c r="F971" s="60">
        <f t="shared" si="44"/>
        <v>0</v>
      </c>
      <c r="G971" s="63">
        <f t="shared" si="45"/>
        <v>0</v>
      </c>
    </row>
    <row r="972" spans="1:7" s="62" customFormat="1" hidden="1">
      <c r="A972" s="56" t="str">
        <f>IF((LEN('Copy paste to Here'!G976))&gt;5,((CONCATENATE('Copy paste to Here'!G976," &amp; ",'Copy paste to Here'!D976,"  &amp;  ",'Copy paste to Here'!E976))),"Empty Cell")</f>
        <v>Empty Cell</v>
      </c>
      <c r="B972" s="57">
        <f>'Copy paste to Here'!C976</f>
        <v>0</v>
      </c>
      <c r="C972" s="58"/>
      <c r="D972" s="59"/>
      <c r="E972" s="59">
        <f t="shared" si="43"/>
        <v>0</v>
      </c>
      <c r="F972" s="60">
        <f t="shared" si="44"/>
        <v>0</v>
      </c>
      <c r="G972" s="63">
        <f t="shared" si="45"/>
        <v>0</v>
      </c>
    </row>
    <row r="973" spans="1:7" s="62" customFormat="1" hidden="1">
      <c r="A973" s="56" t="str">
        <f>IF((LEN('Copy paste to Here'!G977))&gt;5,((CONCATENATE('Copy paste to Here'!G977," &amp; ",'Copy paste to Here'!D977,"  &amp;  ",'Copy paste to Here'!E977))),"Empty Cell")</f>
        <v>Empty Cell</v>
      </c>
      <c r="B973" s="57">
        <f>'Copy paste to Here'!C977</f>
        <v>0</v>
      </c>
      <c r="C973" s="58"/>
      <c r="D973" s="59"/>
      <c r="E973" s="59">
        <f t="shared" si="43"/>
        <v>0</v>
      </c>
      <c r="F973" s="60">
        <f t="shared" si="44"/>
        <v>0</v>
      </c>
      <c r="G973" s="63">
        <f t="shared" si="45"/>
        <v>0</v>
      </c>
    </row>
    <row r="974" spans="1:7" s="62" customFormat="1" hidden="1">
      <c r="A974" s="56" t="str">
        <f>IF((LEN('Copy paste to Here'!G978))&gt;5,((CONCATENATE('Copy paste to Here'!G978," &amp; ",'Copy paste to Here'!D978,"  &amp;  ",'Copy paste to Here'!E978))),"Empty Cell")</f>
        <v>Empty Cell</v>
      </c>
      <c r="B974" s="57">
        <f>'Copy paste to Here'!C978</f>
        <v>0</v>
      </c>
      <c r="C974" s="58"/>
      <c r="D974" s="59"/>
      <c r="E974" s="59">
        <f t="shared" si="43"/>
        <v>0</v>
      </c>
      <c r="F974" s="60">
        <f t="shared" si="44"/>
        <v>0</v>
      </c>
      <c r="G974" s="63">
        <f t="shared" si="45"/>
        <v>0</v>
      </c>
    </row>
    <row r="975" spans="1:7" s="62" customFormat="1" hidden="1">
      <c r="A975" s="56" t="str">
        <f>IF((LEN('Copy paste to Here'!G979))&gt;5,((CONCATENATE('Copy paste to Here'!G979," &amp; ",'Copy paste to Here'!D979,"  &amp;  ",'Copy paste to Here'!E979))),"Empty Cell")</f>
        <v>Empty Cell</v>
      </c>
      <c r="B975" s="57">
        <f>'Copy paste to Here'!C979</f>
        <v>0</v>
      </c>
      <c r="C975" s="58"/>
      <c r="D975" s="59"/>
      <c r="E975" s="59">
        <f t="shared" si="43"/>
        <v>0</v>
      </c>
      <c r="F975" s="60">
        <f t="shared" si="44"/>
        <v>0</v>
      </c>
      <c r="G975" s="63">
        <f t="shared" si="45"/>
        <v>0</v>
      </c>
    </row>
    <row r="976" spans="1:7" s="62" customFormat="1" hidden="1">
      <c r="A976" s="56" t="str">
        <f>IF((LEN('Copy paste to Here'!G980))&gt;5,((CONCATENATE('Copy paste to Here'!G980," &amp; ",'Copy paste to Here'!D980,"  &amp;  ",'Copy paste to Here'!E980))),"Empty Cell")</f>
        <v>Empty Cell</v>
      </c>
      <c r="B976" s="57">
        <f>'Copy paste to Here'!C980</f>
        <v>0</v>
      </c>
      <c r="C976" s="58"/>
      <c r="D976" s="59"/>
      <c r="E976" s="59">
        <f t="shared" si="43"/>
        <v>0</v>
      </c>
      <c r="F976" s="60">
        <f t="shared" si="44"/>
        <v>0</v>
      </c>
      <c r="G976" s="63">
        <f t="shared" si="45"/>
        <v>0</v>
      </c>
    </row>
    <row r="977" spans="1:7" s="62" customFormat="1" hidden="1">
      <c r="A977" s="56" t="str">
        <f>IF((LEN('Copy paste to Here'!G981))&gt;5,((CONCATENATE('Copy paste to Here'!G981," &amp; ",'Copy paste to Here'!D981,"  &amp;  ",'Copy paste to Here'!E981))),"Empty Cell")</f>
        <v>Empty Cell</v>
      </c>
      <c r="B977" s="57">
        <f>'Copy paste to Here'!C981</f>
        <v>0</v>
      </c>
      <c r="C977" s="58"/>
      <c r="D977" s="59"/>
      <c r="E977" s="59">
        <f t="shared" si="43"/>
        <v>0</v>
      </c>
      <c r="F977" s="60">
        <f t="shared" si="44"/>
        <v>0</v>
      </c>
      <c r="G977" s="63">
        <f t="shared" si="45"/>
        <v>0</v>
      </c>
    </row>
    <row r="978" spans="1:7" s="62" customFormat="1" hidden="1">
      <c r="A978" s="56" t="str">
        <f>IF((LEN('Copy paste to Here'!G982))&gt;5,((CONCATENATE('Copy paste to Here'!G982," &amp; ",'Copy paste to Here'!D982,"  &amp;  ",'Copy paste to Here'!E982))),"Empty Cell")</f>
        <v>Empty Cell</v>
      </c>
      <c r="B978" s="57">
        <f>'Copy paste to Here'!C982</f>
        <v>0</v>
      </c>
      <c r="C978" s="58"/>
      <c r="D978" s="59"/>
      <c r="E978" s="59">
        <f t="shared" si="43"/>
        <v>0</v>
      </c>
      <c r="F978" s="60">
        <f t="shared" si="44"/>
        <v>0</v>
      </c>
      <c r="G978" s="63">
        <f t="shared" si="45"/>
        <v>0</v>
      </c>
    </row>
    <row r="979" spans="1:7" s="62" customFormat="1" hidden="1">
      <c r="A979" s="56" t="str">
        <f>IF((LEN('Copy paste to Here'!G983))&gt;5,((CONCATENATE('Copy paste to Here'!G983," &amp; ",'Copy paste to Here'!D983,"  &amp;  ",'Copy paste to Here'!E983))),"Empty Cell")</f>
        <v>Empty Cell</v>
      </c>
      <c r="B979" s="57">
        <f>'Copy paste to Here'!C983</f>
        <v>0</v>
      </c>
      <c r="C979" s="58"/>
      <c r="D979" s="59"/>
      <c r="E979" s="59">
        <f t="shared" ref="E979:E998" si="46">C979*D979</f>
        <v>0</v>
      </c>
      <c r="F979" s="60">
        <f t="shared" ref="F979:F999" si="47">D979*$D$14</f>
        <v>0</v>
      </c>
      <c r="G979" s="63">
        <f t="shared" ref="G979:G998" si="48">C979*F979</f>
        <v>0</v>
      </c>
    </row>
    <row r="980" spans="1:7" s="62" customFormat="1" hidden="1">
      <c r="A980" s="56" t="str">
        <f>IF((LEN('Copy paste to Here'!G984))&gt;5,((CONCATENATE('Copy paste to Here'!G984," &amp; ",'Copy paste to Here'!D984,"  &amp;  ",'Copy paste to Here'!E984))),"Empty Cell")</f>
        <v>Empty Cell</v>
      </c>
      <c r="B980" s="57">
        <f>'Copy paste to Here'!C984</f>
        <v>0</v>
      </c>
      <c r="C980" s="58"/>
      <c r="D980" s="59"/>
      <c r="E980" s="59">
        <f t="shared" si="46"/>
        <v>0</v>
      </c>
      <c r="F980" s="60">
        <f t="shared" si="47"/>
        <v>0</v>
      </c>
      <c r="G980" s="63">
        <f t="shared" si="48"/>
        <v>0</v>
      </c>
    </row>
    <row r="981" spans="1:7" s="62" customFormat="1" hidden="1">
      <c r="A981" s="56" t="str">
        <f>IF((LEN('Copy paste to Here'!G985))&gt;5,((CONCATENATE('Copy paste to Here'!G985," &amp; ",'Copy paste to Here'!D985,"  &amp;  ",'Copy paste to Here'!E985))),"Empty Cell")</f>
        <v>Empty Cell</v>
      </c>
      <c r="B981" s="57">
        <f>'Copy paste to Here'!C985</f>
        <v>0</v>
      </c>
      <c r="C981" s="58"/>
      <c r="D981" s="59"/>
      <c r="E981" s="59">
        <f t="shared" si="46"/>
        <v>0</v>
      </c>
      <c r="F981" s="60">
        <f t="shared" si="47"/>
        <v>0</v>
      </c>
      <c r="G981" s="63">
        <f t="shared" si="48"/>
        <v>0</v>
      </c>
    </row>
    <row r="982" spans="1:7" s="62" customFormat="1" hidden="1">
      <c r="A982" s="56" t="str">
        <f>IF((LEN('Copy paste to Here'!G986))&gt;5,((CONCATENATE('Copy paste to Here'!G986," &amp; ",'Copy paste to Here'!D986,"  &amp;  ",'Copy paste to Here'!E986))),"Empty Cell")</f>
        <v>Empty Cell</v>
      </c>
      <c r="B982" s="57">
        <f>'Copy paste to Here'!C986</f>
        <v>0</v>
      </c>
      <c r="C982" s="58"/>
      <c r="D982" s="59"/>
      <c r="E982" s="59">
        <f t="shared" si="46"/>
        <v>0</v>
      </c>
      <c r="F982" s="60">
        <f t="shared" si="47"/>
        <v>0</v>
      </c>
      <c r="G982" s="63">
        <f t="shared" si="48"/>
        <v>0</v>
      </c>
    </row>
    <row r="983" spans="1:7" s="62" customFormat="1" hidden="1">
      <c r="A983" s="56" t="str">
        <f>IF((LEN('Copy paste to Here'!G987))&gt;5,((CONCATENATE('Copy paste to Here'!G987," &amp; ",'Copy paste to Here'!D987,"  &amp;  ",'Copy paste to Here'!E987))),"Empty Cell")</f>
        <v>Empty Cell</v>
      </c>
      <c r="B983" s="57">
        <f>'Copy paste to Here'!C987</f>
        <v>0</v>
      </c>
      <c r="C983" s="58"/>
      <c r="D983" s="59"/>
      <c r="E983" s="59">
        <f t="shared" si="46"/>
        <v>0</v>
      </c>
      <c r="F983" s="60">
        <f t="shared" si="47"/>
        <v>0</v>
      </c>
      <c r="G983" s="63">
        <f t="shared" si="48"/>
        <v>0</v>
      </c>
    </row>
    <row r="984" spans="1:7" s="62" customFormat="1" hidden="1">
      <c r="A984" s="56" t="str">
        <f>IF((LEN('Copy paste to Here'!G988))&gt;5,((CONCATENATE('Copy paste to Here'!G988," &amp; ",'Copy paste to Here'!D988,"  &amp;  ",'Copy paste to Here'!E988))),"Empty Cell")</f>
        <v>Empty Cell</v>
      </c>
      <c r="B984" s="57">
        <f>'Copy paste to Here'!C988</f>
        <v>0</v>
      </c>
      <c r="C984" s="58"/>
      <c r="D984" s="59"/>
      <c r="E984" s="59">
        <f t="shared" si="46"/>
        <v>0</v>
      </c>
      <c r="F984" s="60">
        <f t="shared" si="47"/>
        <v>0</v>
      </c>
      <c r="G984" s="63">
        <f t="shared" si="48"/>
        <v>0</v>
      </c>
    </row>
    <row r="985" spans="1:7" s="62" customFormat="1" hidden="1">
      <c r="A985" s="56" t="str">
        <f>IF((LEN('Copy paste to Here'!G989))&gt;5,((CONCATENATE('Copy paste to Here'!G989," &amp; ",'Copy paste to Here'!D989,"  &amp;  ",'Copy paste to Here'!E989))),"Empty Cell")</f>
        <v>Empty Cell</v>
      </c>
      <c r="B985" s="57">
        <f>'Copy paste to Here'!C989</f>
        <v>0</v>
      </c>
      <c r="C985" s="58"/>
      <c r="D985" s="59"/>
      <c r="E985" s="59">
        <f t="shared" si="46"/>
        <v>0</v>
      </c>
      <c r="F985" s="60">
        <f t="shared" si="47"/>
        <v>0</v>
      </c>
      <c r="G985" s="63">
        <f t="shared" si="48"/>
        <v>0</v>
      </c>
    </row>
    <row r="986" spans="1:7" s="62" customFormat="1" hidden="1">
      <c r="A986" s="56" t="str">
        <f>IF((LEN('Copy paste to Here'!G990))&gt;5,((CONCATENATE('Copy paste to Here'!G990," &amp; ",'Copy paste to Here'!D990,"  &amp;  ",'Copy paste to Here'!E990))),"Empty Cell")</f>
        <v>Empty Cell</v>
      </c>
      <c r="B986" s="57">
        <f>'Copy paste to Here'!C990</f>
        <v>0</v>
      </c>
      <c r="C986" s="58"/>
      <c r="D986" s="59"/>
      <c r="E986" s="59">
        <f t="shared" si="46"/>
        <v>0</v>
      </c>
      <c r="F986" s="60">
        <f t="shared" si="47"/>
        <v>0</v>
      </c>
      <c r="G986" s="63">
        <f t="shared" si="48"/>
        <v>0</v>
      </c>
    </row>
    <row r="987" spans="1:7" s="62" customFormat="1" hidden="1">
      <c r="A987" s="56" t="str">
        <f>IF((LEN('Copy paste to Here'!G991))&gt;5,((CONCATENATE('Copy paste to Here'!G991," &amp; ",'Copy paste to Here'!D991,"  &amp;  ",'Copy paste to Here'!E991))),"Empty Cell")</f>
        <v>Empty Cell</v>
      </c>
      <c r="B987" s="57">
        <f>'Copy paste to Here'!C991</f>
        <v>0</v>
      </c>
      <c r="C987" s="58"/>
      <c r="D987" s="59"/>
      <c r="E987" s="59">
        <f t="shared" si="46"/>
        <v>0</v>
      </c>
      <c r="F987" s="60">
        <f t="shared" si="47"/>
        <v>0</v>
      </c>
      <c r="G987" s="63">
        <f t="shared" si="48"/>
        <v>0</v>
      </c>
    </row>
    <row r="988" spans="1:7" s="62" customFormat="1" hidden="1">
      <c r="A988" s="56" t="str">
        <f>IF((LEN('Copy paste to Here'!G992))&gt;5,((CONCATENATE('Copy paste to Here'!G992," &amp; ",'Copy paste to Here'!D992,"  &amp;  ",'Copy paste to Here'!E992))),"Empty Cell")</f>
        <v>Empty Cell</v>
      </c>
      <c r="B988" s="57">
        <f>'Copy paste to Here'!C992</f>
        <v>0</v>
      </c>
      <c r="C988" s="58"/>
      <c r="D988" s="59"/>
      <c r="E988" s="59">
        <f t="shared" si="46"/>
        <v>0</v>
      </c>
      <c r="F988" s="60">
        <f t="shared" si="47"/>
        <v>0</v>
      </c>
      <c r="G988" s="63">
        <f t="shared" si="48"/>
        <v>0</v>
      </c>
    </row>
    <row r="989" spans="1:7" s="62" customFormat="1" hidden="1">
      <c r="A989" s="56" t="str">
        <f>IF((LEN('Copy paste to Here'!G993))&gt;5,((CONCATENATE('Copy paste to Here'!G993," &amp; ",'Copy paste to Here'!D993,"  &amp;  ",'Copy paste to Here'!E993))),"Empty Cell")</f>
        <v>Empty Cell</v>
      </c>
      <c r="B989" s="57">
        <f>'Copy paste to Here'!C993</f>
        <v>0</v>
      </c>
      <c r="C989" s="58"/>
      <c r="D989" s="59"/>
      <c r="E989" s="59">
        <f t="shared" si="46"/>
        <v>0</v>
      </c>
      <c r="F989" s="60">
        <f t="shared" si="47"/>
        <v>0</v>
      </c>
      <c r="G989" s="63">
        <f t="shared" si="48"/>
        <v>0</v>
      </c>
    </row>
    <row r="990" spans="1:7" s="62" customFormat="1" hidden="1">
      <c r="A990" s="56" t="str">
        <f>IF((LEN('Copy paste to Here'!G994))&gt;5,((CONCATENATE('Copy paste to Here'!G994," &amp; ",'Copy paste to Here'!D994,"  &amp;  ",'Copy paste to Here'!E994))),"Empty Cell")</f>
        <v>Empty Cell</v>
      </c>
      <c r="B990" s="57">
        <f>'Copy paste to Here'!C994</f>
        <v>0</v>
      </c>
      <c r="C990" s="58"/>
      <c r="D990" s="59"/>
      <c r="E990" s="59">
        <f t="shared" si="46"/>
        <v>0</v>
      </c>
      <c r="F990" s="60">
        <f t="shared" si="47"/>
        <v>0</v>
      </c>
      <c r="G990" s="63">
        <f t="shared" si="48"/>
        <v>0</v>
      </c>
    </row>
    <row r="991" spans="1:7" s="62" customFormat="1" hidden="1">
      <c r="A991" s="56" t="str">
        <f>IF((LEN('Copy paste to Here'!G995))&gt;5,((CONCATENATE('Copy paste to Here'!G995," &amp; ",'Copy paste to Here'!D995,"  &amp;  ",'Copy paste to Here'!E995))),"Empty Cell")</f>
        <v>Empty Cell</v>
      </c>
      <c r="B991" s="57">
        <f>'Copy paste to Here'!C995</f>
        <v>0</v>
      </c>
      <c r="C991" s="58"/>
      <c r="D991" s="59"/>
      <c r="E991" s="59">
        <f t="shared" si="46"/>
        <v>0</v>
      </c>
      <c r="F991" s="60">
        <f t="shared" si="47"/>
        <v>0</v>
      </c>
      <c r="G991" s="63">
        <f t="shared" si="48"/>
        <v>0</v>
      </c>
    </row>
    <row r="992" spans="1:7" s="62" customFormat="1" hidden="1">
      <c r="A992" s="56" t="str">
        <f>IF((LEN('Copy paste to Here'!G996))&gt;5,((CONCATENATE('Copy paste to Here'!G996," &amp; ",'Copy paste to Here'!D996,"  &amp;  ",'Copy paste to Here'!E996))),"Empty Cell")</f>
        <v>Empty Cell</v>
      </c>
      <c r="B992" s="57">
        <f>'Copy paste to Here'!C996</f>
        <v>0</v>
      </c>
      <c r="C992" s="58"/>
      <c r="D992" s="59"/>
      <c r="E992" s="59">
        <f t="shared" si="46"/>
        <v>0</v>
      </c>
      <c r="F992" s="60">
        <f t="shared" si="47"/>
        <v>0</v>
      </c>
      <c r="G992" s="63">
        <f t="shared" si="48"/>
        <v>0</v>
      </c>
    </row>
    <row r="993" spans="1:7" s="62" customFormat="1" hidden="1">
      <c r="A993" s="56" t="str">
        <f>IF((LEN('Copy paste to Here'!G997))&gt;5,((CONCATENATE('Copy paste to Here'!G997," &amp; ",'Copy paste to Here'!D997,"  &amp;  ",'Copy paste to Here'!E997))),"Empty Cell")</f>
        <v>Empty Cell</v>
      </c>
      <c r="B993" s="57">
        <f>'Copy paste to Here'!C997</f>
        <v>0</v>
      </c>
      <c r="C993" s="58"/>
      <c r="D993" s="59"/>
      <c r="E993" s="59">
        <f t="shared" si="46"/>
        <v>0</v>
      </c>
      <c r="F993" s="60">
        <f t="shared" si="47"/>
        <v>0</v>
      </c>
      <c r="G993" s="63">
        <f t="shared" si="48"/>
        <v>0</v>
      </c>
    </row>
    <row r="994" spans="1:7" s="62" customFormat="1" hidden="1">
      <c r="A994" s="56" t="str">
        <f>IF((LEN('Copy paste to Here'!G998))&gt;5,((CONCATENATE('Copy paste to Here'!G998," &amp; ",'Copy paste to Here'!D998,"  &amp;  ",'Copy paste to Here'!E998))),"Empty Cell")</f>
        <v>Empty Cell</v>
      </c>
      <c r="B994" s="57">
        <f>'Copy paste to Here'!C998</f>
        <v>0</v>
      </c>
      <c r="C994" s="58"/>
      <c r="D994" s="59"/>
      <c r="E994" s="59">
        <f t="shared" si="46"/>
        <v>0</v>
      </c>
      <c r="F994" s="60">
        <f t="shared" si="47"/>
        <v>0</v>
      </c>
      <c r="G994" s="63">
        <f t="shared" si="48"/>
        <v>0</v>
      </c>
    </row>
    <row r="995" spans="1:7" s="62" customFormat="1" hidden="1">
      <c r="A995" s="56" t="str">
        <f>IF((LEN('Copy paste to Here'!G999))&gt;5,((CONCATENATE('Copy paste to Here'!G999," &amp; ",'Copy paste to Here'!D999,"  &amp;  ",'Copy paste to Here'!E999))),"Empty Cell")</f>
        <v>Empty Cell</v>
      </c>
      <c r="B995" s="57">
        <f>'Copy paste to Here'!C999</f>
        <v>0</v>
      </c>
      <c r="C995" s="58"/>
      <c r="D995" s="59"/>
      <c r="E995" s="59">
        <f t="shared" si="46"/>
        <v>0</v>
      </c>
      <c r="F995" s="60">
        <f t="shared" si="47"/>
        <v>0</v>
      </c>
      <c r="G995" s="63">
        <f t="shared" si="48"/>
        <v>0</v>
      </c>
    </row>
    <row r="996" spans="1:7" s="62" customFormat="1" hidden="1">
      <c r="A996" s="56" t="str">
        <f>IF((LEN('Copy paste to Here'!G1000))&gt;5,((CONCATENATE('Copy paste to Here'!G1000," &amp; ",'Copy paste to Here'!D1000,"  &amp;  ",'Copy paste to Here'!E1000))),"Empty Cell")</f>
        <v>Empty Cell</v>
      </c>
      <c r="B996" s="57">
        <f>'Copy paste to Here'!C1000</f>
        <v>0</v>
      </c>
      <c r="C996" s="58"/>
      <c r="D996" s="59"/>
      <c r="E996" s="59">
        <f t="shared" si="46"/>
        <v>0</v>
      </c>
      <c r="F996" s="60">
        <f t="shared" si="47"/>
        <v>0</v>
      </c>
      <c r="G996" s="63">
        <f t="shared" si="48"/>
        <v>0</v>
      </c>
    </row>
    <row r="997" spans="1:7" s="62" customFormat="1" hidden="1">
      <c r="A997" s="56" t="str">
        <f>IF((LEN('Copy paste to Here'!G1001))&gt;5,((CONCATENATE('Copy paste to Here'!G1001," &amp; ",'Copy paste to Here'!D1001,"  &amp;  ",'Copy paste to Here'!E1001))),"Empty Cell")</f>
        <v>Empty Cell</v>
      </c>
      <c r="B997" s="57">
        <f>'Copy paste to Here'!C1001</f>
        <v>0</v>
      </c>
      <c r="C997" s="58"/>
      <c r="D997" s="59"/>
      <c r="E997" s="59">
        <f t="shared" si="46"/>
        <v>0</v>
      </c>
      <c r="F997" s="60">
        <f t="shared" si="47"/>
        <v>0</v>
      </c>
      <c r="G997" s="63">
        <f t="shared" si="48"/>
        <v>0</v>
      </c>
    </row>
    <row r="998" spans="1:7" s="62" customFormat="1" hidden="1">
      <c r="A998" s="64" t="str">
        <f>IF((LEN('Copy paste to Here'!G1002))&gt;5,((CONCATENATE('Copy paste to Here'!G1002," &amp; ",'Copy paste to Here'!D1002,"  &amp;  ",'Copy paste to Here'!E1002))),"Empty Cell")</f>
        <v>Empty Cell</v>
      </c>
      <c r="B998" s="65">
        <f>'Copy paste to Here'!C1002</f>
        <v>0</v>
      </c>
      <c r="C998" s="66"/>
      <c r="D998" s="67"/>
      <c r="E998" s="67">
        <f t="shared" si="46"/>
        <v>0</v>
      </c>
      <c r="F998" s="68">
        <f t="shared" si="47"/>
        <v>0</v>
      </c>
      <c r="G998" s="63">
        <f t="shared" si="48"/>
        <v>0</v>
      </c>
    </row>
    <row r="999" spans="1:7" s="62" customFormat="1" ht="13.5" thickBot="1">
      <c r="A999" s="69"/>
      <c r="B999" s="70"/>
      <c r="C999" s="71"/>
      <c r="D999" s="72"/>
      <c r="E999" s="72"/>
      <c r="F999" s="73">
        <f t="shared" si="47"/>
        <v>0</v>
      </c>
      <c r="G999" s="74"/>
    </row>
    <row r="1000" spans="1:7" s="62" customFormat="1" ht="13.5" thickTop="1">
      <c r="A1000" s="56" t="s">
        <v>180</v>
      </c>
      <c r="B1000" s="75"/>
      <c r="C1000" s="76"/>
      <c r="D1000" s="59"/>
      <c r="E1000" s="59">
        <f>SUM(E18:E999)</f>
        <v>191.99</v>
      </c>
      <c r="F1000" s="60"/>
      <c r="G1000" s="61">
        <f t="shared" ref="G1000:G1007" si="49">E1000*$D$14</f>
        <v>7428.0931</v>
      </c>
    </row>
    <row r="1001" spans="1:7" s="62" customFormat="1">
      <c r="A1001" s="56" t="str">
        <f>'[2]Copy paste to Here'!T2</f>
        <v>SHIPPING HANDLING</v>
      </c>
      <c r="B1001" s="75"/>
      <c r="C1001" s="76"/>
      <c r="D1001" s="67"/>
      <c r="E1001" s="59">
        <f>Invoice!I41</f>
        <v>19.21</v>
      </c>
      <c r="F1001" s="60"/>
      <c r="G1001" s="61">
        <f t="shared" si="49"/>
        <v>743.23490000000004</v>
      </c>
    </row>
    <row r="1002" spans="1:7" s="62" customFormat="1" outlineLevel="1">
      <c r="A1002" s="56" t="str">
        <f>'[2]Copy paste to Here'!T3</f>
        <v>DISCOUNT</v>
      </c>
      <c r="B1002" s="75"/>
      <c r="C1002" s="76"/>
      <c r="D1002" s="67"/>
      <c r="E1002" s="59">
        <f>Invoice!I42</f>
        <v>0</v>
      </c>
      <c r="F1002" s="60"/>
      <c r="G1002" s="61">
        <f t="shared" si="49"/>
        <v>0</v>
      </c>
    </row>
    <row r="1003" spans="1:7" s="62" customFormat="1">
      <c r="A1003" s="56" t="str">
        <f>'[2]Copy paste to Here'!T4</f>
        <v>Total:</v>
      </c>
      <c r="B1003" s="75"/>
      <c r="C1003" s="76"/>
      <c r="D1003" s="67"/>
      <c r="E1003" s="59">
        <f>SUM(E1000:E1002)</f>
        <v>211.20000000000002</v>
      </c>
      <c r="F1003" s="60"/>
      <c r="G1003" s="61">
        <f t="shared" si="49"/>
        <v>8171.3280000000004</v>
      </c>
    </row>
    <row r="1004" spans="1:7" s="62" customFormat="1" hidden="1">
      <c r="A1004" s="56">
        <f>'[2]Copy paste to Here'!T5</f>
        <v>0</v>
      </c>
      <c r="B1004" s="75"/>
      <c r="C1004" s="76"/>
      <c r="D1004" s="67"/>
      <c r="E1004" s="59">
        <f>'[2]Copy paste to Here'!U5</f>
        <v>0</v>
      </c>
      <c r="F1004" s="60"/>
      <c r="G1004" s="61">
        <f t="shared" si="49"/>
        <v>0</v>
      </c>
    </row>
    <row r="1005" spans="1:7" s="62" customFormat="1" hidden="1">
      <c r="A1005" s="56">
        <f>'[2]Copy paste to Here'!T6</f>
        <v>0</v>
      </c>
      <c r="B1005" s="75"/>
      <c r="C1005" s="76"/>
      <c r="D1005" s="67"/>
      <c r="E1005" s="59"/>
      <c r="F1005" s="60"/>
      <c r="G1005" s="61">
        <f t="shared" si="49"/>
        <v>0</v>
      </c>
    </row>
    <row r="1006" spans="1:7" s="62" customFormat="1" hidden="1">
      <c r="A1006" s="56">
        <f>'[2]Copy paste to Here'!T7</f>
        <v>0</v>
      </c>
      <c r="B1006" s="75"/>
      <c r="C1006" s="76"/>
      <c r="D1006" s="67"/>
      <c r="E1006" s="67"/>
      <c r="F1006" s="60"/>
      <c r="G1006" s="61">
        <f t="shared" si="49"/>
        <v>0</v>
      </c>
    </row>
    <row r="1007" spans="1:7" s="62" customFormat="1" hidden="1">
      <c r="A1007" s="56">
        <f>'[2]Copy paste to Here'!T8</f>
        <v>0</v>
      </c>
      <c r="B1007" s="75"/>
      <c r="C1007" s="76"/>
      <c r="D1007" s="67"/>
      <c r="E1007" s="67"/>
      <c r="F1007" s="68"/>
      <c r="G1007" s="61">
        <f t="shared" si="49"/>
        <v>0</v>
      </c>
    </row>
    <row r="1008" spans="1:7" s="62" customFormat="1" ht="13.5" thickBot="1">
      <c r="A1008" s="77"/>
      <c r="B1008" s="78"/>
      <c r="C1008" s="79"/>
      <c r="D1008" s="80"/>
      <c r="E1008" s="80"/>
      <c r="F1008" s="81"/>
      <c r="G1008" s="82"/>
    </row>
    <row r="1009" spans="1:7" s="21" customFormat="1">
      <c r="D1009" s="21" t="s">
        <v>181</v>
      </c>
      <c r="G1009" s="83">
        <f>(SUM(G18:G999))</f>
        <v>7428.0931</v>
      </c>
    </row>
    <row r="1010" spans="1:7" s="21" customFormat="1">
      <c r="A1010" s="22"/>
      <c r="D1010" s="21" t="s">
        <v>182</v>
      </c>
      <c r="G1010" s="84">
        <f>(SUMIF($A$1000:$A$1008,"Total:",$G$1000:$G$1008))</f>
        <v>8171.3280000000004</v>
      </c>
    </row>
    <row r="1011" spans="1:7" s="21" customFormat="1">
      <c r="D1011" s="21" t="s">
        <v>183</v>
      </c>
      <c r="G1011" s="85">
        <f>G1013-G1012</f>
        <v>7636.76</v>
      </c>
    </row>
    <row r="1012" spans="1:7" s="21" customFormat="1">
      <c r="D1012" s="21" t="s">
        <v>184</v>
      </c>
      <c r="G1012" s="85">
        <f>ROUND((G1013*7)/107,2)</f>
        <v>534.57000000000005</v>
      </c>
    </row>
    <row r="1013" spans="1:7" s="21" customFormat="1">
      <c r="D1013" s="22" t="s">
        <v>185</v>
      </c>
      <c r="G1013" s="86">
        <f>ROUND((SUMIF($A$1000:$A$1008,"Total:",$G$1000:$G$1008)),2)</f>
        <v>8171.33</v>
      </c>
    </row>
    <row r="1014" spans="1:7" s="21" customFormat="1"/>
    <row r="1015" spans="1:7" s="21" customFormat="1" ht="8.4499999999999993" customHeight="1"/>
    <row r="1016" spans="1:7" s="21" customFormat="1" ht="11.25" customHeight="1"/>
    <row r="1017" spans="1:7" s="21" customFormat="1" ht="8.4499999999999993" customHeight="1"/>
    <row r="1018" spans="1:7" s="21" customFormat="1"/>
    <row r="1019" spans="1:7" s="21" customFormat="1" ht="10.5" customHeight="1">
      <c r="A1019" s="22"/>
    </row>
    <row r="1020" spans="1:7" s="21" customFormat="1" ht="9" customHeight="1"/>
    <row r="1021" spans="1:7" s="21" customFormat="1" ht="13.7" customHeight="1">
      <c r="A1021" s="22"/>
    </row>
    <row r="1022" spans="1:7" s="21" customFormat="1" ht="9.75" customHeight="1">
      <c r="A1022" s="87"/>
    </row>
    <row r="1023" spans="1:7" s="21" customFormat="1"/>
    <row r="1024" spans="1:7"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7" s="21" customFormat="1"/>
    <row r="1266" spans="1:7" s="21" customFormat="1"/>
    <row r="1267" spans="1:7" s="21" customFormat="1"/>
    <row r="1268" spans="1:7" s="21" customFormat="1"/>
    <row r="1269" spans="1:7" s="21" customFormat="1"/>
    <row r="1270" spans="1:7" s="21" customFormat="1"/>
    <row r="1271" spans="1:7" s="21" customFormat="1">
      <c r="A1271" s="88"/>
      <c r="B1271" s="88"/>
      <c r="C1271" s="88"/>
      <c r="D1271" s="88"/>
      <c r="E1271" s="88"/>
      <c r="F1271" s="88"/>
      <c r="G1271" s="88"/>
    </row>
    <row r="1272" spans="1:7" s="21" customFormat="1">
      <c r="A1272" s="88"/>
      <c r="B1272" s="88"/>
      <c r="C1272" s="88"/>
      <c r="D1272" s="88"/>
      <c r="E1272" s="88"/>
      <c r="F1272" s="88"/>
      <c r="G1272" s="88"/>
    </row>
    <row r="1273" spans="1:7" s="21" customFormat="1">
      <c r="A1273" s="88"/>
      <c r="B1273" s="88"/>
      <c r="C1273" s="88"/>
      <c r="D1273" s="88"/>
      <c r="E1273" s="88"/>
      <c r="F1273" s="88"/>
      <c r="G1273" s="88"/>
    </row>
    <row r="1274" spans="1:7" s="21" customFormat="1">
      <c r="A1274" s="88"/>
      <c r="B1274" s="88"/>
      <c r="C1274" s="88"/>
      <c r="D1274" s="88"/>
      <c r="E1274" s="88"/>
      <c r="F1274" s="88"/>
      <c r="G1274" s="88"/>
    </row>
    <row r="1275" spans="1:7" s="21" customFormat="1">
      <c r="A1275" s="88"/>
      <c r="B1275" s="88"/>
      <c r="C1275" s="88"/>
      <c r="D1275" s="88"/>
      <c r="E1275" s="88"/>
      <c r="F1275" s="88"/>
      <c r="G1275" s="88"/>
    </row>
    <row r="1276" spans="1:7" s="21" customFormat="1">
      <c r="A1276" s="88"/>
      <c r="B1276" s="88"/>
      <c r="C1276" s="88"/>
      <c r="D1276" s="88"/>
      <c r="E1276" s="88"/>
      <c r="F1276" s="88"/>
      <c r="G1276" s="88"/>
    </row>
    <row r="1277" spans="1:7" s="21" customFormat="1">
      <c r="A1277" s="88"/>
      <c r="B1277" s="88"/>
      <c r="C1277" s="88"/>
      <c r="D1277" s="88"/>
      <c r="E1277" s="88"/>
      <c r="F1277" s="88"/>
      <c r="G1277" s="88"/>
    </row>
    <row r="1278" spans="1:7" s="21" customFormat="1">
      <c r="A1278" s="88"/>
      <c r="B1278" s="88"/>
      <c r="C1278" s="88"/>
      <c r="D1278" s="88"/>
      <c r="E1278" s="88"/>
      <c r="F1278" s="88"/>
      <c r="G1278" s="88"/>
    </row>
    <row r="1279" spans="1:7" s="21" customFormat="1">
      <c r="A1279" s="88"/>
      <c r="B1279" s="88"/>
      <c r="C1279" s="88"/>
      <c r="D1279" s="88"/>
      <c r="E1279" s="88"/>
      <c r="F1279" s="88"/>
      <c r="G1279" s="88"/>
    </row>
    <row r="1280" spans="1:7" s="21" customFormat="1">
      <c r="A1280" s="88"/>
      <c r="B1280" s="88"/>
      <c r="C1280" s="88"/>
      <c r="D1280" s="88"/>
      <c r="E1280" s="88"/>
      <c r="F1280" s="88"/>
      <c r="G1280" s="88"/>
    </row>
    <row r="1281" spans="1:7" s="21" customFormat="1">
      <c r="A1281" s="88"/>
      <c r="B1281" s="88"/>
      <c r="C1281" s="88"/>
      <c r="D1281" s="88"/>
      <c r="E1281" s="88"/>
      <c r="F1281" s="88"/>
      <c r="G1281" s="88"/>
    </row>
    <row r="1282" spans="1:7" s="21" customFormat="1">
      <c r="A1282" s="88"/>
      <c r="B1282" s="88"/>
      <c r="C1282" s="88"/>
      <c r="D1282" s="88"/>
      <c r="E1282" s="88"/>
      <c r="F1282" s="88"/>
      <c r="G1282" s="88"/>
    </row>
    <row r="1283" spans="1:7" s="21" customFormat="1">
      <c r="A1283" s="88"/>
      <c r="B1283" s="88"/>
      <c r="C1283" s="88"/>
      <c r="D1283" s="88"/>
      <c r="E1283" s="88"/>
      <c r="F1283" s="88"/>
      <c r="G1283" s="88"/>
    </row>
    <row r="1284" spans="1:7" s="21" customFormat="1">
      <c r="A1284" s="88"/>
      <c r="B1284" s="88"/>
      <c r="C1284" s="88"/>
      <c r="D1284" s="88"/>
      <c r="E1284" s="88"/>
      <c r="F1284" s="88"/>
      <c r="G1284" s="88"/>
    </row>
    <row r="1285" spans="1:7" s="21" customFormat="1">
      <c r="A1285" s="88"/>
      <c r="B1285" s="88"/>
      <c r="C1285" s="88"/>
      <c r="D1285" s="88"/>
      <c r="E1285" s="88"/>
      <c r="F1285" s="88"/>
      <c r="G1285" s="88"/>
    </row>
    <row r="1286" spans="1:7" s="21" customFormat="1">
      <c r="A1286" s="88"/>
      <c r="B1286" s="88"/>
      <c r="C1286" s="88"/>
      <c r="D1286" s="88"/>
      <c r="E1286" s="88"/>
      <c r="F1286" s="88"/>
      <c r="G1286" s="88"/>
    </row>
    <row r="1287" spans="1:7" s="21" customFormat="1">
      <c r="A1287" s="88"/>
      <c r="B1287" s="88"/>
      <c r="C1287" s="88"/>
      <c r="D1287" s="88"/>
      <c r="E1287" s="88"/>
      <c r="F1287" s="88"/>
      <c r="G1287" s="88"/>
    </row>
    <row r="1288" spans="1:7" s="21" customFormat="1">
      <c r="A1288" s="88"/>
      <c r="B1288" s="88"/>
      <c r="C1288" s="88"/>
      <c r="D1288" s="88"/>
      <c r="E1288" s="88"/>
      <c r="F1288" s="88"/>
      <c r="G1288" s="88"/>
    </row>
    <row r="1289" spans="1:7" s="21" customFormat="1">
      <c r="A1289" s="88"/>
      <c r="B1289" s="88"/>
      <c r="C1289" s="88"/>
      <c r="D1289" s="88"/>
      <c r="E1289" s="88"/>
      <c r="F1289" s="88"/>
      <c r="G1289" s="88"/>
    </row>
    <row r="1290" spans="1:7" s="21" customFormat="1">
      <c r="A1290" s="88"/>
      <c r="B1290" s="88"/>
      <c r="C1290" s="88"/>
      <c r="D1290" s="88"/>
      <c r="E1290" s="88"/>
      <c r="F1290" s="88"/>
      <c r="G1290" s="88"/>
    </row>
    <row r="1291" spans="1:7" s="21" customFormat="1">
      <c r="A1291" s="88"/>
      <c r="B1291" s="88"/>
      <c r="C1291" s="88"/>
      <c r="D1291" s="88"/>
      <c r="E1291" s="88"/>
      <c r="F1291" s="88"/>
      <c r="G1291" s="88"/>
    </row>
    <row r="1292" spans="1:7" s="21" customFormat="1">
      <c r="A1292" s="88"/>
      <c r="B1292" s="88"/>
      <c r="C1292" s="88"/>
      <c r="D1292" s="88"/>
      <c r="E1292" s="88"/>
      <c r="F1292" s="88"/>
      <c r="G1292" s="88"/>
    </row>
    <row r="1293" spans="1:7" s="21" customFormat="1">
      <c r="A1293" s="88"/>
      <c r="B1293" s="88"/>
      <c r="C1293" s="88"/>
      <c r="D1293" s="88"/>
      <c r="E1293" s="88"/>
      <c r="F1293" s="88"/>
      <c r="G1293" s="88"/>
    </row>
    <row r="1294" spans="1:7" s="21" customFormat="1">
      <c r="A1294" s="88"/>
      <c r="B1294" s="88"/>
      <c r="C1294" s="88"/>
      <c r="D1294" s="88"/>
      <c r="E1294" s="88"/>
      <c r="F1294" s="88"/>
      <c r="G1294" s="88"/>
    </row>
    <row r="1295" spans="1:7" s="21" customFormat="1">
      <c r="A1295" s="88"/>
      <c r="B1295" s="88"/>
      <c r="C1295" s="88"/>
      <c r="D1295" s="88"/>
      <c r="E1295" s="88"/>
      <c r="F1295" s="88"/>
      <c r="G1295" s="88"/>
    </row>
    <row r="1296" spans="1:7" s="21" customFormat="1">
      <c r="A1296" s="88"/>
      <c r="B1296" s="88"/>
      <c r="C1296" s="88"/>
      <c r="D1296" s="88"/>
      <c r="E1296" s="88"/>
      <c r="F1296" s="88"/>
      <c r="G1296" s="88"/>
    </row>
    <row r="1297" spans="1:7" s="21" customFormat="1">
      <c r="A1297" s="88"/>
      <c r="B1297" s="88"/>
      <c r="C1297" s="88"/>
      <c r="D1297" s="88"/>
      <c r="E1297" s="88"/>
      <c r="F1297" s="88"/>
      <c r="G1297" s="88"/>
    </row>
    <row r="1298" spans="1:7" s="21" customFormat="1">
      <c r="A1298" s="88"/>
      <c r="B1298" s="88"/>
      <c r="C1298" s="88"/>
      <c r="D1298" s="88"/>
      <c r="E1298" s="88"/>
      <c r="F1298" s="88"/>
      <c r="G1298" s="88"/>
    </row>
    <row r="1299" spans="1:7" s="21" customFormat="1">
      <c r="A1299" s="88"/>
      <c r="B1299" s="88"/>
      <c r="C1299" s="88"/>
      <c r="D1299" s="88"/>
      <c r="E1299" s="88"/>
      <c r="F1299" s="88"/>
      <c r="G1299" s="88"/>
    </row>
    <row r="1300" spans="1:7" s="21" customFormat="1">
      <c r="A1300" s="88"/>
      <c r="B1300" s="88"/>
      <c r="C1300" s="88"/>
      <c r="D1300" s="88"/>
      <c r="E1300" s="88"/>
      <c r="F1300" s="88"/>
      <c r="G1300" s="88"/>
    </row>
    <row r="1301" spans="1:7" s="21" customFormat="1">
      <c r="A1301" s="88"/>
      <c r="B1301" s="88"/>
      <c r="C1301" s="88"/>
      <c r="D1301" s="88"/>
      <c r="E1301" s="88"/>
      <c r="F1301" s="88"/>
      <c r="G1301" s="88"/>
    </row>
    <row r="1302" spans="1:7" s="21" customFormat="1">
      <c r="A1302" s="88"/>
      <c r="B1302" s="88"/>
      <c r="C1302" s="88"/>
      <c r="D1302" s="88"/>
      <c r="E1302" s="88"/>
      <c r="F1302" s="88"/>
      <c r="G1302" s="88"/>
    </row>
    <row r="1303" spans="1:7" s="21" customFormat="1">
      <c r="A1303" s="88"/>
      <c r="B1303" s="88"/>
      <c r="C1303" s="88"/>
      <c r="D1303" s="88"/>
      <c r="E1303" s="88"/>
      <c r="F1303" s="88"/>
      <c r="G1303" s="88"/>
    </row>
    <row r="1304" spans="1:7" s="21" customFormat="1">
      <c r="A1304" s="88"/>
      <c r="B1304" s="88"/>
      <c r="C1304" s="88"/>
      <c r="D1304" s="88"/>
      <c r="E1304" s="88"/>
      <c r="F1304" s="88"/>
      <c r="G1304" s="88"/>
    </row>
    <row r="1305" spans="1:7" s="21" customFormat="1">
      <c r="A1305" s="88"/>
      <c r="B1305" s="88"/>
      <c r="C1305" s="88"/>
      <c r="D1305" s="88"/>
      <c r="E1305" s="88"/>
      <c r="F1305" s="88"/>
      <c r="G1305" s="88"/>
    </row>
    <row r="1306" spans="1:7" s="21" customFormat="1">
      <c r="A1306" s="88"/>
      <c r="B1306" s="88"/>
      <c r="C1306" s="88"/>
      <c r="D1306" s="88"/>
      <c r="E1306" s="88"/>
      <c r="F1306" s="88"/>
      <c r="G1306" s="88"/>
    </row>
    <row r="1307" spans="1:7" s="21" customFormat="1">
      <c r="A1307" s="88"/>
      <c r="B1307" s="88"/>
      <c r="C1307" s="88"/>
      <c r="D1307" s="88"/>
      <c r="E1307" s="88"/>
      <c r="F1307" s="88"/>
      <c r="G1307" s="88"/>
    </row>
    <row r="1308" spans="1:7" s="21" customFormat="1">
      <c r="A1308" s="88"/>
      <c r="B1308" s="88"/>
      <c r="C1308" s="88"/>
      <c r="D1308" s="88"/>
      <c r="E1308" s="88"/>
      <c r="F1308" s="88"/>
      <c r="G1308" s="88"/>
    </row>
    <row r="1309" spans="1:7" s="21" customFormat="1">
      <c r="A1309" s="88"/>
      <c r="B1309" s="88"/>
      <c r="C1309" s="88"/>
      <c r="D1309" s="88"/>
      <c r="E1309" s="88"/>
      <c r="F1309" s="88"/>
      <c r="G1309" s="88"/>
    </row>
    <row r="1310" spans="1:7" s="21" customFormat="1">
      <c r="A1310" s="88"/>
      <c r="B1310" s="88"/>
      <c r="C1310" s="88"/>
      <c r="D1310" s="88"/>
      <c r="E1310" s="88"/>
      <c r="F1310" s="88"/>
      <c r="G1310" s="88"/>
    </row>
    <row r="1311" spans="1:7" s="21" customFormat="1">
      <c r="A1311" s="88"/>
      <c r="B1311" s="88"/>
      <c r="C1311" s="88"/>
      <c r="D1311" s="88"/>
      <c r="E1311" s="88"/>
      <c r="F1311" s="88"/>
      <c r="G1311" s="88"/>
    </row>
    <row r="1312" spans="1:7" s="21" customFormat="1">
      <c r="A1312" s="88"/>
      <c r="B1312" s="88"/>
      <c r="C1312" s="88"/>
      <c r="D1312" s="88"/>
      <c r="E1312" s="88"/>
      <c r="F1312" s="88"/>
      <c r="G1312" s="88"/>
    </row>
    <row r="1313" spans="1:7" s="21" customFormat="1">
      <c r="A1313" s="88"/>
      <c r="B1313" s="88"/>
      <c r="C1313" s="88"/>
      <c r="D1313" s="88"/>
      <c r="E1313" s="88"/>
      <c r="F1313" s="88"/>
      <c r="G1313" s="88"/>
    </row>
    <row r="1314" spans="1:7" s="21" customFormat="1">
      <c r="A1314" s="88"/>
      <c r="B1314" s="88"/>
      <c r="C1314" s="88"/>
      <c r="D1314" s="88"/>
      <c r="E1314" s="88"/>
      <c r="F1314" s="88"/>
      <c r="G1314" s="88"/>
    </row>
    <row r="1315" spans="1:7" s="21" customFormat="1">
      <c r="A1315" s="88"/>
      <c r="B1315" s="88"/>
      <c r="C1315" s="88"/>
      <c r="D1315" s="88"/>
      <c r="E1315" s="88"/>
      <c r="F1315" s="88"/>
      <c r="G1315" s="88"/>
    </row>
    <row r="1316" spans="1:7" s="21" customFormat="1">
      <c r="A1316" s="88"/>
      <c r="B1316" s="88"/>
      <c r="C1316" s="88"/>
      <c r="D1316" s="88"/>
      <c r="E1316" s="88"/>
      <c r="F1316" s="88"/>
      <c r="G1316" s="88"/>
    </row>
    <row r="1317" spans="1:7" s="21" customFormat="1">
      <c r="A1317" s="88"/>
      <c r="B1317" s="88"/>
      <c r="C1317" s="88"/>
      <c r="D1317" s="88"/>
      <c r="E1317" s="88"/>
      <c r="F1317" s="88"/>
      <c r="G1317" s="88"/>
    </row>
    <row r="1318" spans="1:7" s="21" customFormat="1">
      <c r="A1318" s="88"/>
      <c r="B1318" s="88"/>
      <c r="C1318" s="88"/>
      <c r="D1318" s="88"/>
      <c r="E1318" s="88"/>
      <c r="F1318" s="88"/>
      <c r="G1318" s="88"/>
    </row>
    <row r="1319" spans="1:7" s="21" customFormat="1">
      <c r="A1319" s="88"/>
      <c r="B1319" s="88"/>
      <c r="C1319" s="88"/>
      <c r="D1319" s="88"/>
      <c r="E1319" s="88"/>
      <c r="F1319" s="88"/>
      <c r="G1319" s="88"/>
    </row>
    <row r="1320" spans="1:7" s="21" customFormat="1">
      <c r="A1320" s="88"/>
      <c r="B1320" s="88"/>
      <c r="C1320" s="88"/>
      <c r="D1320" s="88"/>
      <c r="E1320" s="88"/>
      <c r="F1320" s="88"/>
      <c r="G1320" s="88"/>
    </row>
    <row r="1321" spans="1:7" s="21" customFormat="1">
      <c r="A1321" s="88"/>
      <c r="B1321" s="88"/>
      <c r="C1321" s="88"/>
      <c r="D1321" s="88"/>
      <c r="E1321" s="88"/>
      <c r="F1321" s="88"/>
      <c r="G1321" s="88"/>
    </row>
    <row r="1322" spans="1:7" s="21" customFormat="1">
      <c r="A1322" s="88"/>
      <c r="B1322" s="88"/>
      <c r="C1322" s="88"/>
      <c r="D1322" s="88"/>
      <c r="E1322" s="88"/>
      <c r="F1322" s="88"/>
      <c r="G1322" s="88"/>
    </row>
    <row r="1323" spans="1:7" s="21" customFormat="1">
      <c r="A1323" s="88"/>
      <c r="B1323" s="88"/>
      <c r="C1323" s="88"/>
      <c r="D1323" s="88"/>
      <c r="E1323" s="88"/>
      <c r="F1323" s="88"/>
      <c r="G1323" s="88"/>
    </row>
    <row r="1324" spans="1:7" s="21" customFormat="1">
      <c r="A1324" s="88"/>
      <c r="B1324" s="88"/>
      <c r="C1324" s="88"/>
      <c r="D1324" s="88"/>
      <c r="E1324" s="88"/>
      <c r="F1324" s="88"/>
      <c r="G1324" s="88"/>
    </row>
    <row r="1325" spans="1:7" s="21" customFormat="1">
      <c r="A1325" s="88"/>
      <c r="B1325" s="88"/>
      <c r="C1325" s="88"/>
      <c r="D1325" s="88"/>
      <c r="E1325" s="88"/>
      <c r="F1325" s="88"/>
      <c r="G1325" s="88"/>
    </row>
    <row r="1326" spans="1:7" s="21" customFormat="1">
      <c r="A1326" s="88"/>
      <c r="B1326" s="88"/>
      <c r="C1326" s="88"/>
      <c r="D1326" s="88"/>
      <c r="E1326" s="88"/>
      <c r="F1326" s="88"/>
      <c r="G1326" s="88"/>
    </row>
    <row r="1327" spans="1:7" s="21" customFormat="1">
      <c r="A1327" s="88"/>
      <c r="B1327" s="88"/>
      <c r="C1327" s="88"/>
      <c r="D1327" s="88"/>
      <c r="E1327" s="88"/>
      <c r="F1327" s="88"/>
      <c r="G1327" s="88"/>
    </row>
    <row r="1328" spans="1:7" s="21" customFormat="1">
      <c r="A1328" s="88"/>
      <c r="B1328" s="88"/>
      <c r="C1328" s="88"/>
      <c r="D1328" s="88"/>
      <c r="E1328" s="88"/>
      <c r="F1328" s="88"/>
      <c r="G1328" s="88"/>
    </row>
    <row r="1329" spans="1:7" s="21" customFormat="1">
      <c r="A1329" s="88"/>
      <c r="B1329" s="88"/>
      <c r="C1329" s="88"/>
      <c r="D1329" s="88"/>
      <c r="E1329" s="88"/>
      <c r="F1329" s="88"/>
      <c r="G1329" s="88"/>
    </row>
    <row r="1330" spans="1:7" s="21" customFormat="1">
      <c r="A1330" s="88"/>
      <c r="B1330" s="88"/>
      <c r="C1330" s="88"/>
      <c r="D1330" s="88"/>
      <c r="E1330" s="88"/>
      <c r="F1330" s="88"/>
      <c r="G1330" s="88"/>
    </row>
    <row r="1331" spans="1:7" s="21" customFormat="1">
      <c r="A1331" s="88"/>
      <c r="B1331" s="88"/>
      <c r="C1331" s="88"/>
      <c r="D1331" s="88"/>
      <c r="E1331" s="88"/>
      <c r="F1331" s="88"/>
      <c r="G1331" s="88"/>
    </row>
    <row r="1332" spans="1:7" s="21" customFormat="1">
      <c r="A1332" s="88"/>
      <c r="B1332" s="88"/>
      <c r="C1332" s="88"/>
      <c r="D1332" s="88"/>
      <c r="E1332" s="88"/>
      <c r="F1332" s="88"/>
      <c r="G1332" s="88"/>
    </row>
    <row r="1333" spans="1:7" s="21" customFormat="1">
      <c r="A1333" s="88"/>
      <c r="B1333" s="88"/>
      <c r="C1333" s="88"/>
      <c r="D1333" s="88"/>
      <c r="E1333" s="88"/>
      <c r="F1333" s="88"/>
      <c r="G1333" s="88"/>
    </row>
    <row r="1334" spans="1:7" s="21" customFormat="1">
      <c r="A1334" s="88"/>
      <c r="B1334" s="88"/>
      <c r="C1334" s="88"/>
      <c r="D1334" s="88"/>
      <c r="E1334" s="88"/>
      <c r="F1334" s="88"/>
      <c r="G1334" s="88"/>
    </row>
    <row r="1335" spans="1:7" s="21" customFormat="1">
      <c r="A1335" s="88"/>
      <c r="B1335" s="88"/>
      <c r="C1335" s="88"/>
      <c r="D1335" s="88"/>
      <c r="E1335" s="88"/>
      <c r="F1335" s="88"/>
      <c r="G1335" s="88"/>
    </row>
    <row r="1336" spans="1:7" s="21" customFormat="1">
      <c r="A1336" s="88"/>
      <c r="B1336" s="88"/>
      <c r="C1336" s="88"/>
      <c r="D1336" s="88"/>
      <c r="E1336" s="88"/>
      <c r="F1336" s="88"/>
      <c r="G1336" s="88"/>
    </row>
    <row r="1337" spans="1:7" s="21" customFormat="1">
      <c r="A1337" s="88"/>
      <c r="B1337" s="88"/>
      <c r="C1337" s="88"/>
      <c r="D1337" s="88"/>
      <c r="E1337" s="88"/>
      <c r="F1337" s="88"/>
      <c r="G1337" s="88"/>
    </row>
    <row r="1338" spans="1:7" s="21" customFormat="1">
      <c r="A1338" s="88"/>
      <c r="B1338" s="88"/>
      <c r="C1338" s="88"/>
      <c r="D1338" s="88"/>
      <c r="E1338" s="88"/>
      <c r="F1338" s="88"/>
      <c r="G1338" s="88"/>
    </row>
    <row r="1339" spans="1:7" s="21" customFormat="1">
      <c r="A1339" s="88"/>
      <c r="B1339" s="88"/>
      <c r="C1339" s="88"/>
      <c r="D1339" s="88"/>
      <c r="E1339" s="88"/>
      <c r="F1339" s="88"/>
      <c r="G1339" s="88"/>
    </row>
    <row r="1340" spans="1:7" s="21" customFormat="1">
      <c r="A1340" s="88"/>
      <c r="B1340" s="88"/>
      <c r="C1340" s="88"/>
      <c r="D1340" s="88"/>
      <c r="E1340" s="88"/>
      <c r="F1340" s="88"/>
      <c r="G1340" s="88"/>
    </row>
    <row r="1341" spans="1:7" s="21" customFormat="1">
      <c r="A1341" s="88"/>
      <c r="B1341" s="88"/>
      <c r="C1341" s="88"/>
      <c r="D1341" s="88"/>
      <c r="E1341" s="88"/>
      <c r="F1341" s="88"/>
      <c r="G1341" s="88"/>
    </row>
    <row r="1342" spans="1:7" s="21" customFormat="1">
      <c r="A1342" s="88"/>
      <c r="B1342" s="88"/>
      <c r="C1342" s="88"/>
      <c r="D1342" s="88"/>
      <c r="E1342" s="88"/>
      <c r="F1342" s="88"/>
      <c r="G1342" s="88"/>
    </row>
    <row r="1343" spans="1:7" s="21" customFormat="1">
      <c r="A1343" s="88"/>
      <c r="B1343" s="88"/>
      <c r="C1343" s="88"/>
      <c r="D1343" s="88"/>
      <c r="E1343" s="88"/>
      <c r="F1343" s="88"/>
      <c r="G1343" s="88"/>
    </row>
    <row r="1344" spans="1:7" s="21" customFormat="1">
      <c r="A1344" s="88"/>
      <c r="B1344" s="88"/>
      <c r="C1344" s="88"/>
      <c r="D1344" s="88"/>
      <c r="E1344" s="88"/>
      <c r="F1344" s="88"/>
      <c r="G1344" s="88"/>
    </row>
    <row r="1345" spans="1:7" s="21" customFormat="1">
      <c r="A1345" s="88"/>
      <c r="B1345" s="88"/>
      <c r="C1345" s="88"/>
      <c r="D1345" s="88"/>
      <c r="E1345" s="88"/>
      <c r="F1345" s="88"/>
      <c r="G1345" s="88"/>
    </row>
    <row r="1346" spans="1:7" s="21" customFormat="1">
      <c r="A1346" s="88"/>
      <c r="B1346" s="88"/>
      <c r="C1346" s="88"/>
      <c r="D1346" s="88"/>
      <c r="E1346" s="88"/>
      <c r="F1346" s="88"/>
      <c r="G1346" s="88"/>
    </row>
    <row r="1347" spans="1:7" s="21" customFormat="1">
      <c r="A1347" s="88"/>
      <c r="B1347" s="88"/>
      <c r="C1347" s="88"/>
      <c r="D1347" s="88"/>
      <c r="E1347" s="88"/>
      <c r="F1347" s="88"/>
      <c r="G1347" s="88"/>
    </row>
    <row r="1348" spans="1:7" s="21" customFormat="1" ht="13.5" customHeight="1">
      <c r="A1348" s="88"/>
      <c r="B1348" s="88"/>
      <c r="C1348" s="88"/>
      <c r="D1348" s="88"/>
      <c r="E1348" s="88"/>
      <c r="F1348" s="88"/>
      <c r="G1348" s="88"/>
    </row>
    <row r="1349" spans="1:7" s="21" customFormat="1">
      <c r="A1349" s="88"/>
      <c r="B1349" s="88"/>
      <c r="C1349" s="88"/>
      <c r="D1349" s="88"/>
      <c r="E1349" s="88"/>
      <c r="F1349" s="88"/>
      <c r="G1349" s="88"/>
    </row>
  </sheetData>
  <conditionalFormatting sqref="A18:A998">
    <cfRule type="containsText" dxfId="4" priority="29" stopIfTrue="1" operator="containsText" text="Empty Cell">
      <formula>NOT(ISERROR(SEARCH("Empty Cell",A18)))</formula>
    </cfRule>
  </conditionalFormatting>
  <conditionalFormatting sqref="B1:G65536">
    <cfRule type="cellIs" dxfId="3" priority="28" stopIfTrue="1" operator="equal">
      <formula>0</formula>
    </cfRule>
  </conditionalFormatting>
  <conditionalFormatting sqref="C18:C77 B27 C79:C999">
    <cfRule type="cellIs" dxfId="2" priority="31" stopIfTrue="1" operator="equal">
      <formula>"ALERT"</formula>
    </cfRule>
  </conditionalFormatting>
  <conditionalFormatting sqref="C1000:C1008">
    <cfRule type="cellIs" dxfId="1" priority="3" stopIfTrue="1" operator="equal">
      <formula>"ALERT"</formula>
    </cfRule>
  </conditionalFormatting>
  <conditionalFormatting sqref="E10:E15 B18:G77 B79:G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2" t="s">
        <v>674</v>
      </c>
    </row>
    <row r="2" spans="1:1">
      <c r="A2" s="2" t="s">
        <v>674</v>
      </c>
    </row>
    <row r="3" spans="1:1">
      <c r="A3" s="2" t="s">
        <v>716</v>
      </c>
    </row>
    <row r="4" spans="1:1">
      <c r="A4" s="2" t="s">
        <v>717</v>
      </c>
    </row>
    <row r="5" spans="1:1">
      <c r="A5" s="2" t="s">
        <v>718</v>
      </c>
    </row>
    <row r="6" spans="1:1">
      <c r="A6" s="2" t="s">
        <v>718</v>
      </c>
    </row>
    <row r="7" spans="1:1">
      <c r="A7" s="2" t="s">
        <v>718</v>
      </c>
    </row>
    <row r="8" spans="1:1">
      <c r="A8" s="2" t="s">
        <v>719</v>
      </c>
    </row>
    <row r="9" spans="1:1">
      <c r="A9" s="2" t="s">
        <v>720</v>
      </c>
    </row>
    <row r="10" spans="1:1">
      <c r="A10" s="2" t="s">
        <v>721</v>
      </c>
    </row>
    <row r="11" spans="1:1">
      <c r="A11" s="2" t="s">
        <v>722</v>
      </c>
    </row>
    <row r="12" spans="1:1">
      <c r="A12" s="2" t="s">
        <v>723</v>
      </c>
    </row>
    <row r="13" spans="1:1">
      <c r="A13" s="2" t="s">
        <v>724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2024-03-15T02:55:26Z</cp:lastPrinted>
  <dcterms:created xsi:type="dcterms:W3CDTF">2009-06-02T18:56:54Z</dcterms:created>
  <dcterms:modified xsi:type="dcterms:W3CDTF">2024-03-15T03:00:12Z</dcterms:modified>
</cp:coreProperties>
</file>