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BD5F1E0-68BD-497F-9C7B-77EB7AAAB73B}" xr6:coauthVersionLast="47" xr6:coauthVersionMax="47" xr10:uidLastSave="{00000000-0000-0000-0000-000000000000}"/>
  <bookViews>
    <workbookView xWindow="28680" yWindow="-120" windowWidth="29040" windowHeight="15720" xr2:uid="{00000000-000D-0000-FFFF-FFFF00000000}"/>
  </bookViews>
  <sheets>
    <sheet name="Invoice " sheetId="12" r:id="rId1"/>
    <sheet name="Copy paste to Here" sheetId="5" state="hidden" r:id="rId2"/>
    <sheet name="Shipping Invoice" sheetId="14" r:id="rId3"/>
    <sheet name="Tax Invoice" sheetId="6" r:id="rId4"/>
    <sheet name="Copy" sheetId="13"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'Invoice '!$A$1:$K$39</definedName>
    <definedName name="_xlnm.Print_Area" localSheetId="2">'Shipping Invoice'!$A$1:$K$39</definedName>
    <definedName name="_xlnm.Print_Area" localSheetId="3">'Tax Invoice'!$A$1:$G$1013</definedName>
    <definedName name="_xlnm.Print_Titles" localSheetId="0">'Invoice '!$2:$21</definedName>
    <definedName name="_xlnm.Print_Titles" localSheetId="2">'Shipping Invoice'!$2:$21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03" i="6" l="1"/>
  <c r="A1001" i="6"/>
  <c r="D19" i="6"/>
  <c r="D20" i="6"/>
  <c r="D21" i="6"/>
  <c r="D22" i="6"/>
  <c r="D23" i="6"/>
  <c r="D24" i="6"/>
  <c r="D25" i="6"/>
  <c r="D26" i="6"/>
  <c r="D27" i="6"/>
  <c r="D18" i="6"/>
  <c r="C27" i="6"/>
  <c r="C19" i="6"/>
  <c r="C20" i="6"/>
  <c r="C21" i="6"/>
  <c r="C22" i="6"/>
  <c r="C23" i="6"/>
  <c r="C24" i="6"/>
  <c r="C25" i="6"/>
  <c r="C26" i="6"/>
  <c r="C18" i="6"/>
  <c r="B19" i="6"/>
  <c r="B20" i="6"/>
  <c r="B21" i="6"/>
  <c r="B22" i="6"/>
  <c r="B23" i="6"/>
  <c r="B24" i="6"/>
  <c r="B25" i="6"/>
  <c r="B26" i="6"/>
  <c r="B27" i="6"/>
  <c r="B18" i="6"/>
  <c r="A19" i="6"/>
  <c r="A20" i="6"/>
  <c r="A21" i="6"/>
  <c r="A22" i="6"/>
  <c r="A23" i="6"/>
  <c r="A24" i="6"/>
  <c r="A25" i="6"/>
  <c r="A26" i="6"/>
  <c r="A27" i="6"/>
  <c r="A18" i="6"/>
  <c r="D14" i="6"/>
  <c r="I38" i="12"/>
  <c r="I39" i="12"/>
  <c r="J31" i="14"/>
  <c r="J30" i="14"/>
  <c r="J32" i="14" s="1"/>
  <c r="J34" i="14" s="1"/>
  <c r="J29" i="14"/>
  <c r="J28" i="14"/>
  <c r="J27" i="14"/>
  <c r="J26" i="14"/>
  <c r="J25" i="14"/>
  <c r="J24" i="14"/>
  <c r="J23" i="14"/>
  <c r="J22" i="14"/>
  <c r="H15" i="14"/>
  <c r="H14" i="14"/>
  <c r="H13" i="14"/>
  <c r="H12" i="14"/>
  <c r="H11" i="14"/>
  <c r="H10" i="14"/>
  <c r="J25" i="12"/>
  <c r="J27" i="12"/>
  <c r="J30" i="12"/>
  <c r="J31" i="12"/>
  <c r="H11" i="12"/>
  <c r="H12" i="12"/>
  <c r="H13" i="12"/>
  <c r="H14" i="12"/>
  <c r="H15" i="12"/>
  <c r="H10" i="12"/>
  <c r="J29" i="12"/>
  <c r="J24" i="12"/>
  <c r="J23" i="12"/>
  <c r="J28" i="12" l="1"/>
  <c r="J26" i="12"/>
  <c r="J32" i="12" s="1"/>
  <c r="J34" i="12" s="1"/>
  <c r="J22" i="12"/>
  <c r="M1" i="6"/>
  <c r="E1002" i="6"/>
  <c r="I31" i="5"/>
  <c r="I30" i="5"/>
  <c r="I29" i="5"/>
  <c r="I28" i="5"/>
  <c r="I27" i="5"/>
  <c r="I26" i="5"/>
  <c r="I25" i="5"/>
  <c r="I24" i="5"/>
  <c r="I23" i="5"/>
  <c r="I22" i="5"/>
  <c r="A1007" i="6"/>
  <c r="A1006" i="6"/>
  <c r="A1005" i="6"/>
  <c r="E1004" i="6"/>
  <c r="A1004" i="6"/>
  <c r="A1003" i="6"/>
  <c r="A1002" i="6"/>
  <c r="L11" i="6" l="1"/>
  <c r="L12" i="6" l="1"/>
  <c r="L13" i="6"/>
  <c r="L14" i="6"/>
  <c r="L15" i="6"/>
  <c r="L16" i="6"/>
  <c r="E219" i="6"/>
  <c r="E232" i="6"/>
  <c r="E231" i="6"/>
  <c r="E178" i="6"/>
  <c r="E220" i="6"/>
  <c r="E151" i="6"/>
  <c r="E223" i="6"/>
  <c r="E154" i="6"/>
  <c r="E211" i="6"/>
  <c r="E239" i="6"/>
  <c r="E142" i="6"/>
  <c r="E184" i="6"/>
  <c r="E182" i="6"/>
  <c r="E194" i="6"/>
  <c r="E206" i="6"/>
  <c r="E230" i="6"/>
  <c r="E242" i="6"/>
  <c r="E254" i="6"/>
  <c r="E149" i="6"/>
  <c r="E150" i="6"/>
  <c r="E162" i="6"/>
  <c r="E222" i="6"/>
  <c r="E152" i="6"/>
  <c r="E224" i="6"/>
  <c r="E153" i="6"/>
  <c r="E165" i="6"/>
  <c r="E177" i="6"/>
  <c r="E189" i="6"/>
  <c r="E237" i="6"/>
  <c r="E249" i="6"/>
  <c r="E156" i="6"/>
  <c r="E169" i="6"/>
  <c r="E241" i="6"/>
  <c r="E243" i="6"/>
  <c r="E146" i="6"/>
  <c r="E175" i="6"/>
  <c r="E167" i="6"/>
  <c r="E148" i="6"/>
  <c r="E235" i="6"/>
  <c r="E155" i="6"/>
  <c r="E147" i="6"/>
  <c r="E998" i="6"/>
  <c r="B998" i="6"/>
  <c r="A998" i="6"/>
  <c r="B997" i="6"/>
  <c r="A997" i="6"/>
  <c r="B996" i="6"/>
  <c r="A996" i="6"/>
  <c r="B995" i="6"/>
  <c r="A995" i="6"/>
  <c r="E994" i="6"/>
  <c r="B994" i="6"/>
  <c r="A994" i="6"/>
  <c r="E993" i="6"/>
  <c r="B993" i="6"/>
  <c r="A993" i="6"/>
  <c r="E992" i="6"/>
  <c r="B992" i="6"/>
  <c r="A992" i="6"/>
  <c r="E991" i="6"/>
  <c r="B991" i="6"/>
  <c r="A991" i="6"/>
  <c r="E990" i="6"/>
  <c r="B990" i="6"/>
  <c r="A990" i="6"/>
  <c r="B989" i="6"/>
  <c r="A989" i="6"/>
  <c r="B988" i="6"/>
  <c r="A988" i="6"/>
  <c r="E987" i="6"/>
  <c r="B987" i="6"/>
  <c r="A987" i="6"/>
  <c r="E986" i="6"/>
  <c r="B986" i="6"/>
  <c r="A986" i="6"/>
  <c r="E985" i="6"/>
  <c r="B985" i="6"/>
  <c r="A985" i="6"/>
  <c r="B984" i="6"/>
  <c r="A984" i="6"/>
  <c r="B983" i="6"/>
  <c r="A983" i="6"/>
  <c r="B982" i="6"/>
  <c r="A982" i="6"/>
  <c r="E981" i="6"/>
  <c r="B981" i="6"/>
  <c r="A981" i="6"/>
  <c r="E980" i="6"/>
  <c r="B980" i="6"/>
  <c r="A980" i="6"/>
  <c r="E979" i="6"/>
  <c r="B979" i="6"/>
  <c r="A979" i="6"/>
  <c r="B978" i="6"/>
  <c r="A978" i="6"/>
  <c r="B977" i="6"/>
  <c r="A977" i="6"/>
  <c r="B976" i="6"/>
  <c r="A976" i="6"/>
  <c r="E975" i="6"/>
  <c r="B975" i="6"/>
  <c r="A975" i="6"/>
  <c r="E974" i="6"/>
  <c r="B974" i="6"/>
  <c r="A974" i="6"/>
  <c r="B973" i="6"/>
  <c r="A973" i="6"/>
  <c r="B972" i="6"/>
  <c r="A972" i="6"/>
  <c r="B971" i="6"/>
  <c r="A971" i="6"/>
  <c r="B970" i="6"/>
  <c r="A970" i="6"/>
  <c r="E969" i="6"/>
  <c r="B969" i="6"/>
  <c r="A969" i="6"/>
  <c r="B968" i="6"/>
  <c r="A968" i="6"/>
  <c r="E967" i="6"/>
  <c r="B967" i="6"/>
  <c r="A967" i="6"/>
  <c r="B966" i="6"/>
  <c r="A966" i="6"/>
  <c r="B965" i="6"/>
  <c r="A965" i="6"/>
  <c r="E964" i="6"/>
  <c r="B964" i="6"/>
  <c r="A964" i="6"/>
  <c r="B963" i="6"/>
  <c r="A963" i="6"/>
  <c r="E962" i="6"/>
  <c r="B962" i="6"/>
  <c r="A962" i="6"/>
  <c r="E961" i="6"/>
  <c r="B961" i="6"/>
  <c r="A961" i="6"/>
  <c r="B960" i="6"/>
  <c r="A960" i="6"/>
  <c r="B959" i="6"/>
  <c r="A959" i="6"/>
  <c r="B958" i="6"/>
  <c r="A958" i="6"/>
  <c r="E957" i="6"/>
  <c r="B957" i="6"/>
  <c r="A957" i="6"/>
  <c r="E956" i="6"/>
  <c r="B956" i="6"/>
  <c r="A956" i="6"/>
  <c r="E955" i="6"/>
  <c r="B955" i="6"/>
  <c r="A955" i="6"/>
  <c r="E954" i="6"/>
  <c r="B954" i="6"/>
  <c r="A954" i="6"/>
  <c r="B953" i="6"/>
  <c r="A953" i="6"/>
  <c r="B952" i="6"/>
  <c r="A952" i="6"/>
  <c r="B951" i="6"/>
  <c r="A951" i="6"/>
  <c r="E950" i="6"/>
  <c r="B950" i="6"/>
  <c r="A950" i="6"/>
  <c r="B949" i="6"/>
  <c r="A949" i="6"/>
  <c r="B948" i="6"/>
  <c r="A948" i="6"/>
  <c r="B947" i="6"/>
  <c r="A947" i="6"/>
  <c r="E946" i="6"/>
  <c r="B946" i="6"/>
  <c r="A946" i="6"/>
  <c r="E945" i="6"/>
  <c r="B945" i="6"/>
  <c r="A945" i="6"/>
  <c r="B944" i="6"/>
  <c r="A944" i="6"/>
  <c r="E943" i="6"/>
  <c r="B943" i="6"/>
  <c r="A943" i="6"/>
  <c r="B942" i="6"/>
  <c r="A942" i="6"/>
  <c r="B941" i="6"/>
  <c r="A941" i="6"/>
  <c r="B940" i="6"/>
  <c r="A940" i="6"/>
  <c r="B939" i="6"/>
  <c r="A939" i="6"/>
  <c r="E938" i="6"/>
  <c r="B938" i="6"/>
  <c r="A938" i="6"/>
  <c r="B937" i="6"/>
  <c r="A937" i="6"/>
  <c r="B936" i="6"/>
  <c r="A936" i="6"/>
  <c r="B935" i="6"/>
  <c r="A935" i="6"/>
  <c r="B934" i="6"/>
  <c r="A934" i="6"/>
  <c r="E933" i="6"/>
  <c r="B933" i="6"/>
  <c r="A933" i="6"/>
  <c r="B932" i="6"/>
  <c r="A932" i="6"/>
  <c r="E931" i="6"/>
  <c r="B931" i="6"/>
  <c r="A931" i="6"/>
  <c r="E930" i="6"/>
  <c r="B930" i="6"/>
  <c r="A930" i="6"/>
  <c r="B929" i="6"/>
  <c r="A929" i="6"/>
  <c r="B928" i="6"/>
  <c r="A928" i="6"/>
  <c r="B927" i="6"/>
  <c r="A927" i="6"/>
  <c r="E926" i="6"/>
  <c r="B926" i="6"/>
  <c r="A926" i="6"/>
  <c r="E925" i="6"/>
  <c r="B925" i="6"/>
  <c r="A925" i="6"/>
  <c r="B924" i="6"/>
  <c r="A924" i="6"/>
  <c r="B923" i="6"/>
  <c r="A923" i="6"/>
  <c r="B922" i="6"/>
  <c r="A922" i="6"/>
  <c r="E921" i="6"/>
  <c r="B921" i="6"/>
  <c r="A921" i="6"/>
  <c r="B920" i="6"/>
  <c r="A920" i="6"/>
  <c r="E919" i="6"/>
  <c r="B919" i="6"/>
  <c r="A919" i="6"/>
  <c r="B918" i="6"/>
  <c r="A918" i="6"/>
  <c r="B917" i="6"/>
  <c r="A917" i="6"/>
  <c r="E916" i="6"/>
  <c r="B916" i="6"/>
  <c r="A916" i="6"/>
  <c r="B915" i="6"/>
  <c r="A915" i="6"/>
  <c r="E914" i="6"/>
  <c r="B914" i="6"/>
  <c r="A914" i="6"/>
  <c r="B913" i="6"/>
  <c r="A913" i="6"/>
  <c r="B912" i="6"/>
  <c r="A912" i="6"/>
  <c r="E911" i="6"/>
  <c r="B911" i="6"/>
  <c r="A911" i="6"/>
  <c r="B910" i="6"/>
  <c r="A910" i="6"/>
  <c r="E909" i="6"/>
  <c r="B909" i="6"/>
  <c r="A909" i="6"/>
  <c r="E908" i="6"/>
  <c r="B908" i="6"/>
  <c r="A908" i="6"/>
  <c r="E907" i="6"/>
  <c r="B907" i="6"/>
  <c r="A907" i="6"/>
  <c r="E906" i="6"/>
  <c r="B906" i="6"/>
  <c r="A906" i="6"/>
  <c r="B905" i="6"/>
  <c r="A905" i="6"/>
  <c r="E904" i="6"/>
  <c r="B904" i="6"/>
  <c r="A904" i="6"/>
  <c r="B903" i="6"/>
  <c r="A903" i="6"/>
  <c r="E902" i="6"/>
  <c r="B902" i="6"/>
  <c r="A902" i="6"/>
  <c r="B901" i="6"/>
  <c r="A901" i="6"/>
  <c r="B900" i="6"/>
  <c r="A900" i="6"/>
  <c r="B899" i="6"/>
  <c r="A899" i="6"/>
  <c r="B898" i="6"/>
  <c r="A898" i="6"/>
  <c r="E897" i="6"/>
  <c r="B897" i="6"/>
  <c r="A897" i="6"/>
  <c r="B896" i="6"/>
  <c r="A896" i="6"/>
  <c r="E895" i="6"/>
  <c r="B895" i="6"/>
  <c r="A895" i="6"/>
  <c r="B894" i="6"/>
  <c r="A894" i="6"/>
  <c r="B893" i="6"/>
  <c r="A893" i="6"/>
  <c r="B892" i="6"/>
  <c r="A892" i="6"/>
  <c r="B891" i="6"/>
  <c r="A891" i="6"/>
  <c r="E890" i="6"/>
  <c r="B890" i="6"/>
  <c r="A890" i="6"/>
  <c r="B889" i="6"/>
  <c r="A889" i="6"/>
  <c r="B888" i="6"/>
  <c r="A888" i="6"/>
  <c r="B887" i="6"/>
  <c r="A887" i="6"/>
  <c r="E886" i="6"/>
  <c r="B886" i="6"/>
  <c r="A886" i="6"/>
  <c r="E885" i="6"/>
  <c r="B885" i="6"/>
  <c r="A885" i="6"/>
  <c r="E884" i="6"/>
  <c r="B884" i="6"/>
  <c r="A884" i="6"/>
  <c r="E883" i="6"/>
  <c r="B883" i="6"/>
  <c r="A883" i="6"/>
  <c r="E882" i="6"/>
  <c r="B882" i="6"/>
  <c r="A882" i="6"/>
  <c r="B881" i="6"/>
  <c r="A881" i="6"/>
  <c r="E880" i="6"/>
  <c r="B880" i="6"/>
  <c r="A880" i="6"/>
  <c r="B879" i="6"/>
  <c r="A879" i="6"/>
  <c r="E878" i="6"/>
  <c r="B878" i="6"/>
  <c r="A878" i="6"/>
  <c r="E877" i="6"/>
  <c r="B877" i="6"/>
  <c r="A877" i="6"/>
  <c r="B876" i="6"/>
  <c r="A876" i="6"/>
  <c r="E875" i="6"/>
  <c r="B875" i="6"/>
  <c r="A875" i="6"/>
  <c r="B874" i="6"/>
  <c r="A874" i="6"/>
  <c r="E873" i="6"/>
  <c r="B873" i="6"/>
  <c r="A873" i="6"/>
  <c r="E872" i="6"/>
  <c r="B872" i="6"/>
  <c r="A872" i="6"/>
  <c r="E871" i="6"/>
  <c r="B871" i="6"/>
  <c r="A871" i="6"/>
  <c r="B870" i="6"/>
  <c r="A870" i="6"/>
  <c r="B869" i="6"/>
  <c r="A869" i="6"/>
  <c r="B868" i="6"/>
  <c r="A868" i="6"/>
  <c r="E867" i="6"/>
  <c r="B867" i="6"/>
  <c r="A867" i="6"/>
  <c r="E866" i="6"/>
  <c r="B866" i="6"/>
  <c r="A866" i="6"/>
  <c r="B865" i="6"/>
  <c r="A865" i="6"/>
  <c r="B864" i="6"/>
  <c r="A864" i="6"/>
  <c r="B863" i="6"/>
  <c r="A863" i="6"/>
  <c r="B862" i="6"/>
  <c r="A862" i="6"/>
  <c r="E861" i="6"/>
  <c r="B861" i="6"/>
  <c r="A861" i="6"/>
  <c r="B860" i="6"/>
  <c r="A860" i="6"/>
  <c r="E859" i="6"/>
  <c r="B859" i="6"/>
  <c r="A859" i="6"/>
  <c r="B858" i="6"/>
  <c r="A858" i="6"/>
  <c r="B857" i="6"/>
  <c r="A857" i="6"/>
  <c r="B856" i="6"/>
  <c r="A856" i="6"/>
  <c r="E855" i="6"/>
  <c r="B855" i="6"/>
  <c r="A855" i="6"/>
  <c r="E854" i="6"/>
  <c r="B854" i="6"/>
  <c r="A854" i="6"/>
  <c r="E853" i="6"/>
  <c r="B853" i="6"/>
  <c r="A853" i="6"/>
  <c r="B852" i="6"/>
  <c r="A852" i="6"/>
  <c r="B851" i="6"/>
  <c r="A851" i="6"/>
  <c r="B850" i="6"/>
  <c r="A850" i="6"/>
  <c r="E849" i="6"/>
  <c r="B849" i="6"/>
  <c r="A849" i="6"/>
  <c r="B848" i="6"/>
  <c r="A848" i="6"/>
  <c r="E847" i="6"/>
  <c r="B847" i="6"/>
  <c r="A847" i="6"/>
  <c r="B846" i="6"/>
  <c r="A846" i="6"/>
  <c r="B845" i="6"/>
  <c r="A845" i="6"/>
  <c r="B844" i="6"/>
  <c r="A844" i="6"/>
  <c r="B843" i="6"/>
  <c r="A843" i="6"/>
  <c r="E842" i="6"/>
  <c r="B842" i="6"/>
  <c r="A842" i="6"/>
  <c r="E841" i="6"/>
  <c r="B841" i="6"/>
  <c r="A841" i="6"/>
  <c r="B840" i="6"/>
  <c r="A840" i="6"/>
  <c r="E839" i="6"/>
  <c r="B839" i="6"/>
  <c r="A839" i="6"/>
  <c r="B838" i="6"/>
  <c r="A838" i="6"/>
  <c r="E837" i="6"/>
  <c r="B837" i="6"/>
  <c r="A837" i="6"/>
  <c r="B836" i="6"/>
  <c r="A836" i="6"/>
  <c r="E835" i="6"/>
  <c r="B835" i="6"/>
  <c r="A835" i="6"/>
  <c r="E834" i="6"/>
  <c r="B834" i="6"/>
  <c r="A834" i="6"/>
  <c r="B833" i="6"/>
  <c r="A833" i="6"/>
  <c r="E832" i="6"/>
  <c r="B832" i="6"/>
  <c r="A832" i="6"/>
  <c r="B831" i="6"/>
  <c r="A831" i="6"/>
  <c r="E830" i="6"/>
  <c r="B830" i="6"/>
  <c r="A830" i="6"/>
  <c r="E829" i="6"/>
  <c r="B829" i="6"/>
  <c r="A829" i="6"/>
  <c r="B828" i="6"/>
  <c r="A828" i="6"/>
  <c r="B827" i="6"/>
  <c r="A827" i="6"/>
  <c r="B826" i="6"/>
  <c r="A826" i="6"/>
  <c r="E825" i="6"/>
  <c r="B825" i="6"/>
  <c r="A825" i="6"/>
  <c r="B824" i="6"/>
  <c r="A824" i="6"/>
  <c r="E823" i="6"/>
  <c r="B823" i="6"/>
  <c r="A823" i="6"/>
  <c r="B822" i="6"/>
  <c r="A822" i="6"/>
  <c r="B821" i="6"/>
  <c r="A821" i="6"/>
  <c r="B820" i="6"/>
  <c r="A820" i="6"/>
  <c r="B819" i="6"/>
  <c r="A819" i="6"/>
  <c r="E818" i="6"/>
  <c r="B818" i="6"/>
  <c r="A818" i="6"/>
  <c r="E817" i="6"/>
  <c r="B817" i="6"/>
  <c r="A817" i="6"/>
  <c r="B816" i="6"/>
  <c r="A816" i="6"/>
  <c r="B815" i="6"/>
  <c r="A815" i="6"/>
  <c r="B814" i="6"/>
  <c r="A814" i="6"/>
  <c r="E813" i="6"/>
  <c r="B813" i="6"/>
  <c r="A813" i="6"/>
  <c r="B812" i="6"/>
  <c r="A812" i="6"/>
  <c r="E811" i="6"/>
  <c r="B811" i="6"/>
  <c r="A811" i="6"/>
  <c r="B810" i="6"/>
  <c r="A810" i="6"/>
  <c r="B809" i="6"/>
  <c r="A809" i="6"/>
  <c r="E808" i="6"/>
  <c r="B808" i="6"/>
  <c r="A808" i="6"/>
  <c r="B807" i="6"/>
  <c r="A807" i="6"/>
  <c r="E806" i="6"/>
  <c r="B806" i="6"/>
  <c r="A806" i="6"/>
  <c r="B805" i="6"/>
  <c r="A805" i="6"/>
  <c r="B804" i="6"/>
  <c r="A804" i="6"/>
  <c r="B803" i="6"/>
  <c r="A803" i="6"/>
  <c r="E802" i="6"/>
  <c r="B802" i="6"/>
  <c r="A802" i="6"/>
  <c r="E801" i="6"/>
  <c r="B801" i="6"/>
  <c r="A801" i="6"/>
  <c r="E800" i="6"/>
  <c r="B800" i="6"/>
  <c r="A800" i="6"/>
  <c r="E799" i="6"/>
  <c r="B799" i="6"/>
  <c r="A799" i="6"/>
  <c r="E798" i="6"/>
  <c r="B798" i="6"/>
  <c r="A798" i="6"/>
  <c r="B797" i="6"/>
  <c r="A797" i="6"/>
  <c r="E796" i="6"/>
  <c r="B796" i="6"/>
  <c r="A796" i="6"/>
  <c r="E795" i="6"/>
  <c r="B795" i="6"/>
  <c r="A795" i="6"/>
  <c r="E794" i="6"/>
  <c r="B794" i="6"/>
  <c r="A794" i="6"/>
  <c r="E793" i="6"/>
  <c r="B793" i="6"/>
  <c r="A793" i="6"/>
  <c r="B792" i="6"/>
  <c r="A792" i="6"/>
  <c r="E791" i="6"/>
  <c r="B791" i="6"/>
  <c r="A791" i="6"/>
  <c r="E790" i="6"/>
  <c r="B790" i="6"/>
  <c r="A790" i="6"/>
  <c r="E789" i="6"/>
  <c r="B789" i="6"/>
  <c r="A789" i="6"/>
  <c r="E788" i="6"/>
  <c r="B788" i="6"/>
  <c r="A788" i="6"/>
  <c r="E787" i="6"/>
  <c r="B787" i="6"/>
  <c r="A787" i="6"/>
  <c r="E786" i="6"/>
  <c r="B786" i="6"/>
  <c r="A786" i="6"/>
  <c r="B785" i="6"/>
  <c r="A785" i="6"/>
  <c r="E784" i="6"/>
  <c r="B784" i="6"/>
  <c r="A784" i="6"/>
  <c r="B783" i="6"/>
  <c r="A783" i="6"/>
  <c r="E782" i="6"/>
  <c r="B782" i="6"/>
  <c r="A782" i="6"/>
  <c r="B781" i="6"/>
  <c r="A781" i="6"/>
  <c r="B780" i="6"/>
  <c r="A780" i="6"/>
  <c r="B779" i="6"/>
  <c r="A779" i="6"/>
  <c r="E778" i="6"/>
  <c r="B778" i="6"/>
  <c r="A778" i="6"/>
  <c r="E777" i="6"/>
  <c r="B777" i="6"/>
  <c r="A777" i="6"/>
  <c r="E776" i="6"/>
  <c r="B776" i="6"/>
  <c r="A776" i="6"/>
  <c r="E775" i="6"/>
  <c r="B775" i="6"/>
  <c r="A775" i="6"/>
  <c r="E774" i="6"/>
  <c r="B774" i="6"/>
  <c r="A774" i="6"/>
  <c r="B773" i="6"/>
  <c r="A773" i="6"/>
  <c r="B772" i="6"/>
  <c r="A772" i="6"/>
  <c r="B771" i="6"/>
  <c r="A771" i="6"/>
  <c r="E770" i="6"/>
  <c r="B770" i="6"/>
  <c r="A770" i="6"/>
  <c r="E769" i="6"/>
  <c r="B769" i="6"/>
  <c r="A769" i="6"/>
  <c r="B768" i="6"/>
  <c r="A768" i="6"/>
  <c r="B767" i="6"/>
  <c r="A767" i="6"/>
  <c r="B766" i="6"/>
  <c r="A766" i="6"/>
  <c r="E765" i="6"/>
  <c r="B765" i="6"/>
  <c r="A765" i="6"/>
  <c r="B764" i="6"/>
  <c r="A764" i="6"/>
  <c r="E763" i="6"/>
  <c r="B763" i="6"/>
  <c r="A763" i="6"/>
  <c r="E762" i="6"/>
  <c r="B762" i="6"/>
  <c r="A762" i="6"/>
  <c r="B761" i="6"/>
  <c r="A761" i="6"/>
  <c r="E760" i="6"/>
  <c r="B760" i="6"/>
  <c r="A760" i="6"/>
  <c r="B759" i="6"/>
  <c r="A759" i="6"/>
  <c r="E758" i="6"/>
  <c r="B758" i="6"/>
  <c r="A758" i="6"/>
  <c r="B757" i="6"/>
  <c r="A757" i="6"/>
  <c r="E756" i="6"/>
  <c r="B756" i="6"/>
  <c r="A756" i="6"/>
  <c r="B755" i="6"/>
  <c r="A755" i="6"/>
  <c r="B754" i="6"/>
  <c r="A754" i="6"/>
  <c r="B753" i="6"/>
  <c r="A753" i="6"/>
  <c r="E752" i="6"/>
  <c r="B752" i="6"/>
  <c r="A752" i="6"/>
  <c r="E751" i="6"/>
  <c r="B751" i="6"/>
  <c r="A751" i="6"/>
  <c r="E750" i="6"/>
  <c r="B750" i="6"/>
  <c r="A750" i="6"/>
  <c r="E749" i="6"/>
  <c r="B749" i="6"/>
  <c r="A749" i="6"/>
  <c r="B748" i="6"/>
  <c r="A748" i="6"/>
  <c r="B747" i="6"/>
  <c r="A747" i="6"/>
  <c r="E746" i="6"/>
  <c r="B746" i="6"/>
  <c r="A746" i="6"/>
  <c r="E745" i="6"/>
  <c r="B745" i="6"/>
  <c r="A745" i="6"/>
  <c r="E744" i="6"/>
  <c r="B744" i="6"/>
  <c r="A744" i="6"/>
  <c r="E743" i="6"/>
  <c r="B743" i="6"/>
  <c r="A743" i="6"/>
  <c r="E742" i="6"/>
  <c r="B742" i="6"/>
  <c r="A742" i="6"/>
  <c r="E741" i="6"/>
  <c r="B741" i="6"/>
  <c r="A741" i="6"/>
  <c r="E740" i="6"/>
  <c r="B740" i="6"/>
  <c r="A740" i="6"/>
  <c r="E739" i="6"/>
  <c r="B739" i="6"/>
  <c r="A739" i="6"/>
  <c r="B738" i="6"/>
  <c r="A738" i="6"/>
  <c r="B737" i="6"/>
  <c r="A737" i="6"/>
  <c r="B736" i="6"/>
  <c r="A736" i="6"/>
  <c r="B735" i="6"/>
  <c r="A735" i="6"/>
  <c r="E734" i="6"/>
  <c r="B734" i="6"/>
  <c r="A734" i="6"/>
  <c r="B733" i="6"/>
  <c r="A733" i="6"/>
  <c r="B732" i="6"/>
  <c r="A732" i="6"/>
  <c r="B731" i="6"/>
  <c r="A731" i="6"/>
  <c r="B730" i="6"/>
  <c r="A730" i="6"/>
  <c r="B729" i="6"/>
  <c r="A729" i="6"/>
  <c r="B728" i="6"/>
  <c r="A728" i="6"/>
  <c r="E727" i="6"/>
  <c r="B727" i="6"/>
  <c r="A727" i="6"/>
  <c r="B726" i="6"/>
  <c r="A726" i="6"/>
  <c r="B725" i="6"/>
  <c r="A725" i="6"/>
  <c r="B724" i="6"/>
  <c r="A724" i="6"/>
  <c r="E723" i="6"/>
  <c r="B723" i="6"/>
  <c r="A723" i="6"/>
  <c r="B722" i="6"/>
  <c r="A722" i="6"/>
  <c r="E721" i="6"/>
  <c r="B721" i="6"/>
  <c r="A721" i="6"/>
  <c r="B720" i="6"/>
  <c r="A720" i="6"/>
  <c r="E719" i="6"/>
  <c r="B719" i="6"/>
  <c r="A719" i="6"/>
  <c r="B718" i="6"/>
  <c r="A718" i="6"/>
  <c r="E717" i="6"/>
  <c r="B717" i="6"/>
  <c r="A717" i="6"/>
  <c r="B716" i="6"/>
  <c r="A716" i="6"/>
  <c r="E715" i="6"/>
  <c r="B715" i="6"/>
  <c r="A715" i="6"/>
  <c r="E714" i="6"/>
  <c r="B714" i="6"/>
  <c r="A714" i="6"/>
  <c r="B713" i="6"/>
  <c r="A713" i="6"/>
  <c r="B712" i="6"/>
  <c r="A712" i="6"/>
  <c r="B711" i="6"/>
  <c r="A711" i="6"/>
  <c r="E710" i="6"/>
  <c r="B710" i="6"/>
  <c r="A710" i="6"/>
  <c r="B709" i="6"/>
  <c r="A709" i="6"/>
  <c r="E708" i="6"/>
  <c r="B708" i="6"/>
  <c r="A708" i="6"/>
  <c r="B707" i="6"/>
  <c r="A707" i="6"/>
  <c r="B706" i="6"/>
  <c r="A706" i="6"/>
  <c r="B705" i="6"/>
  <c r="A705" i="6"/>
  <c r="E704" i="6"/>
  <c r="B704" i="6"/>
  <c r="A704" i="6"/>
  <c r="E703" i="6"/>
  <c r="B703" i="6"/>
  <c r="A703" i="6"/>
  <c r="E702" i="6"/>
  <c r="B702" i="6"/>
  <c r="A702" i="6"/>
  <c r="E701" i="6"/>
  <c r="B701" i="6"/>
  <c r="A701" i="6"/>
  <c r="E700" i="6"/>
  <c r="B700" i="6"/>
  <c r="A700" i="6"/>
  <c r="B699" i="6"/>
  <c r="A699" i="6"/>
  <c r="E698" i="6"/>
  <c r="B698" i="6"/>
  <c r="A698" i="6"/>
  <c r="E697" i="6"/>
  <c r="B697" i="6"/>
  <c r="A697" i="6"/>
  <c r="E696" i="6"/>
  <c r="B696" i="6"/>
  <c r="A696" i="6"/>
  <c r="E695" i="6"/>
  <c r="B695" i="6"/>
  <c r="A695" i="6"/>
  <c r="E694" i="6"/>
  <c r="B694" i="6"/>
  <c r="A694" i="6"/>
  <c r="B693" i="6"/>
  <c r="A693" i="6"/>
  <c r="E692" i="6"/>
  <c r="B692" i="6"/>
  <c r="A692" i="6"/>
  <c r="E691" i="6"/>
  <c r="B691" i="6"/>
  <c r="A691" i="6"/>
  <c r="B690" i="6"/>
  <c r="A690" i="6"/>
  <c r="B689" i="6"/>
  <c r="A689" i="6"/>
  <c r="B688" i="6"/>
  <c r="A688" i="6"/>
  <c r="E687" i="6"/>
  <c r="B687" i="6"/>
  <c r="A687" i="6"/>
  <c r="E686" i="6"/>
  <c r="B686" i="6"/>
  <c r="A686" i="6"/>
  <c r="B685" i="6"/>
  <c r="A685" i="6"/>
  <c r="B684" i="6"/>
  <c r="A684" i="6"/>
  <c r="B683" i="6"/>
  <c r="A683" i="6"/>
  <c r="B682" i="6"/>
  <c r="A682" i="6"/>
  <c r="B681" i="6"/>
  <c r="A681" i="6"/>
  <c r="B680" i="6"/>
  <c r="A680" i="6"/>
  <c r="E679" i="6"/>
  <c r="B679" i="6"/>
  <c r="A679" i="6"/>
  <c r="B678" i="6"/>
  <c r="A678" i="6"/>
  <c r="B677" i="6"/>
  <c r="A677" i="6"/>
  <c r="B676" i="6"/>
  <c r="A676" i="6"/>
  <c r="E675" i="6"/>
  <c r="B675" i="6"/>
  <c r="A675" i="6"/>
  <c r="B674" i="6"/>
  <c r="A674" i="6"/>
  <c r="E673" i="6"/>
  <c r="B673" i="6"/>
  <c r="A673" i="6"/>
  <c r="B672" i="6"/>
  <c r="A672" i="6"/>
  <c r="E671" i="6"/>
  <c r="B671" i="6"/>
  <c r="A671" i="6"/>
  <c r="E670" i="6"/>
  <c r="B670" i="6"/>
  <c r="A670" i="6"/>
  <c r="E669" i="6"/>
  <c r="B669" i="6"/>
  <c r="A669" i="6"/>
  <c r="E668" i="6"/>
  <c r="B668" i="6"/>
  <c r="A668" i="6"/>
  <c r="B667" i="6"/>
  <c r="A667" i="6"/>
  <c r="E666" i="6"/>
  <c r="B666" i="6"/>
  <c r="A666" i="6"/>
  <c r="B665" i="6"/>
  <c r="A665" i="6"/>
  <c r="E664" i="6"/>
  <c r="B664" i="6"/>
  <c r="A664" i="6"/>
  <c r="E663" i="6"/>
  <c r="B663" i="6"/>
  <c r="A663" i="6"/>
  <c r="E662" i="6"/>
  <c r="B662" i="6"/>
  <c r="A662" i="6"/>
  <c r="E661" i="6"/>
  <c r="B661" i="6"/>
  <c r="A661" i="6"/>
  <c r="B660" i="6"/>
  <c r="A660" i="6"/>
  <c r="E659" i="6"/>
  <c r="B659" i="6"/>
  <c r="A659" i="6"/>
  <c r="E658" i="6"/>
  <c r="B658" i="6"/>
  <c r="A658" i="6"/>
  <c r="E657" i="6"/>
  <c r="B657" i="6"/>
  <c r="A657" i="6"/>
  <c r="E656" i="6"/>
  <c r="B656" i="6"/>
  <c r="A656" i="6"/>
  <c r="B655" i="6"/>
  <c r="A655" i="6"/>
  <c r="B654" i="6"/>
  <c r="A654" i="6"/>
  <c r="B653" i="6"/>
  <c r="A653" i="6"/>
  <c r="B652" i="6"/>
  <c r="A652" i="6"/>
  <c r="E651" i="6"/>
  <c r="B651" i="6"/>
  <c r="A651" i="6"/>
  <c r="E650" i="6"/>
  <c r="B650" i="6"/>
  <c r="A650" i="6"/>
  <c r="E649" i="6"/>
  <c r="B649" i="6"/>
  <c r="A649" i="6"/>
  <c r="B648" i="6"/>
  <c r="A648" i="6"/>
  <c r="E647" i="6"/>
  <c r="B647" i="6"/>
  <c r="A647" i="6"/>
  <c r="B646" i="6"/>
  <c r="A646" i="6"/>
  <c r="E645" i="6"/>
  <c r="B645" i="6"/>
  <c r="A645" i="6"/>
  <c r="B644" i="6"/>
  <c r="A644" i="6"/>
  <c r="B643" i="6"/>
  <c r="A643" i="6"/>
  <c r="B642" i="6"/>
  <c r="A642" i="6"/>
  <c r="B641" i="6"/>
  <c r="A641" i="6"/>
  <c r="E640" i="6"/>
  <c r="B640" i="6"/>
  <c r="A640" i="6"/>
  <c r="B639" i="6"/>
  <c r="A639" i="6"/>
  <c r="B638" i="6"/>
  <c r="A638" i="6"/>
  <c r="E637" i="6"/>
  <c r="B637" i="6"/>
  <c r="A637" i="6"/>
  <c r="E636" i="6"/>
  <c r="B636" i="6"/>
  <c r="A636" i="6"/>
  <c r="B635" i="6"/>
  <c r="A635" i="6"/>
  <c r="B634" i="6"/>
  <c r="A634" i="6"/>
  <c r="B633" i="6"/>
  <c r="A633" i="6"/>
  <c r="B632" i="6"/>
  <c r="A632" i="6"/>
  <c r="E631" i="6"/>
  <c r="B631" i="6"/>
  <c r="A631" i="6"/>
  <c r="E630" i="6"/>
  <c r="B630" i="6"/>
  <c r="A630" i="6"/>
  <c r="B629" i="6"/>
  <c r="A629" i="6"/>
  <c r="E628" i="6"/>
  <c r="B628" i="6"/>
  <c r="A628" i="6"/>
  <c r="E627" i="6"/>
  <c r="B627" i="6"/>
  <c r="A627" i="6"/>
  <c r="E626" i="6"/>
  <c r="B626" i="6"/>
  <c r="A626" i="6"/>
  <c r="E625" i="6"/>
  <c r="B625" i="6"/>
  <c r="A625" i="6"/>
  <c r="B624" i="6"/>
  <c r="A624" i="6"/>
  <c r="E623" i="6"/>
  <c r="B623" i="6"/>
  <c r="A623" i="6"/>
  <c r="B622" i="6"/>
  <c r="A622" i="6"/>
  <c r="E621" i="6"/>
  <c r="B621" i="6"/>
  <c r="A621" i="6"/>
  <c r="B620" i="6"/>
  <c r="A620" i="6"/>
  <c r="E619" i="6"/>
  <c r="B619" i="6"/>
  <c r="A619" i="6"/>
  <c r="E618" i="6"/>
  <c r="B618" i="6"/>
  <c r="A618" i="6"/>
  <c r="E617" i="6"/>
  <c r="B617" i="6"/>
  <c r="A617" i="6"/>
  <c r="E616" i="6"/>
  <c r="B616" i="6"/>
  <c r="A616" i="6"/>
  <c r="B615" i="6"/>
  <c r="A615" i="6"/>
  <c r="E614" i="6"/>
  <c r="B614" i="6"/>
  <c r="A614" i="6"/>
  <c r="B613" i="6"/>
  <c r="A613" i="6"/>
  <c r="E612" i="6"/>
  <c r="B612" i="6"/>
  <c r="A612" i="6"/>
  <c r="B611" i="6"/>
  <c r="A611" i="6"/>
  <c r="E610" i="6"/>
  <c r="B610" i="6"/>
  <c r="A610" i="6"/>
  <c r="B609" i="6"/>
  <c r="A609" i="6"/>
  <c r="E608" i="6"/>
  <c r="B608" i="6"/>
  <c r="A608" i="6"/>
  <c r="B607" i="6"/>
  <c r="A607" i="6"/>
  <c r="B606" i="6"/>
  <c r="A606" i="6"/>
  <c r="B605" i="6"/>
  <c r="A605" i="6"/>
  <c r="E604" i="6"/>
  <c r="B604" i="6"/>
  <c r="A604" i="6"/>
  <c r="E603" i="6"/>
  <c r="B603" i="6"/>
  <c r="A603" i="6"/>
  <c r="E602" i="6"/>
  <c r="B602" i="6"/>
  <c r="A602" i="6"/>
  <c r="B601" i="6"/>
  <c r="A601" i="6"/>
  <c r="E600" i="6"/>
  <c r="B600" i="6"/>
  <c r="A600" i="6"/>
  <c r="E599" i="6"/>
  <c r="B599" i="6"/>
  <c r="A599" i="6"/>
  <c r="E598" i="6"/>
  <c r="B598" i="6"/>
  <c r="A598" i="6"/>
  <c r="E597" i="6"/>
  <c r="B597" i="6"/>
  <c r="A597" i="6"/>
  <c r="E596" i="6"/>
  <c r="B596" i="6"/>
  <c r="A596" i="6"/>
  <c r="E595" i="6"/>
  <c r="B595" i="6"/>
  <c r="A595" i="6"/>
  <c r="B594" i="6"/>
  <c r="A594" i="6"/>
  <c r="E593" i="6"/>
  <c r="B593" i="6"/>
  <c r="A593" i="6"/>
  <c r="E592" i="6"/>
  <c r="B592" i="6"/>
  <c r="A592" i="6"/>
  <c r="E591" i="6"/>
  <c r="B591" i="6"/>
  <c r="A591" i="6"/>
  <c r="E590" i="6"/>
  <c r="B590" i="6"/>
  <c r="A590" i="6"/>
  <c r="B589" i="6"/>
  <c r="A589" i="6"/>
  <c r="E588" i="6"/>
  <c r="B588" i="6"/>
  <c r="A588" i="6"/>
  <c r="B587" i="6"/>
  <c r="A587" i="6"/>
  <c r="E586" i="6"/>
  <c r="B586" i="6"/>
  <c r="A586" i="6"/>
  <c r="B585" i="6"/>
  <c r="A585" i="6"/>
  <c r="E584" i="6"/>
  <c r="B584" i="6"/>
  <c r="A584" i="6"/>
  <c r="B583" i="6"/>
  <c r="A583" i="6"/>
  <c r="B582" i="6"/>
  <c r="A582" i="6"/>
  <c r="E581" i="6"/>
  <c r="B581" i="6"/>
  <c r="A581" i="6"/>
  <c r="E580" i="6"/>
  <c r="B580" i="6"/>
  <c r="A580" i="6"/>
  <c r="B579" i="6"/>
  <c r="A579" i="6"/>
  <c r="E578" i="6"/>
  <c r="B578" i="6"/>
  <c r="A578" i="6"/>
  <c r="B577" i="6"/>
  <c r="A577" i="6"/>
  <c r="E576" i="6"/>
  <c r="B576" i="6"/>
  <c r="A576" i="6"/>
  <c r="B575" i="6"/>
  <c r="A575" i="6"/>
  <c r="E574" i="6"/>
  <c r="B574" i="6"/>
  <c r="A574" i="6"/>
  <c r="B573" i="6"/>
  <c r="A573" i="6"/>
  <c r="E572" i="6"/>
  <c r="B572" i="6"/>
  <c r="A572" i="6"/>
  <c r="B571" i="6"/>
  <c r="A571" i="6"/>
  <c r="B570" i="6"/>
  <c r="A570" i="6"/>
  <c r="E569" i="6"/>
  <c r="B569" i="6"/>
  <c r="A569" i="6"/>
  <c r="B568" i="6"/>
  <c r="A568" i="6"/>
  <c r="B567" i="6"/>
  <c r="A567" i="6"/>
  <c r="B566" i="6"/>
  <c r="A566" i="6"/>
  <c r="E565" i="6"/>
  <c r="B565" i="6"/>
  <c r="A565" i="6"/>
  <c r="B564" i="6"/>
  <c r="A564" i="6"/>
  <c r="B563" i="6"/>
  <c r="A563" i="6"/>
  <c r="E562" i="6"/>
  <c r="B562" i="6"/>
  <c r="A562" i="6"/>
  <c r="B561" i="6"/>
  <c r="A561" i="6"/>
  <c r="E560" i="6"/>
  <c r="B560" i="6"/>
  <c r="A560" i="6"/>
  <c r="B559" i="6"/>
  <c r="A559" i="6"/>
  <c r="E558" i="6"/>
  <c r="B558" i="6"/>
  <c r="A558" i="6"/>
  <c r="B557" i="6"/>
  <c r="A557" i="6"/>
  <c r="B556" i="6"/>
  <c r="A556" i="6"/>
  <c r="B555" i="6"/>
  <c r="A555" i="6"/>
  <c r="B554" i="6"/>
  <c r="A554" i="6"/>
  <c r="B553" i="6"/>
  <c r="A553" i="6"/>
  <c r="B552" i="6"/>
  <c r="A552" i="6"/>
  <c r="E551" i="6"/>
  <c r="B551" i="6"/>
  <c r="A551" i="6"/>
  <c r="B550" i="6"/>
  <c r="A550" i="6"/>
  <c r="B549" i="6"/>
  <c r="A549" i="6"/>
  <c r="E548" i="6"/>
  <c r="B548" i="6"/>
  <c r="A548" i="6"/>
  <c r="B547" i="6"/>
  <c r="A547" i="6"/>
  <c r="B546" i="6"/>
  <c r="A546" i="6"/>
  <c r="E545" i="6"/>
  <c r="B545" i="6"/>
  <c r="A545" i="6"/>
  <c r="E544" i="6"/>
  <c r="B544" i="6"/>
  <c r="A544" i="6"/>
  <c r="E543" i="6"/>
  <c r="B543" i="6"/>
  <c r="A543" i="6"/>
  <c r="E542" i="6"/>
  <c r="B542" i="6"/>
  <c r="A542" i="6"/>
  <c r="B541" i="6"/>
  <c r="A541" i="6"/>
  <c r="B540" i="6"/>
  <c r="A540" i="6"/>
  <c r="E539" i="6"/>
  <c r="B539" i="6"/>
  <c r="A539" i="6"/>
  <c r="B538" i="6"/>
  <c r="A538" i="6"/>
  <c r="E537" i="6"/>
  <c r="B537" i="6"/>
  <c r="A537" i="6"/>
  <c r="E536" i="6"/>
  <c r="B536" i="6"/>
  <c r="A536" i="6"/>
  <c r="E535" i="6"/>
  <c r="B535" i="6"/>
  <c r="A535" i="6"/>
  <c r="E534" i="6"/>
  <c r="B534" i="6"/>
  <c r="A534" i="6"/>
  <c r="B533" i="6"/>
  <c r="A533" i="6"/>
  <c r="E532" i="6"/>
  <c r="B532" i="6"/>
  <c r="A532" i="6"/>
  <c r="E531" i="6"/>
  <c r="B531" i="6"/>
  <c r="A531" i="6"/>
  <c r="E530" i="6"/>
  <c r="B530" i="6"/>
  <c r="A530" i="6"/>
  <c r="E529" i="6"/>
  <c r="B529" i="6"/>
  <c r="A529" i="6"/>
  <c r="E528" i="6"/>
  <c r="B528" i="6"/>
  <c r="A528" i="6"/>
  <c r="E527" i="6"/>
  <c r="B527" i="6"/>
  <c r="A527" i="6"/>
  <c r="B526" i="6"/>
  <c r="A526" i="6"/>
  <c r="E525" i="6"/>
  <c r="B525" i="6"/>
  <c r="A525" i="6"/>
  <c r="B524" i="6"/>
  <c r="A524" i="6"/>
  <c r="E523" i="6"/>
  <c r="B523" i="6"/>
  <c r="A523" i="6"/>
  <c r="B522" i="6"/>
  <c r="A522" i="6"/>
  <c r="B521" i="6"/>
  <c r="A521" i="6"/>
  <c r="B520" i="6"/>
  <c r="A520" i="6"/>
  <c r="E519" i="6"/>
  <c r="B519" i="6"/>
  <c r="A519" i="6"/>
  <c r="E518" i="6"/>
  <c r="B518" i="6"/>
  <c r="A518" i="6"/>
  <c r="E517" i="6"/>
  <c r="B517" i="6"/>
  <c r="A517" i="6"/>
  <c r="E516" i="6"/>
  <c r="B516" i="6"/>
  <c r="A516" i="6"/>
  <c r="B515" i="6"/>
  <c r="A515" i="6"/>
  <c r="B514" i="6"/>
  <c r="A514" i="6"/>
  <c r="B513" i="6"/>
  <c r="A513" i="6"/>
  <c r="E512" i="6"/>
  <c r="B512" i="6"/>
  <c r="A512" i="6"/>
  <c r="E511" i="6"/>
  <c r="B511" i="6"/>
  <c r="A511" i="6"/>
  <c r="B510" i="6"/>
  <c r="A510" i="6"/>
  <c r="B509" i="6"/>
  <c r="A509" i="6"/>
  <c r="E508" i="6"/>
  <c r="B508" i="6"/>
  <c r="A508" i="6"/>
  <c r="B507" i="6"/>
  <c r="A507" i="6"/>
  <c r="E506" i="6"/>
  <c r="B506" i="6"/>
  <c r="A506" i="6"/>
  <c r="B505" i="6"/>
  <c r="A505" i="6"/>
  <c r="E504" i="6"/>
  <c r="B504" i="6"/>
  <c r="A504" i="6"/>
  <c r="B503" i="6"/>
  <c r="A503" i="6"/>
  <c r="B502" i="6"/>
  <c r="A502" i="6"/>
  <c r="B501" i="6"/>
  <c r="A501" i="6"/>
  <c r="E500" i="6"/>
  <c r="B500" i="6"/>
  <c r="A500" i="6"/>
  <c r="E499" i="6"/>
  <c r="B499" i="6"/>
  <c r="A499" i="6"/>
  <c r="E498" i="6"/>
  <c r="B498" i="6"/>
  <c r="A498" i="6"/>
  <c r="B497" i="6"/>
  <c r="A497" i="6"/>
  <c r="B496" i="6"/>
  <c r="A496" i="6"/>
  <c r="B495" i="6"/>
  <c r="A495" i="6"/>
  <c r="E494" i="6"/>
  <c r="B494" i="6"/>
  <c r="A494" i="6"/>
  <c r="B493" i="6"/>
  <c r="A493" i="6"/>
  <c r="E492" i="6"/>
  <c r="B492" i="6"/>
  <c r="A492" i="6"/>
  <c r="B491" i="6"/>
  <c r="A491" i="6"/>
  <c r="B490" i="6"/>
  <c r="A490" i="6"/>
  <c r="E489" i="6"/>
  <c r="B489" i="6"/>
  <c r="A489" i="6"/>
  <c r="E488" i="6"/>
  <c r="B488" i="6"/>
  <c r="A488" i="6"/>
  <c r="E487" i="6"/>
  <c r="B487" i="6"/>
  <c r="A487" i="6"/>
  <c r="E486" i="6"/>
  <c r="B486" i="6"/>
  <c r="A486" i="6"/>
  <c r="B485" i="6"/>
  <c r="A485" i="6"/>
  <c r="E484" i="6"/>
  <c r="B484" i="6"/>
  <c r="A484" i="6"/>
  <c r="E483" i="6"/>
  <c r="B483" i="6"/>
  <c r="A483" i="6"/>
  <c r="E482" i="6"/>
  <c r="B482" i="6"/>
  <c r="A482" i="6"/>
  <c r="E481" i="6"/>
  <c r="B481" i="6"/>
  <c r="A481" i="6"/>
  <c r="E480" i="6"/>
  <c r="B480" i="6"/>
  <c r="A480" i="6"/>
  <c r="E479" i="6"/>
  <c r="B479" i="6"/>
  <c r="A479" i="6"/>
  <c r="B478" i="6"/>
  <c r="A478" i="6"/>
  <c r="E477" i="6"/>
  <c r="B477" i="6"/>
  <c r="A477" i="6"/>
  <c r="B476" i="6"/>
  <c r="A476" i="6"/>
  <c r="E475" i="6"/>
  <c r="B475" i="6"/>
  <c r="A475" i="6"/>
  <c r="B474" i="6"/>
  <c r="A474" i="6"/>
  <c r="B473" i="6"/>
  <c r="A473" i="6"/>
  <c r="B472" i="6"/>
  <c r="A472" i="6"/>
  <c r="B471" i="6"/>
  <c r="A471" i="6"/>
  <c r="E470" i="6"/>
  <c r="B470" i="6"/>
  <c r="A470" i="6"/>
  <c r="B469" i="6"/>
  <c r="A469" i="6"/>
  <c r="E468" i="6"/>
  <c r="B468" i="6"/>
  <c r="A468" i="6"/>
  <c r="B467" i="6"/>
  <c r="A467" i="6"/>
  <c r="B466" i="6"/>
  <c r="A466" i="6"/>
  <c r="B465" i="6"/>
  <c r="A465" i="6"/>
  <c r="B464" i="6"/>
  <c r="A464" i="6"/>
  <c r="E463" i="6"/>
  <c r="B463" i="6"/>
  <c r="A463" i="6"/>
  <c r="B462" i="6"/>
  <c r="A462" i="6"/>
  <c r="B461" i="6"/>
  <c r="A461" i="6"/>
  <c r="E460" i="6"/>
  <c r="B460" i="6"/>
  <c r="A460" i="6"/>
  <c r="B459" i="6"/>
  <c r="A459" i="6"/>
  <c r="E458" i="6"/>
  <c r="B458" i="6"/>
  <c r="A458" i="6"/>
  <c r="E457" i="6"/>
  <c r="B457" i="6"/>
  <c r="A457" i="6"/>
  <c r="E456" i="6"/>
  <c r="B456" i="6"/>
  <c r="A456" i="6"/>
  <c r="E455" i="6"/>
  <c r="B455" i="6"/>
  <c r="A455" i="6"/>
  <c r="B454" i="6"/>
  <c r="A454" i="6"/>
  <c r="E453" i="6"/>
  <c r="B453" i="6"/>
  <c r="A453" i="6"/>
  <c r="B452" i="6"/>
  <c r="A452" i="6"/>
  <c r="E451" i="6"/>
  <c r="B451" i="6"/>
  <c r="A451" i="6"/>
  <c r="B450" i="6"/>
  <c r="A450" i="6"/>
  <c r="B449" i="6"/>
  <c r="A449" i="6"/>
  <c r="B448" i="6"/>
  <c r="A448" i="6"/>
  <c r="E447" i="6"/>
  <c r="B447" i="6"/>
  <c r="A447" i="6"/>
  <c r="E446" i="6"/>
  <c r="B446" i="6"/>
  <c r="A446" i="6"/>
  <c r="E445" i="6"/>
  <c r="B445" i="6"/>
  <c r="A445" i="6"/>
  <c r="E444" i="6"/>
  <c r="B444" i="6"/>
  <c r="A444" i="6"/>
  <c r="B443" i="6"/>
  <c r="A443" i="6"/>
  <c r="B442" i="6"/>
  <c r="A442" i="6"/>
  <c r="B441" i="6"/>
  <c r="A441" i="6"/>
  <c r="E440" i="6"/>
  <c r="B440" i="6"/>
  <c r="A440" i="6"/>
  <c r="E439" i="6"/>
  <c r="B439" i="6"/>
  <c r="A439" i="6"/>
  <c r="B438" i="6"/>
  <c r="A438" i="6"/>
  <c r="B437" i="6"/>
  <c r="A437" i="6"/>
  <c r="B436" i="6"/>
  <c r="A436" i="6"/>
  <c r="B435" i="6"/>
  <c r="A435" i="6"/>
  <c r="E434" i="6"/>
  <c r="B434" i="6"/>
  <c r="A434" i="6"/>
  <c r="B433" i="6"/>
  <c r="A433" i="6"/>
  <c r="E432" i="6"/>
  <c r="B432" i="6"/>
  <c r="A432" i="6"/>
  <c r="E431" i="6"/>
  <c r="B431" i="6"/>
  <c r="A431" i="6"/>
  <c r="B430" i="6"/>
  <c r="A430" i="6"/>
  <c r="B429" i="6"/>
  <c r="A429" i="6"/>
  <c r="E428" i="6"/>
  <c r="B428" i="6"/>
  <c r="A428" i="6"/>
  <c r="E427" i="6"/>
  <c r="B427" i="6"/>
  <c r="A427" i="6"/>
  <c r="E426" i="6"/>
  <c r="B426" i="6"/>
  <c r="A426" i="6"/>
  <c r="B425" i="6"/>
  <c r="A425" i="6"/>
  <c r="E424" i="6"/>
  <c r="B424" i="6"/>
  <c r="A424" i="6"/>
  <c r="B423" i="6"/>
  <c r="A423" i="6"/>
  <c r="E422" i="6"/>
  <c r="B422" i="6"/>
  <c r="A422" i="6"/>
  <c r="E421" i="6"/>
  <c r="B421" i="6"/>
  <c r="A421" i="6"/>
  <c r="E420" i="6"/>
  <c r="B420" i="6"/>
  <c r="A420" i="6"/>
  <c r="E419" i="6"/>
  <c r="B419" i="6"/>
  <c r="A419" i="6"/>
  <c r="B418" i="6"/>
  <c r="A418" i="6"/>
  <c r="B417" i="6"/>
  <c r="A417" i="6"/>
  <c r="E416" i="6"/>
  <c r="B416" i="6"/>
  <c r="A416" i="6"/>
  <c r="E415" i="6"/>
  <c r="B415" i="6"/>
  <c r="A415" i="6"/>
  <c r="E414" i="6"/>
  <c r="B414" i="6"/>
  <c r="A414" i="6"/>
  <c r="B413" i="6"/>
  <c r="A413" i="6"/>
  <c r="E412" i="6"/>
  <c r="B412" i="6"/>
  <c r="A412" i="6"/>
  <c r="B411" i="6"/>
  <c r="A411" i="6"/>
  <c r="E410" i="6"/>
  <c r="B410" i="6"/>
  <c r="A410" i="6"/>
  <c r="B409" i="6"/>
  <c r="A409" i="6"/>
  <c r="E408" i="6"/>
  <c r="B408" i="6"/>
  <c r="A408" i="6"/>
  <c r="B407" i="6"/>
  <c r="A407" i="6"/>
  <c r="B406" i="6"/>
  <c r="A406" i="6"/>
  <c r="E405" i="6"/>
  <c r="B405" i="6"/>
  <c r="A405" i="6"/>
  <c r="B404" i="6"/>
  <c r="A404" i="6"/>
  <c r="E403" i="6"/>
  <c r="B403" i="6"/>
  <c r="A403" i="6"/>
  <c r="B402" i="6"/>
  <c r="A402" i="6"/>
  <c r="B401" i="6"/>
  <c r="A401" i="6"/>
  <c r="B400" i="6"/>
  <c r="A400" i="6"/>
  <c r="E399" i="6"/>
  <c r="B399" i="6"/>
  <c r="A399" i="6"/>
  <c r="E398" i="6"/>
  <c r="B398" i="6"/>
  <c r="A398" i="6"/>
  <c r="E397" i="6"/>
  <c r="B397" i="6"/>
  <c r="A397" i="6"/>
  <c r="E396" i="6"/>
  <c r="B396" i="6"/>
  <c r="A396" i="6"/>
  <c r="B395" i="6"/>
  <c r="A395" i="6"/>
  <c r="B394" i="6"/>
  <c r="A394" i="6"/>
  <c r="E393" i="6"/>
  <c r="B393" i="6"/>
  <c r="A393" i="6"/>
  <c r="B392" i="6"/>
  <c r="A392" i="6"/>
  <c r="E391" i="6"/>
  <c r="B391" i="6"/>
  <c r="A391" i="6"/>
  <c r="E390" i="6"/>
  <c r="B390" i="6"/>
  <c r="A390" i="6"/>
  <c r="B389" i="6"/>
  <c r="A389" i="6"/>
  <c r="B388" i="6"/>
  <c r="A388" i="6"/>
  <c r="B387" i="6"/>
  <c r="A387" i="6"/>
  <c r="E386" i="6"/>
  <c r="B386" i="6"/>
  <c r="A386" i="6"/>
  <c r="E385" i="6"/>
  <c r="B385" i="6"/>
  <c r="A385" i="6"/>
  <c r="E384" i="6"/>
  <c r="B384" i="6"/>
  <c r="A384" i="6"/>
  <c r="E383" i="6"/>
  <c r="B383" i="6"/>
  <c r="A383" i="6"/>
  <c r="E382" i="6"/>
  <c r="B382" i="6"/>
  <c r="A382" i="6"/>
  <c r="E381" i="6"/>
  <c r="B381" i="6"/>
  <c r="A381" i="6"/>
  <c r="B380" i="6"/>
  <c r="A380" i="6"/>
  <c r="E379" i="6"/>
  <c r="B379" i="6"/>
  <c r="A379" i="6"/>
  <c r="B378" i="6"/>
  <c r="A378" i="6"/>
  <c r="B377" i="6"/>
  <c r="A377" i="6"/>
  <c r="B376" i="6"/>
  <c r="A376" i="6"/>
  <c r="B375" i="6"/>
  <c r="A375" i="6"/>
  <c r="E374" i="6"/>
  <c r="B374" i="6"/>
  <c r="A374" i="6"/>
  <c r="B373" i="6"/>
  <c r="A373" i="6"/>
  <c r="B372" i="6"/>
  <c r="A372" i="6"/>
  <c r="B371" i="6"/>
  <c r="A371" i="6"/>
  <c r="B370" i="6"/>
  <c r="A370" i="6"/>
  <c r="E369" i="6"/>
  <c r="B369" i="6"/>
  <c r="A369" i="6"/>
  <c r="B368" i="6"/>
  <c r="A368" i="6"/>
  <c r="E367" i="6"/>
  <c r="B367" i="6"/>
  <c r="A367" i="6"/>
  <c r="B366" i="6"/>
  <c r="A366" i="6"/>
  <c r="B365" i="6"/>
  <c r="A365" i="6"/>
  <c r="B364" i="6"/>
  <c r="A364" i="6"/>
  <c r="E363" i="6"/>
  <c r="B363" i="6"/>
  <c r="A363" i="6"/>
  <c r="E362" i="6"/>
  <c r="B362" i="6"/>
  <c r="A362" i="6"/>
  <c r="B361" i="6"/>
  <c r="A361" i="6"/>
  <c r="B360" i="6"/>
  <c r="A360" i="6"/>
  <c r="B359" i="6"/>
  <c r="A359" i="6"/>
  <c r="B358" i="6"/>
  <c r="A358" i="6"/>
  <c r="E357" i="6"/>
  <c r="B357" i="6"/>
  <c r="A357" i="6"/>
  <c r="B356" i="6"/>
  <c r="A356" i="6"/>
  <c r="E355" i="6"/>
  <c r="B355" i="6"/>
  <c r="A355" i="6"/>
  <c r="B354" i="6"/>
  <c r="A354" i="6"/>
  <c r="B353" i="6"/>
  <c r="A353" i="6"/>
  <c r="B352" i="6"/>
  <c r="A352" i="6"/>
  <c r="B351" i="6"/>
  <c r="A351" i="6"/>
  <c r="E350" i="6"/>
  <c r="B350" i="6"/>
  <c r="A350" i="6"/>
  <c r="B349" i="6"/>
  <c r="A349" i="6"/>
  <c r="B348" i="6"/>
  <c r="A348" i="6"/>
  <c r="B347" i="6"/>
  <c r="A347" i="6"/>
  <c r="B346" i="6"/>
  <c r="A346" i="6"/>
  <c r="E345" i="6"/>
  <c r="B345" i="6"/>
  <c r="A345" i="6"/>
  <c r="B344" i="6"/>
  <c r="A344" i="6"/>
  <c r="E343" i="6"/>
  <c r="B343" i="6"/>
  <c r="A343" i="6"/>
  <c r="B342" i="6"/>
  <c r="A342" i="6"/>
  <c r="B341" i="6"/>
  <c r="A341" i="6"/>
  <c r="B340" i="6"/>
  <c r="A340" i="6"/>
  <c r="E339" i="6"/>
  <c r="B339" i="6"/>
  <c r="A339" i="6"/>
  <c r="E338" i="6"/>
  <c r="B338" i="6"/>
  <c r="A338" i="6"/>
  <c r="B337" i="6"/>
  <c r="A337" i="6"/>
  <c r="B336" i="6"/>
  <c r="A336" i="6"/>
  <c r="B335" i="6"/>
  <c r="A335" i="6"/>
  <c r="B334" i="6"/>
  <c r="A334" i="6"/>
  <c r="E333" i="6"/>
  <c r="B333" i="6"/>
  <c r="A333" i="6"/>
  <c r="B332" i="6"/>
  <c r="A332" i="6"/>
  <c r="E331" i="6"/>
  <c r="B331" i="6"/>
  <c r="A331" i="6"/>
  <c r="B330" i="6"/>
  <c r="A330" i="6"/>
  <c r="B329" i="6"/>
  <c r="A329" i="6"/>
  <c r="B328" i="6"/>
  <c r="A328" i="6"/>
  <c r="B327" i="6"/>
  <c r="A327" i="6"/>
  <c r="E326" i="6"/>
  <c r="B326" i="6"/>
  <c r="A326" i="6"/>
  <c r="B325" i="6"/>
  <c r="A325" i="6"/>
  <c r="B324" i="6"/>
  <c r="A324" i="6"/>
  <c r="B323" i="6"/>
  <c r="A323" i="6"/>
  <c r="B322" i="6"/>
  <c r="A322" i="6"/>
  <c r="E321" i="6"/>
  <c r="B321" i="6"/>
  <c r="A321" i="6"/>
  <c r="B320" i="6"/>
  <c r="A320" i="6"/>
  <c r="E319" i="6"/>
  <c r="B319" i="6"/>
  <c r="A319" i="6"/>
  <c r="B318" i="6"/>
  <c r="A318" i="6"/>
  <c r="B317" i="6"/>
  <c r="A317" i="6"/>
  <c r="B316" i="6"/>
  <c r="A316" i="6"/>
  <c r="E315" i="6"/>
  <c r="B315" i="6"/>
  <c r="A315" i="6"/>
  <c r="E314" i="6"/>
  <c r="B314" i="6"/>
  <c r="A314" i="6"/>
  <c r="B313" i="6"/>
  <c r="A313" i="6"/>
  <c r="B312" i="6"/>
  <c r="A312" i="6"/>
  <c r="B311" i="6"/>
  <c r="A311" i="6"/>
  <c r="B310" i="6"/>
  <c r="A310" i="6"/>
  <c r="E309" i="6"/>
  <c r="B309" i="6"/>
  <c r="A309" i="6"/>
  <c r="B308" i="6"/>
  <c r="A308" i="6"/>
  <c r="E307" i="6"/>
  <c r="B307" i="6"/>
  <c r="A307" i="6"/>
  <c r="B306" i="6"/>
  <c r="A306" i="6"/>
  <c r="B305" i="6"/>
  <c r="A305" i="6"/>
  <c r="B304" i="6"/>
  <c r="A304" i="6"/>
  <c r="B303" i="6"/>
  <c r="A303" i="6"/>
  <c r="E302" i="6"/>
  <c r="B302" i="6"/>
  <c r="A302" i="6"/>
  <c r="B301" i="6"/>
  <c r="A301" i="6"/>
  <c r="B300" i="6"/>
  <c r="A300" i="6"/>
  <c r="B299" i="6"/>
  <c r="A299" i="6"/>
  <c r="B298" i="6"/>
  <c r="A298" i="6"/>
  <c r="E297" i="6"/>
  <c r="B297" i="6"/>
  <c r="A297" i="6"/>
  <c r="B296" i="6"/>
  <c r="A296" i="6"/>
  <c r="E295" i="6"/>
  <c r="B295" i="6"/>
  <c r="A295" i="6"/>
  <c r="B294" i="6"/>
  <c r="A294" i="6"/>
  <c r="B293" i="6"/>
  <c r="A293" i="6"/>
  <c r="B292" i="6"/>
  <c r="A292" i="6"/>
  <c r="E291" i="6"/>
  <c r="B291" i="6"/>
  <c r="A291" i="6"/>
  <c r="E290" i="6"/>
  <c r="B290" i="6"/>
  <c r="A290" i="6"/>
  <c r="B289" i="6"/>
  <c r="A289" i="6"/>
  <c r="B288" i="6"/>
  <c r="A288" i="6"/>
  <c r="B287" i="6"/>
  <c r="A287" i="6"/>
  <c r="B286" i="6"/>
  <c r="A286" i="6"/>
  <c r="E285" i="6"/>
  <c r="B285" i="6"/>
  <c r="A285" i="6"/>
  <c r="B284" i="6"/>
  <c r="A284" i="6"/>
  <c r="E283" i="6"/>
  <c r="B283" i="6"/>
  <c r="A283" i="6"/>
  <c r="B282" i="6"/>
  <c r="A282" i="6"/>
  <c r="B281" i="6"/>
  <c r="A281" i="6"/>
  <c r="B280" i="6"/>
  <c r="A280" i="6"/>
  <c r="B279" i="6"/>
  <c r="A279" i="6"/>
  <c r="E278" i="6"/>
  <c r="B278" i="6"/>
  <c r="A278" i="6"/>
  <c r="B277" i="6"/>
  <c r="A277" i="6"/>
  <c r="B276" i="6"/>
  <c r="A276" i="6"/>
  <c r="B275" i="6"/>
  <c r="A275" i="6"/>
  <c r="B274" i="6"/>
  <c r="A274" i="6"/>
  <c r="E273" i="6"/>
  <c r="B273" i="6"/>
  <c r="A273" i="6"/>
  <c r="B272" i="6"/>
  <c r="A272" i="6"/>
  <c r="E271" i="6"/>
  <c r="B271" i="6"/>
  <c r="A271" i="6"/>
  <c r="B270" i="6"/>
  <c r="A270" i="6"/>
  <c r="B269" i="6"/>
  <c r="A269" i="6"/>
  <c r="B268" i="6"/>
  <c r="A268" i="6"/>
  <c r="B267" i="6"/>
  <c r="A267" i="6"/>
  <c r="E266" i="6"/>
  <c r="B266" i="6"/>
  <c r="A266" i="6"/>
  <c r="B265" i="6"/>
  <c r="A265" i="6"/>
  <c r="B264" i="6"/>
  <c r="A264" i="6"/>
  <c r="B263" i="6"/>
  <c r="A263" i="6"/>
  <c r="B262" i="6"/>
  <c r="A262" i="6"/>
  <c r="E261" i="6"/>
  <c r="B261" i="6"/>
  <c r="A261" i="6"/>
  <c r="B260" i="6"/>
  <c r="A260" i="6"/>
  <c r="E259" i="6"/>
  <c r="B259" i="6"/>
  <c r="A259" i="6"/>
  <c r="B258" i="6"/>
  <c r="A258" i="6"/>
  <c r="B257" i="6"/>
  <c r="A257" i="6"/>
  <c r="B256" i="6"/>
  <c r="A256" i="6"/>
  <c r="E255" i="6"/>
  <c r="B255" i="6"/>
  <c r="A255" i="6"/>
  <c r="B254" i="6"/>
  <c r="A254" i="6"/>
  <c r="B253" i="6"/>
  <c r="A253" i="6"/>
  <c r="B252" i="6"/>
  <c r="A252" i="6"/>
  <c r="B251" i="6"/>
  <c r="A251" i="6"/>
  <c r="B250" i="6"/>
  <c r="A250" i="6"/>
  <c r="B249" i="6"/>
  <c r="A249" i="6"/>
  <c r="B248" i="6"/>
  <c r="A248" i="6"/>
  <c r="E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E227" i="6"/>
  <c r="B227" i="6"/>
  <c r="A227" i="6"/>
  <c r="B226" i="6"/>
  <c r="A226" i="6"/>
  <c r="E225" i="6"/>
  <c r="B225" i="6"/>
  <c r="A225" i="6"/>
  <c r="B224" i="6"/>
  <c r="A224" i="6"/>
  <c r="B223" i="6"/>
  <c r="A223" i="6"/>
  <c r="B222" i="6"/>
  <c r="A222" i="6"/>
  <c r="B221" i="6"/>
  <c r="A221" i="6"/>
  <c r="B220" i="6"/>
  <c r="A220" i="6"/>
  <c r="B219" i="6"/>
  <c r="A219" i="6"/>
  <c r="E218" i="6"/>
  <c r="B218" i="6"/>
  <c r="A218" i="6"/>
  <c r="B217" i="6"/>
  <c r="A217" i="6"/>
  <c r="B216" i="6"/>
  <c r="A216" i="6"/>
  <c r="B215" i="6"/>
  <c r="A215" i="6"/>
  <c r="E214" i="6"/>
  <c r="B214" i="6"/>
  <c r="A214" i="6"/>
  <c r="E213" i="6"/>
  <c r="B213" i="6"/>
  <c r="A213" i="6"/>
  <c r="B212" i="6"/>
  <c r="A212" i="6"/>
  <c r="B211" i="6"/>
  <c r="A211" i="6"/>
  <c r="B210" i="6"/>
  <c r="A210" i="6"/>
  <c r="B209" i="6"/>
  <c r="A209" i="6"/>
  <c r="B208" i="6"/>
  <c r="A208" i="6"/>
  <c r="B207" i="6"/>
  <c r="A207" i="6"/>
  <c r="B206" i="6"/>
  <c r="A206" i="6"/>
  <c r="B205" i="6"/>
  <c r="A205" i="6"/>
  <c r="B204" i="6"/>
  <c r="A204" i="6"/>
  <c r="B203" i="6"/>
  <c r="A203" i="6"/>
  <c r="E202" i="6"/>
  <c r="B202" i="6"/>
  <c r="A202" i="6"/>
  <c r="E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E170" i="6"/>
  <c r="B170" i="6"/>
  <c r="A170" i="6"/>
  <c r="B169" i="6"/>
  <c r="A169" i="6"/>
  <c r="B168" i="6"/>
  <c r="A168" i="6"/>
  <c r="B167" i="6"/>
  <c r="A167" i="6"/>
  <c r="B166" i="6"/>
  <c r="A166" i="6"/>
  <c r="B165" i="6"/>
  <c r="A165" i="6"/>
  <c r="E164" i="6"/>
  <c r="B164" i="6"/>
  <c r="A164" i="6"/>
  <c r="E163" i="6"/>
  <c r="B163" i="6"/>
  <c r="A163" i="6"/>
  <c r="B162" i="6"/>
  <c r="A162" i="6"/>
  <c r="B161" i="6"/>
  <c r="A161" i="6"/>
  <c r="E160" i="6"/>
  <c r="B160" i="6"/>
  <c r="A160" i="6"/>
  <c r="B159" i="6"/>
  <c r="A159" i="6"/>
  <c r="E158" i="6"/>
  <c r="B158" i="6"/>
  <c r="A158" i="6"/>
  <c r="E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E15" i="6"/>
  <c r="A15" i="6"/>
  <c r="E14" i="6"/>
  <c r="A14" i="6"/>
  <c r="E13" i="6"/>
  <c r="A13" i="6"/>
  <c r="E12" i="6"/>
  <c r="A12" i="6"/>
  <c r="E11" i="6"/>
  <c r="A11" i="6"/>
  <c r="E10" i="6"/>
  <c r="A10" i="6"/>
  <c r="I9" i="6"/>
  <c r="E17" i="6" s="1"/>
  <c r="E53" i="6" l="1"/>
  <c r="E79" i="6"/>
  <c r="E50" i="6"/>
  <c r="E140" i="6"/>
  <c r="E66" i="6"/>
  <c r="E26" i="6"/>
  <c r="E76" i="6"/>
  <c r="E126" i="6"/>
  <c r="E131" i="6"/>
  <c r="E83" i="6"/>
  <c r="E80" i="6"/>
  <c r="E93" i="6"/>
  <c r="E68" i="6"/>
  <c r="E134" i="6"/>
  <c r="E106" i="6"/>
  <c r="E105" i="6"/>
  <c r="E60" i="6"/>
  <c r="E19" i="6"/>
  <c r="E42" i="6"/>
  <c r="E82" i="6"/>
  <c r="E114" i="6"/>
  <c r="E116" i="6"/>
  <c r="E75" i="6"/>
  <c r="E49" i="6"/>
  <c r="E122" i="6"/>
  <c r="E20" i="6"/>
  <c r="E86" i="6"/>
  <c r="E92" i="6"/>
  <c r="E98" i="6"/>
  <c r="E110" i="6"/>
  <c r="E119" i="6"/>
  <c r="E57" i="6"/>
  <c r="E69" i="6"/>
  <c r="E81" i="6"/>
  <c r="E90" i="6"/>
  <c r="E111" i="6"/>
  <c r="E117" i="6"/>
  <c r="E129" i="6"/>
  <c r="E141" i="6"/>
  <c r="E22" i="6"/>
  <c r="E25" i="6"/>
  <c r="E31" i="6"/>
  <c r="E34" i="6"/>
  <c r="E43" i="6"/>
  <c r="E55" i="6"/>
  <c r="E67" i="6"/>
  <c r="E85" i="6"/>
  <c r="E88" i="6"/>
  <c r="E91" i="6"/>
  <c r="E100" i="6"/>
  <c r="E103" i="6"/>
  <c r="E112" i="6"/>
  <c r="E115" i="6"/>
  <c r="E133" i="6"/>
  <c r="E136" i="6"/>
  <c r="E139" i="6"/>
  <c r="E24" i="6"/>
  <c r="E45" i="6"/>
  <c r="E124" i="6"/>
  <c r="E138" i="6"/>
  <c r="E118" i="6"/>
  <c r="E127" i="6"/>
  <c r="E32" i="6"/>
  <c r="E38" i="6"/>
  <c r="E44" i="6"/>
  <c r="E130" i="6"/>
  <c r="E62" i="6"/>
  <c r="E74" i="6"/>
  <c r="E128" i="6"/>
  <c r="E27" i="6"/>
  <c r="E30" i="6"/>
  <c r="E71" i="6"/>
  <c r="E18" i="6"/>
  <c r="E33" i="6"/>
  <c r="E70" i="6"/>
  <c r="E104" i="6"/>
  <c r="E176" i="6"/>
  <c r="E301" i="6"/>
  <c r="E287" i="6"/>
  <c r="E78" i="6"/>
  <c r="E102" i="6"/>
  <c r="E190" i="6"/>
  <c r="E216" i="6"/>
  <c r="E236" i="6"/>
  <c r="E253" i="6"/>
  <c r="E496" i="6"/>
  <c r="E29" i="6"/>
  <c r="E54" i="6"/>
  <c r="E123" i="6"/>
  <c r="E172" i="6"/>
  <c r="E234" i="6"/>
  <c r="E248" i="6"/>
  <c r="E265" i="6"/>
  <c r="E294" i="6"/>
  <c r="E320" i="6"/>
  <c r="E337" i="6"/>
  <c r="E366" i="6"/>
  <c r="E35" i="6"/>
  <c r="E347" i="6"/>
  <c r="E443" i="6"/>
  <c r="E464" i="6"/>
  <c r="E515" i="6"/>
  <c r="E284" i="6"/>
  <c r="E356" i="6"/>
  <c r="E510" i="6"/>
  <c r="E573" i="6"/>
  <c r="E97" i="6"/>
  <c r="E270" i="6"/>
  <c r="E407" i="6"/>
  <c r="E712" i="6"/>
  <c r="E299" i="6"/>
  <c r="E371" i="6"/>
  <c r="E554" i="6"/>
  <c r="E709" i="6"/>
  <c r="E41" i="6"/>
  <c r="E56" i="6"/>
  <c r="E143" i="6"/>
  <c r="E39" i="6"/>
  <c r="E251" i="6"/>
  <c r="E323" i="6"/>
  <c r="E275" i="6"/>
  <c r="E145" i="6"/>
  <c r="E258" i="6"/>
  <c r="E330" i="6"/>
  <c r="E467" i="6"/>
  <c r="E359" i="6"/>
  <c r="E570" i="6"/>
  <c r="E678" i="6"/>
  <c r="E159" i="6"/>
  <c r="E313" i="6"/>
  <c r="E342" i="6"/>
  <c r="E417" i="6"/>
  <c r="E747" i="6"/>
  <c r="E903" i="6"/>
  <c r="E125" i="6"/>
  <c r="E459" i="6"/>
  <c r="E557" i="6"/>
  <c r="E876" i="6"/>
  <c r="E380" i="6"/>
  <c r="E121" i="6"/>
  <c r="E183" i="6"/>
  <c r="E260" i="6"/>
  <c r="E277" i="6"/>
  <c r="E306" i="6"/>
  <c r="E332" i="6"/>
  <c r="E349" i="6"/>
  <c r="E378" i="6"/>
  <c r="E392" i="6"/>
  <c r="E195" i="6"/>
  <c r="E448" i="6"/>
  <c r="E373" i="6"/>
  <c r="E387" i="6"/>
  <c r="E63" i="6"/>
  <c r="E99" i="6"/>
  <c r="E327" i="6"/>
  <c r="E23" i="6"/>
  <c r="E207" i="6"/>
  <c r="E368" i="6"/>
  <c r="E438" i="6"/>
  <c r="E174" i="6"/>
  <c r="E546" i="6"/>
  <c r="E613" i="6"/>
  <c r="E21" i="6"/>
  <c r="E58" i="6"/>
  <c r="E354" i="6"/>
  <c r="E436" i="6"/>
  <c r="E503" i="6"/>
  <c r="E61" i="6"/>
  <c r="E72" i="6"/>
  <c r="E279" i="6"/>
  <c r="E37" i="6"/>
  <c r="E52" i="6"/>
  <c r="E263" i="6"/>
  <c r="E303" i="6"/>
  <c r="E335" i="6"/>
  <c r="E375" i="6"/>
  <c r="E395" i="6"/>
  <c r="E450" i="6"/>
  <c r="E161" i="6"/>
  <c r="E181" i="6"/>
  <c r="E204" i="6"/>
  <c r="E296" i="6"/>
  <c r="E462" i="6"/>
  <c r="E568" i="6"/>
  <c r="E267" i="6"/>
  <c r="E706" i="6"/>
  <c r="E282" i="6"/>
  <c r="E308" i="6"/>
  <c r="E325" i="6"/>
  <c r="E402" i="6"/>
  <c r="E720" i="6"/>
  <c r="E95" i="6"/>
  <c r="E188" i="6"/>
  <c r="E311" i="6"/>
  <c r="E351" i="6"/>
  <c r="E850" i="6"/>
  <c r="E978" i="6"/>
  <c r="E47" i="6"/>
  <c r="E84" i="6"/>
  <c r="E101" i="6"/>
  <c r="E192" i="6"/>
  <c r="E246" i="6"/>
  <c r="E272" i="6"/>
  <c r="E289" i="6"/>
  <c r="E318" i="6"/>
  <c r="E344" i="6"/>
  <c r="E361" i="6"/>
  <c r="E589" i="6"/>
  <c r="E64" i="6"/>
  <c r="E73" i="6"/>
  <c r="E109" i="6"/>
  <c r="E113" i="6"/>
  <c r="E186" i="6"/>
  <c r="E200" i="6"/>
  <c r="E217" i="6"/>
  <c r="E228" i="6"/>
  <c r="E497" i="6"/>
  <c r="E524" i="6"/>
  <c r="E577" i="6"/>
  <c r="E809" i="6"/>
  <c r="E896" i="6"/>
  <c r="E944" i="6"/>
  <c r="E526" i="6"/>
  <c r="E168" i="6"/>
  <c r="E772" i="6"/>
  <c r="E973" i="6"/>
  <c r="E107" i="6"/>
  <c r="E198" i="6"/>
  <c r="E212" i="6"/>
  <c r="E238" i="6"/>
  <c r="E388" i="6"/>
  <c r="E430" i="6"/>
  <c r="E471" i="6"/>
  <c r="E474" i="6"/>
  <c r="E561" i="6"/>
  <c r="E633" i="6"/>
  <c r="E660" i="6"/>
  <c r="E783" i="6"/>
  <c r="E949" i="6"/>
  <c r="E952" i="6"/>
  <c r="E46" i="6"/>
  <c r="E87" i="6"/>
  <c r="E96" i="6"/>
  <c r="E137" i="6"/>
  <c r="E191" i="6"/>
  <c r="E196" i="6"/>
  <c r="E210" i="6"/>
  <c r="E245" i="6"/>
  <c r="E401" i="6"/>
  <c r="E409" i="6"/>
  <c r="E425" i="6"/>
  <c r="E493" i="6"/>
  <c r="E556" i="6"/>
  <c r="E564" i="6"/>
  <c r="E607" i="6"/>
  <c r="E685" i="6"/>
  <c r="E773" i="6"/>
  <c r="E910" i="6"/>
  <c r="E552" i="6"/>
  <c r="E654" i="6"/>
  <c r="E48" i="6"/>
  <c r="E59" i="6"/>
  <c r="E193" i="6"/>
  <c r="E429" i="6"/>
  <c r="E646" i="6"/>
  <c r="E89" i="6"/>
  <c r="E179" i="6"/>
  <c r="E205" i="6"/>
  <c r="E240" i="6"/>
  <c r="E566" i="6"/>
  <c r="E690" i="6"/>
  <c r="E40" i="6"/>
  <c r="E51" i="6"/>
  <c r="E94" i="6"/>
  <c r="E135" i="6"/>
  <c r="E166" i="6"/>
  <c r="E173" i="6"/>
  <c r="E180" i="6"/>
  <c r="E203" i="6"/>
  <c r="E208" i="6"/>
  <c r="E423" i="6"/>
  <c r="E466" i="6"/>
  <c r="E514" i="6"/>
  <c r="E522" i="6"/>
  <c r="E538" i="6"/>
  <c r="E575" i="6"/>
  <c r="E583" i="6"/>
  <c r="E730" i="6"/>
  <c r="E894" i="6"/>
  <c r="E942" i="6"/>
  <c r="E473" i="6"/>
  <c r="E707" i="6"/>
  <c r="E244" i="6"/>
  <c r="E501" i="6"/>
  <c r="E540" i="6"/>
  <c r="E585" i="6"/>
  <c r="E997" i="6"/>
  <c r="E28" i="6"/>
  <c r="E171" i="6"/>
  <c r="E215" i="6"/>
  <c r="E226" i="6"/>
  <c r="E229" i="6"/>
  <c r="E257" i="6"/>
  <c r="E269" i="6"/>
  <c r="E281" i="6"/>
  <c r="E293" i="6"/>
  <c r="E305" i="6"/>
  <c r="E317" i="6"/>
  <c r="E329" i="6"/>
  <c r="E341" i="6"/>
  <c r="E353" i="6"/>
  <c r="E365" i="6"/>
  <c r="E377" i="6"/>
  <c r="E452" i="6"/>
  <c r="E469" i="6"/>
  <c r="E491" i="6"/>
  <c r="E559" i="6"/>
  <c r="E733" i="6"/>
  <c r="E252" i="6"/>
  <c r="E264" i="6"/>
  <c r="E276" i="6"/>
  <c r="E288" i="6"/>
  <c r="E300" i="6"/>
  <c r="E312" i="6"/>
  <c r="E324" i="6"/>
  <c r="E336" i="6"/>
  <c r="E348" i="6"/>
  <c r="E360" i="6"/>
  <c r="E372" i="6"/>
  <c r="E413" i="6"/>
  <c r="E454" i="6"/>
  <c r="E495" i="6"/>
  <c r="E934" i="6"/>
  <c r="E65" i="6"/>
  <c r="E185" i="6"/>
  <c r="E197" i="6"/>
  <c r="E209" i="6"/>
  <c r="E256" i="6"/>
  <c r="E268" i="6"/>
  <c r="E280" i="6"/>
  <c r="E292" i="6"/>
  <c r="E304" i="6"/>
  <c r="E316" i="6"/>
  <c r="E328" i="6"/>
  <c r="E340" i="6"/>
  <c r="E352" i="6"/>
  <c r="E364" i="6"/>
  <c r="E376" i="6"/>
  <c r="E400" i="6"/>
  <c r="E465" i="6"/>
  <c r="E502" i="6"/>
  <c r="E644" i="6"/>
  <c r="E674" i="6"/>
  <c r="E781" i="6"/>
  <c r="E807" i="6"/>
  <c r="E929" i="6"/>
  <c r="E108" i="6"/>
  <c r="E221" i="6"/>
  <c r="E250" i="6"/>
  <c r="E262" i="6"/>
  <c r="E274" i="6"/>
  <c r="E286" i="6"/>
  <c r="E298" i="6"/>
  <c r="E310" i="6"/>
  <c r="E322" i="6"/>
  <c r="E334" i="6"/>
  <c r="E346" i="6"/>
  <c r="E358" i="6"/>
  <c r="E370" i="6"/>
  <c r="E389" i="6"/>
  <c r="E433" i="6"/>
  <c r="E461" i="6"/>
  <c r="E485" i="6"/>
  <c r="E520" i="6"/>
  <c r="E550" i="6"/>
  <c r="E555" i="6"/>
  <c r="E571" i="6"/>
  <c r="E587" i="6"/>
  <c r="E609" i="6"/>
  <c r="E642" i="6"/>
  <c r="E680" i="6"/>
  <c r="E683" i="6"/>
  <c r="E724" i="6"/>
  <c r="E735" i="6"/>
  <c r="E898" i="6"/>
  <c r="E940" i="6"/>
  <c r="E77" i="6"/>
  <c r="E120" i="6"/>
  <c r="E132" i="6"/>
  <c r="E144" i="6"/>
  <c r="E233" i="6"/>
  <c r="E411" i="6"/>
  <c r="E442" i="6"/>
  <c r="E472" i="6"/>
  <c r="E579" i="6"/>
  <c r="E632" i="6"/>
  <c r="E638" i="6"/>
  <c r="E652" i="6"/>
  <c r="E672" i="6"/>
  <c r="E766" i="6"/>
  <c r="E862" i="6"/>
  <c r="E932" i="6"/>
  <c r="E988" i="6"/>
  <c r="E36" i="6"/>
  <c r="E394" i="6"/>
  <c r="E505" i="6"/>
  <c r="E805" i="6"/>
  <c r="E437" i="6"/>
  <c r="E509" i="6"/>
  <c r="E563" i="6"/>
  <c r="E629" i="6"/>
  <c r="E889" i="6"/>
  <c r="E913" i="6"/>
  <c r="E965" i="6"/>
  <c r="E995" i="6"/>
  <c r="E406" i="6"/>
  <c r="E478" i="6"/>
  <c r="E549" i="6"/>
  <c r="E728" i="6"/>
  <c r="E731" i="6"/>
  <c r="E738" i="6"/>
  <c r="E757" i="6"/>
  <c r="E779" i="6"/>
  <c r="E821" i="6"/>
  <c r="E843" i="6"/>
  <c r="E860" i="6"/>
  <c r="E870" i="6"/>
  <c r="E901" i="6"/>
  <c r="E924" i="6"/>
  <c r="E927" i="6"/>
  <c r="E968" i="6"/>
  <c r="E187" i="6"/>
  <c r="E199" i="6"/>
  <c r="E404" i="6"/>
  <c r="E435" i="6"/>
  <c r="E441" i="6"/>
  <c r="E449" i="6"/>
  <c r="E476" i="6"/>
  <c r="E507" i="6"/>
  <c r="E513" i="6"/>
  <c r="E521" i="6"/>
  <c r="E553" i="6"/>
  <c r="E605" i="6"/>
  <c r="E611" i="6"/>
  <c r="E634" i="6"/>
  <c r="E768" i="6"/>
  <c r="E848" i="6"/>
  <c r="E958" i="6"/>
  <c r="E963" i="6"/>
  <c r="E971" i="6"/>
  <c r="E418" i="6"/>
  <c r="E490" i="6"/>
  <c r="E533" i="6"/>
  <c r="E541" i="6"/>
  <c r="E547" i="6"/>
  <c r="E601" i="6"/>
  <c r="E648" i="6"/>
  <c r="E676" i="6"/>
  <c r="E681" i="6"/>
  <c r="E716" i="6"/>
  <c r="E726" i="6"/>
  <c r="E748" i="6"/>
  <c r="E755" i="6"/>
  <c r="E846" i="6"/>
  <c r="E858" i="6"/>
  <c r="E892" i="6"/>
  <c r="E899" i="6"/>
  <c r="E729" i="6"/>
  <c r="E761" i="6"/>
  <c r="E844" i="6"/>
  <c r="E888" i="6"/>
  <c r="E947" i="6"/>
  <c r="E959" i="6"/>
  <c r="E984" i="6"/>
  <c r="E567" i="6"/>
  <c r="E622" i="6"/>
  <c r="E722" i="6"/>
  <c r="E785" i="6"/>
  <c r="E803" i="6"/>
  <c r="E840" i="6"/>
  <c r="E917" i="6"/>
  <c r="E977" i="6"/>
  <c r="E996" i="6"/>
  <c r="E582" i="6"/>
  <c r="E594" i="6"/>
  <c r="E606" i="6"/>
  <c r="E718" i="6"/>
  <c r="E764" i="6"/>
  <c r="E828" i="6"/>
  <c r="E920" i="6"/>
  <c r="E928" i="6"/>
  <c r="E972" i="6"/>
  <c r="E620" i="6"/>
  <c r="E635" i="6"/>
  <c r="E737" i="6"/>
  <c r="E754" i="6"/>
  <c r="E759" i="6"/>
  <c r="E864" i="6"/>
  <c r="E868" i="6"/>
  <c r="E874" i="6"/>
  <c r="E915" i="6"/>
  <c r="E936" i="6"/>
  <c r="E982" i="6"/>
  <c r="E705" i="6"/>
  <c r="E771" i="6"/>
  <c r="E833" i="6"/>
  <c r="E900" i="6"/>
  <c r="E948" i="6"/>
  <c r="E966" i="6"/>
  <c r="E684" i="6"/>
  <c r="E824" i="6"/>
  <c r="E838" i="6"/>
  <c r="E845" i="6"/>
  <c r="E923" i="6"/>
  <c r="E953" i="6"/>
  <c r="E624" i="6"/>
  <c r="E641" i="6"/>
  <c r="E753" i="6"/>
  <c r="E797" i="6"/>
  <c r="E810" i="6"/>
  <c r="E852" i="6"/>
  <c r="E918" i="6"/>
  <c r="E615" i="6"/>
  <c r="E639" i="6"/>
  <c r="E643" i="6"/>
  <c r="E653" i="6"/>
  <c r="E665" i="6"/>
  <c r="E682" i="6"/>
  <c r="E689" i="6"/>
  <c r="E693" i="6"/>
  <c r="E699" i="6"/>
  <c r="E732" i="6"/>
  <c r="E767" i="6"/>
  <c r="E815" i="6"/>
  <c r="E819" i="6"/>
  <c r="E822" i="6"/>
  <c r="E827" i="6"/>
  <c r="E831" i="6"/>
  <c r="E836" i="6"/>
  <c r="E856" i="6"/>
  <c r="E905" i="6"/>
  <c r="E951" i="6"/>
  <c r="E976" i="6"/>
  <c r="E713" i="6"/>
  <c r="E816" i="6"/>
  <c r="E887" i="6"/>
  <c r="E893" i="6"/>
  <c r="E804" i="6"/>
  <c r="E881" i="6"/>
  <c r="E941" i="6"/>
  <c r="E989" i="6"/>
  <c r="E655" i="6"/>
  <c r="E667" i="6"/>
  <c r="E688" i="6"/>
  <c r="E711" i="6"/>
  <c r="E736" i="6"/>
  <c r="E792" i="6"/>
  <c r="E812" i="6"/>
  <c r="E820" i="6"/>
  <c r="E826" i="6"/>
  <c r="E863" i="6"/>
  <c r="E865" i="6"/>
  <c r="E869" i="6"/>
  <c r="E891" i="6"/>
  <c r="E912" i="6"/>
  <c r="E922" i="6"/>
  <c r="E935" i="6"/>
  <c r="E937" i="6"/>
  <c r="E960" i="6"/>
  <c r="E970" i="6"/>
  <c r="E983" i="6"/>
  <c r="E677" i="6"/>
  <c r="E725" i="6"/>
  <c r="E780" i="6"/>
  <c r="E814" i="6"/>
  <c r="E851" i="6"/>
  <c r="E857" i="6"/>
  <c r="E879" i="6"/>
  <c r="E939" i="6"/>
  <c r="E1000" i="6" l="1"/>
  <c r="G1003" i="6" s="1"/>
  <c r="G1007" i="6"/>
  <c r="G1006" i="6"/>
  <c r="G1005" i="6"/>
  <c r="G1004" i="6"/>
  <c r="G1001" i="6"/>
  <c r="G1002" i="6"/>
  <c r="F904" i="6"/>
  <c r="G904" i="6" s="1"/>
  <c r="F327" i="6"/>
  <c r="G327" i="6" s="1"/>
  <c r="F708" i="6"/>
  <c r="G708" i="6" s="1"/>
  <c r="F869" i="6"/>
  <c r="G869" i="6" s="1"/>
  <c r="F690" i="6"/>
  <c r="G690" i="6" s="1"/>
  <c r="F989" i="6"/>
  <c r="G989" i="6" s="1"/>
  <c r="F98" i="6"/>
  <c r="G98" i="6" s="1"/>
  <c r="F297" i="6"/>
  <c r="G297" i="6" s="1"/>
  <c r="F731" i="6"/>
  <c r="G731" i="6" s="1"/>
  <c r="F49" i="6"/>
  <c r="G49" i="6" s="1"/>
  <c r="F692" i="6"/>
  <c r="G692" i="6" s="1"/>
  <c r="F277" i="6"/>
  <c r="G277" i="6" s="1"/>
  <c r="F493" i="6"/>
  <c r="G493" i="6" s="1"/>
  <c r="F588" i="6"/>
  <c r="G588" i="6" s="1"/>
  <c r="F443" i="6"/>
  <c r="G443" i="6" s="1"/>
  <c r="F148" i="6"/>
  <c r="G148" i="6" s="1"/>
  <c r="F250" i="6"/>
  <c r="G250" i="6" s="1"/>
  <c r="F296" i="6"/>
  <c r="G296" i="6" s="1"/>
  <c r="F770" i="6"/>
  <c r="G770" i="6" s="1"/>
  <c r="F59" i="6"/>
  <c r="G59" i="6" s="1"/>
  <c r="F112" i="6"/>
  <c r="G112" i="6" s="1"/>
  <c r="F635" i="6"/>
  <c r="G635" i="6" s="1"/>
  <c r="F418" i="6"/>
  <c r="G418" i="6" s="1"/>
  <c r="F908" i="6"/>
  <c r="G908" i="6" s="1"/>
  <c r="F414" i="6"/>
  <c r="G414" i="6" s="1"/>
  <c r="F503" i="6"/>
  <c r="G503" i="6" s="1"/>
  <c r="F392" i="6"/>
  <c r="G392" i="6" s="1"/>
  <c r="F421" i="6"/>
  <c r="G421" i="6" s="1"/>
  <c r="F961" i="6"/>
  <c r="G961" i="6" s="1"/>
  <c r="F430" i="6"/>
  <c r="G430" i="6" s="1"/>
  <c r="F593" i="6"/>
  <c r="G593" i="6" s="1"/>
  <c r="F572" i="6"/>
  <c r="G572" i="6" s="1"/>
  <c r="F542" i="6"/>
  <c r="G542" i="6" s="1"/>
  <c r="F440" i="6"/>
  <c r="G440" i="6" s="1"/>
  <c r="F177" i="6"/>
  <c r="G177" i="6" s="1"/>
  <c r="F781" i="6"/>
  <c r="G781" i="6" s="1"/>
  <c r="F544" i="6"/>
  <c r="G544" i="6" s="1"/>
  <c r="F262" i="6"/>
  <c r="G262" i="6" s="1"/>
  <c r="F949" i="6"/>
  <c r="G949" i="6" s="1"/>
  <c r="F127" i="6"/>
  <c r="G127" i="6" s="1"/>
  <c r="F484" i="6"/>
  <c r="G484" i="6" s="1"/>
  <c r="F145" i="6"/>
  <c r="G145" i="6" s="1"/>
  <c r="F254" i="6"/>
  <c r="G254" i="6" s="1"/>
  <c r="F620" i="6"/>
  <c r="G620" i="6" s="1"/>
  <c r="F758" i="6"/>
  <c r="G758" i="6" s="1"/>
  <c r="F76" i="6"/>
  <c r="G76" i="6" s="1"/>
  <c r="F803" i="6"/>
  <c r="G803" i="6" s="1"/>
  <c r="F657" i="6"/>
  <c r="G657" i="6" s="1"/>
  <c r="F436" i="6"/>
  <c r="G436" i="6" s="1"/>
  <c r="F230" i="6"/>
  <c r="G230" i="6" s="1"/>
  <c r="F688" i="6"/>
  <c r="G688" i="6" s="1"/>
  <c r="F122" i="6"/>
  <c r="G122" i="6" s="1"/>
  <c r="F838" i="6"/>
  <c r="G838" i="6" s="1"/>
  <c r="F213" i="6"/>
  <c r="G213" i="6" s="1"/>
  <c r="F683" i="6"/>
  <c r="G683" i="6" s="1"/>
  <c r="F836" i="6"/>
  <c r="G836" i="6" s="1"/>
  <c r="F486" i="6"/>
  <c r="G486" i="6" s="1"/>
  <c r="F563" i="6"/>
  <c r="G563" i="6" s="1"/>
  <c r="F700" i="6"/>
  <c r="G700" i="6" s="1"/>
  <c r="F685" i="6"/>
  <c r="G685" i="6" s="1"/>
  <c r="F68" i="6"/>
  <c r="G68" i="6" s="1"/>
  <c r="F775" i="6"/>
  <c r="G775" i="6" s="1"/>
  <c r="F25" i="6"/>
  <c r="G25" i="6" s="1"/>
  <c r="F716" i="6"/>
  <c r="G716" i="6" s="1"/>
  <c r="F21" i="6"/>
  <c r="G21" i="6" s="1"/>
  <c r="F101" i="6"/>
  <c r="G101" i="6" s="1"/>
  <c r="F875" i="6"/>
  <c r="G875" i="6" s="1"/>
  <c r="F285" i="6"/>
  <c r="G285" i="6" s="1"/>
  <c r="F655" i="6"/>
  <c r="G655" i="6" s="1"/>
  <c r="F202" i="6"/>
  <c r="G202" i="6" s="1"/>
  <c r="F991" i="6"/>
  <c r="G991" i="6" s="1"/>
  <c r="F681" i="6"/>
  <c r="G681" i="6" s="1"/>
  <c r="F395" i="6"/>
  <c r="G395" i="6" s="1"/>
  <c r="F686" i="6"/>
  <c r="G686" i="6" s="1"/>
  <c r="F570" i="6"/>
  <c r="G570" i="6" s="1"/>
  <c r="F555" i="6"/>
  <c r="G555" i="6" s="1"/>
  <c r="F357" i="6"/>
  <c r="G357" i="6" s="1"/>
  <c r="F757" i="6"/>
  <c r="G757" i="6" s="1"/>
  <c r="F482" i="6"/>
  <c r="G482" i="6" s="1"/>
  <c r="F447" i="6"/>
  <c r="G447" i="6" s="1"/>
  <c r="F822" i="6"/>
  <c r="G822" i="6" s="1"/>
  <c r="F762" i="6"/>
  <c r="G762" i="6" s="1"/>
  <c r="F270" i="6"/>
  <c r="G270" i="6" s="1"/>
  <c r="F211" i="6"/>
  <c r="G211" i="6" s="1"/>
  <c r="F494" i="6"/>
  <c r="G494" i="6" s="1"/>
  <c r="F306" i="6"/>
  <c r="G306" i="6" s="1"/>
  <c r="F624" i="6"/>
  <c r="G624" i="6" s="1"/>
  <c r="F533" i="6"/>
  <c r="G533" i="6" s="1"/>
  <c r="F946" i="6"/>
  <c r="G946" i="6" s="1"/>
  <c r="F641" i="6"/>
  <c r="G641" i="6" s="1"/>
  <c r="F651" i="6"/>
  <c r="G651" i="6" s="1"/>
  <c r="F86" i="6"/>
  <c r="G86" i="6" s="1"/>
  <c r="F764" i="6"/>
  <c r="G764" i="6" s="1"/>
  <c r="F788" i="6"/>
  <c r="G788" i="6" s="1"/>
  <c r="F649" i="6"/>
  <c r="G649" i="6" s="1"/>
  <c r="F295" i="6"/>
  <c r="G295" i="6" s="1"/>
  <c r="F739" i="6"/>
  <c r="G739" i="6" s="1"/>
  <c r="F648" i="6"/>
  <c r="G648" i="6" s="1"/>
  <c r="F846" i="6"/>
  <c r="G846" i="6" s="1"/>
  <c r="F976" i="6"/>
  <c r="G976" i="6" s="1"/>
  <c r="F480" i="6"/>
  <c r="G480" i="6" s="1"/>
  <c r="F523" i="6"/>
  <c r="G523" i="6" s="1"/>
  <c r="F809" i="6"/>
  <c r="G809" i="6" s="1"/>
  <c r="F966" i="6"/>
  <c r="G966" i="6" s="1"/>
  <c r="F617" i="6"/>
  <c r="G617" i="6" s="1"/>
  <c r="F871" i="6"/>
  <c r="G871" i="6" s="1"/>
  <c r="F251" i="6"/>
  <c r="G251" i="6" s="1"/>
  <c r="F100" i="6"/>
  <c r="G100" i="6" s="1"/>
  <c r="F152" i="6"/>
  <c r="G152" i="6" s="1"/>
  <c r="F963" i="6"/>
  <c r="G963" i="6" s="1"/>
  <c r="F857" i="6"/>
  <c r="G857" i="6" s="1"/>
  <c r="F269" i="6"/>
  <c r="G269" i="6" s="1"/>
  <c r="F128" i="6"/>
  <c r="G128" i="6" s="1"/>
  <c r="F104" i="6"/>
  <c r="G104" i="6" s="1"/>
  <c r="F679" i="6"/>
  <c r="G679" i="6" s="1"/>
  <c r="F797" i="6"/>
  <c r="G797" i="6" s="1"/>
  <c r="F223" i="6"/>
  <c r="G223" i="6" s="1"/>
  <c r="F882" i="6"/>
  <c r="G882" i="6" s="1"/>
  <c r="F659" i="6"/>
  <c r="G659" i="6" s="1"/>
  <c r="F660" i="6"/>
  <c r="G660" i="6" s="1"/>
  <c r="F308" i="6"/>
  <c r="G308" i="6" s="1"/>
  <c r="F460" i="6"/>
  <c r="G460" i="6" s="1"/>
  <c r="F977" i="6"/>
  <c r="G977" i="6" s="1"/>
  <c r="F719" i="6"/>
  <c r="G719" i="6" s="1"/>
  <c r="F673" i="6"/>
  <c r="G673" i="6" s="1"/>
  <c r="F717" i="6"/>
  <c r="G717" i="6" s="1"/>
  <c r="F363" i="6"/>
  <c r="G363" i="6" s="1"/>
  <c r="F528" i="6"/>
  <c r="G528" i="6" s="1"/>
  <c r="F457" i="6"/>
  <c r="G457" i="6" s="1"/>
  <c r="F561" i="6"/>
  <c r="G561" i="6" s="1"/>
  <c r="F790" i="6"/>
  <c r="G790" i="6" s="1"/>
  <c r="F960" i="6"/>
  <c r="G960" i="6" s="1"/>
  <c r="F531" i="6"/>
  <c r="G531" i="6" s="1"/>
  <c r="F232" i="6"/>
  <c r="G232" i="6" s="1"/>
  <c r="F640" i="6"/>
  <c r="G640" i="6" s="1"/>
  <c r="F792" i="6"/>
  <c r="G792" i="6" s="1"/>
  <c r="F778" i="6"/>
  <c r="G778" i="6" s="1"/>
  <c r="F51" i="6"/>
  <c r="G51" i="6" s="1"/>
  <c r="F272" i="6"/>
  <c r="G272" i="6" s="1"/>
  <c r="F247" i="6"/>
  <c r="G247" i="6" s="1"/>
  <c r="F500" i="6"/>
  <c r="G500" i="6" s="1"/>
  <c r="F784" i="6"/>
  <c r="G784" i="6" s="1"/>
  <c r="F556" i="6"/>
  <c r="G556" i="6" s="1"/>
  <c r="F362" i="6"/>
  <c r="G362" i="6" s="1"/>
  <c r="F706" i="6"/>
  <c r="G706" i="6" s="1"/>
  <c r="F348" i="6"/>
  <c r="G348" i="6" s="1"/>
  <c r="F903" i="6"/>
  <c r="G903" i="6" s="1"/>
  <c r="F473" i="6"/>
  <c r="G473" i="6" s="1"/>
  <c r="F182" i="6"/>
  <c r="G182" i="6" s="1"/>
  <c r="F760" i="6"/>
  <c r="G760" i="6" s="1"/>
  <c r="F801" i="6"/>
  <c r="G801" i="6" s="1"/>
  <c r="F808" i="6"/>
  <c r="G808" i="6" s="1"/>
  <c r="F400" i="6"/>
  <c r="G400" i="6" s="1"/>
  <c r="F404" i="6"/>
  <c r="G404" i="6" s="1"/>
  <c r="F180" i="6"/>
  <c r="G180" i="6" s="1"/>
  <c r="F835" i="6"/>
  <c r="G835" i="6" s="1"/>
  <c r="F725" i="6"/>
  <c r="G725" i="6" s="1"/>
  <c r="F607" i="6"/>
  <c r="G607" i="6" s="1"/>
  <c r="F627" i="6"/>
  <c r="G627" i="6" s="1"/>
  <c r="F698" i="6"/>
  <c r="G698" i="6" s="1"/>
  <c r="F339" i="6"/>
  <c r="G339" i="6" s="1"/>
  <c r="F917" i="6"/>
  <c r="G917" i="6" s="1"/>
  <c r="F644" i="6"/>
  <c r="G644" i="6" s="1"/>
  <c r="F23" i="6"/>
  <c r="G23" i="6" s="1"/>
  <c r="F722" i="6"/>
  <c r="G722" i="6" s="1"/>
  <c r="F300" i="6"/>
  <c r="G300" i="6" s="1"/>
  <c r="F508" i="6"/>
  <c r="G508" i="6" s="1"/>
  <c r="F787" i="6"/>
  <c r="G787" i="6" s="1"/>
  <c r="F62" i="6"/>
  <c r="G62" i="6" s="1"/>
  <c r="F995" i="6"/>
  <c r="G995" i="6" s="1"/>
  <c r="F907" i="6"/>
  <c r="G907" i="6" s="1"/>
  <c r="F312" i="6"/>
  <c r="G312" i="6" s="1"/>
  <c r="F827" i="6"/>
  <c r="G827" i="6" s="1"/>
  <c r="F841" i="6"/>
  <c r="G841" i="6" s="1"/>
  <c r="F873" i="6"/>
  <c r="G873" i="6" s="1"/>
  <c r="F771" i="6"/>
  <c r="G771" i="6" s="1"/>
  <c r="F245" i="6"/>
  <c r="G245" i="6" s="1"/>
  <c r="F242" i="6"/>
  <c r="G242" i="6" s="1"/>
  <c r="F437" i="6"/>
  <c r="G437" i="6" s="1"/>
  <c r="F200" i="6"/>
  <c r="G200" i="6" s="1"/>
  <c r="F608" i="6"/>
  <c r="G608" i="6" s="1"/>
  <c r="F388" i="6"/>
  <c r="G388" i="6" s="1"/>
  <c r="F215" i="6"/>
  <c r="G215" i="6" s="1"/>
  <c r="F347" i="6"/>
  <c r="G347" i="6" s="1"/>
  <c r="F252" i="6"/>
  <c r="G252" i="6" s="1"/>
  <c r="F265" i="6"/>
  <c r="G265" i="6" s="1"/>
  <c r="F517" i="6"/>
  <c r="G517" i="6" s="1"/>
  <c r="F366" i="6"/>
  <c r="G366" i="6" s="1"/>
  <c r="F582" i="6"/>
  <c r="G582" i="6" s="1"/>
  <c r="F36" i="6"/>
  <c r="G36" i="6" s="1"/>
  <c r="F117" i="6"/>
  <c r="G117" i="6" s="1"/>
  <c r="F861" i="6"/>
  <c r="G861" i="6" s="1"/>
  <c r="F208" i="6"/>
  <c r="G208" i="6" s="1"/>
  <c r="F844" i="6"/>
  <c r="G844" i="6" s="1"/>
  <c r="F390" i="6"/>
  <c r="G390" i="6" s="1"/>
  <c r="F666" i="6"/>
  <c r="G666" i="6" s="1"/>
  <c r="F64" i="6"/>
  <c r="G64" i="6" s="1"/>
  <c r="F263" i="6"/>
  <c r="G263" i="6" s="1"/>
  <c r="F267" i="6"/>
  <c r="G267" i="6" s="1"/>
  <c r="F253" i="6"/>
  <c r="G253" i="6" s="1"/>
  <c r="F361" i="6"/>
  <c r="G361" i="6" s="1"/>
  <c r="F799" i="6"/>
  <c r="G799" i="6" s="1"/>
  <c r="F126" i="6"/>
  <c r="G126" i="6" s="1"/>
  <c r="F292" i="6"/>
  <c r="G292" i="6" s="1"/>
  <c r="F677" i="6"/>
  <c r="G677" i="6" s="1"/>
  <c r="F763" i="6"/>
  <c r="G763" i="6" s="1"/>
  <c r="F218" i="6"/>
  <c r="G218" i="6" s="1"/>
  <c r="F551" i="6"/>
  <c r="G551" i="6" s="1"/>
  <c r="F878" i="6"/>
  <c r="G878" i="6" s="1"/>
  <c r="F372" i="6"/>
  <c r="G372" i="6" s="1"/>
  <c r="F168" i="6"/>
  <c r="G168" i="6" s="1"/>
  <c r="F768" i="6"/>
  <c r="G768" i="6" s="1"/>
  <c r="F821" i="6"/>
  <c r="G821" i="6" s="1"/>
  <c r="F526" i="6"/>
  <c r="G526" i="6" s="1"/>
  <c r="F153" i="6"/>
  <c r="G153" i="6" s="1"/>
  <c r="F693" i="6"/>
  <c r="G693" i="6" s="1"/>
  <c r="F712" i="6"/>
  <c r="G712" i="6" s="1"/>
  <c r="F785" i="6"/>
  <c r="G785" i="6" s="1"/>
  <c r="F70" i="6"/>
  <c r="G70" i="6" s="1"/>
  <c r="F702" i="6"/>
  <c r="G702" i="6" s="1"/>
  <c r="F866" i="6"/>
  <c r="G866" i="6" s="1"/>
  <c r="F675" i="6"/>
  <c r="G675" i="6" s="1"/>
  <c r="F880" i="6"/>
  <c r="G880" i="6" s="1"/>
  <c r="F214" i="6"/>
  <c r="G214" i="6" s="1"/>
  <c r="F67" i="6"/>
  <c r="G67" i="6" s="1"/>
  <c r="F80" i="6"/>
  <c r="G80" i="6" s="1"/>
  <c r="F402" i="6"/>
  <c r="G402" i="6" s="1"/>
  <c r="F711" i="6"/>
  <c r="G711" i="6" s="1"/>
  <c r="F589" i="6"/>
  <c r="G589" i="6" s="1"/>
  <c r="F111" i="6"/>
  <c r="G111" i="6" s="1"/>
  <c r="F914" i="6"/>
  <c r="G914" i="6" s="1"/>
  <c r="F405" i="6"/>
  <c r="G405" i="6" s="1"/>
  <c r="F166" i="6"/>
  <c r="G166" i="6" s="1"/>
  <c r="F699" i="6"/>
  <c r="G699" i="6" s="1"/>
  <c r="F806" i="6"/>
  <c r="G806" i="6" s="1"/>
  <c r="F399" i="6"/>
  <c r="G399" i="6" s="1"/>
  <c r="F884" i="6"/>
  <c r="G884" i="6" s="1"/>
  <c r="F143" i="6"/>
  <c r="G143" i="6" s="1"/>
  <c r="F887" i="6"/>
  <c r="G887" i="6" s="1"/>
  <c r="F831" i="6"/>
  <c r="G831" i="6" s="1"/>
  <c r="F823" i="6"/>
  <c r="G823" i="6" s="1"/>
  <c r="F594" i="6"/>
  <c r="G594" i="6" s="1"/>
  <c r="F92" i="6"/>
  <c r="G92" i="6" s="1"/>
  <c r="F530" i="6"/>
  <c r="G530" i="6" s="1"/>
  <c r="F401" i="6"/>
  <c r="G401" i="6" s="1"/>
  <c r="F231" i="6"/>
  <c r="G231" i="6" s="1"/>
  <c r="F951" i="6"/>
  <c r="G951" i="6" s="1"/>
  <c r="F967" i="6"/>
  <c r="G967" i="6" s="1"/>
  <c r="F661" i="6"/>
  <c r="G661" i="6" s="1"/>
  <c r="F732" i="6"/>
  <c r="G732" i="6" s="1"/>
  <c r="F462" i="6"/>
  <c r="G462" i="6" s="1"/>
  <c r="F919" i="6"/>
  <c r="G919" i="6" s="1"/>
  <c r="F33" i="6"/>
  <c r="G33" i="6" s="1"/>
  <c r="F837" i="6"/>
  <c r="G837" i="6" s="1"/>
  <c r="F88" i="6"/>
  <c r="G88" i="6" s="1"/>
  <c r="F464" i="6"/>
  <c r="G464" i="6" s="1"/>
  <c r="F728" i="6"/>
  <c r="G728" i="6" s="1"/>
  <c r="F789" i="6"/>
  <c r="G789" i="6" s="1"/>
  <c r="F301" i="6"/>
  <c r="G301" i="6" s="1"/>
  <c r="F413" i="6"/>
  <c r="G413" i="6" s="1"/>
  <c r="F941" i="6"/>
  <c r="G941" i="6" s="1"/>
  <c r="F229" i="6"/>
  <c r="G229" i="6" s="1"/>
  <c r="F102" i="6"/>
  <c r="G102" i="6" s="1"/>
  <c r="F969" i="6"/>
  <c r="G969" i="6" s="1"/>
  <c r="F187" i="6"/>
  <c r="G187" i="6" s="1"/>
  <c r="F663" i="6"/>
  <c r="G663" i="6" s="1"/>
  <c r="F47" i="6"/>
  <c r="G47" i="6" s="1"/>
  <c r="F507" i="6"/>
  <c r="G507" i="6" s="1"/>
  <c r="F619" i="6"/>
  <c r="G619" i="6" s="1"/>
  <c r="F415" i="6"/>
  <c r="G415" i="6" s="1"/>
  <c r="F504" i="6"/>
  <c r="G504" i="6" s="1"/>
  <c r="F287" i="6"/>
  <c r="G287" i="6" s="1"/>
  <c r="F527" i="6"/>
  <c r="G527" i="6" s="1"/>
  <c r="F524" i="6"/>
  <c r="G524" i="6" s="1"/>
  <c r="F134" i="6"/>
  <c r="G134" i="6" s="1"/>
  <c r="F696" i="6"/>
  <c r="G696" i="6" s="1"/>
  <c r="F459" i="6"/>
  <c r="G459" i="6" s="1"/>
  <c r="F233" i="6"/>
  <c r="G233" i="6" s="1"/>
  <c r="F534" i="6"/>
  <c r="G534" i="6" s="1"/>
  <c r="F574" i="6"/>
  <c r="G574" i="6" s="1"/>
  <c r="F736" i="6"/>
  <c r="G736" i="6" s="1"/>
  <c r="F69" i="6"/>
  <c r="G69" i="6" s="1"/>
  <c r="F294" i="6"/>
  <c r="G294" i="6" s="1"/>
  <c r="F345" i="6"/>
  <c r="G345" i="6" s="1"/>
  <c r="F729" i="6"/>
  <c r="G729" i="6" s="1"/>
  <c r="F389" i="6"/>
  <c r="G389" i="6" s="1"/>
  <c r="F450" i="6"/>
  <c r="G450" i="6" s="1"/>
  <c r="F793" i="6"/>
  <c r="G793" i="6" s="1"/>
  <c r="F409" i="6"/>
  <c r="G409" i="6" s="1"/>
  <c r="F350" i="6"/>
  <c r="G350" i="6" s="1"/>
  <c r="F813" i="6"/>
  <c r="G813" i="6" s="1"/>
  <c r="F311" i="6"/>
  <c r="G311" i="6" s="1"/>
  <c r="F120" i="6"/>
  <c r="G120" i="6" s="1"/>
  <c r="F217" i="6"/>
  <c r="G217" i="6" s="1"/>
  <c r="F664" i="6"/>
  <c r="G664" i="6" s="1"/>
  <c r="F804" i="6"/>
  <c r="G804" i="6" s="1"/>
  <c r="F510" i="6"/>
  <c r="G510" i="6" s="1"/>
  <c r="F65" i="6"/>
  <c r="G65" i="6" s="1"/>
  <c r="F181" i="6"/>
  <c r="G181" i="6" s="1"/>
  <c r="F432" i="6"/>
  <c r="G432" i="6" s="1"/>
  <c r="F856" i="6"/>
  <c r="G856" i="6" s="1"/>
  <c r="F227" i="6"/>
  <c r="G227" i="6" s="1"/>
  <c r="F32" i="6"/>
  <c r="G32" i="6" s="1"/>
  <c r="F380" i="6"/>
  <c r="G380" i="6" s="1"/>
  <c r="F137" i="6"/>
  <c r="G137" i="6" s="1"/>
  <c r="F99" i="6"/>
  <c r="G99" i="6" s="1"/>
  <c r="F680" i="6"/>
  <c r="G680" i="6" s="1"/>
  <c r="F239" i="6"/>
  <c r="G239" i="6" s="1"/>
  <c r="F740" i="6"/>
  <c r="G740" i="6" s="1"/>
  <c r="F847" i="6"/>
  <c r="G847" i="6" s="1"/>
  <c r="F56" i="6"/>
  <c r="G56" i="6" s="1"/>
  <c r="F674" i="6"/>
  <c r="G674" i="6" s="1"/>
  <c r="F369" i="6"/>
  <c r="G369" i="6" s="1"/>
  <c r="F684" i="6"/>
  <c r="G684" i="6" s="1"/>
  <c r="F766" i="6"/>
  <c r="G766" i="6" s="1"/>
  <c r="F444" i="6"/>
  <c r="G444" i="6" s="1"/>
  <c r="F305" i="6"/>
  <c r="G305" i="6" s="1"/>
  <c r="F336" i="6"/>
  <c r="G336" i="6" s="1"/>
  <c r="F118" i="6"/>
  <c r="G118" i="6" s="1"/>
  <c r="F174" i="6"/>
  <c r="G174" i="6" s="1"/>
  <c r="F540" i="6"/>
  <c r="G540" i="6" s="1"/>
  <c r="F383" i="6"/>
  <c r="G383" i="6" s="1"/>
  <c r="F370" i="6"/>
  <c r="G370" i="6" s="1"/>
  <c r="F610" i="6"/>
  <c r="G610" i="6" s="1"/>
  <c r="F341" i="6"/>
  <c r="G341" i="6" s="1"/>
  <c r="F691" i="6"/>
  <c r="G691" i="6" s="1"/>
  <c r="F165" i="6"/>
  <c r="G165" i="6" s="1"/>
  <c r="F441" i="6"/>
  <c r="G441" i="6" s="1"/>
  <c r="F637" i="6"/>
  <c r="G637" i="6" s="1"/>
  <c r="F492" i="6"/>
  <c r="G492" i="6" s="1"/>
  <c r="F234" i="6"/>
  <c r="G234" i="6" s="1"/>
  <c r="F130" i="6"/>
  <c r="G130" i="6" s="1"/>
  <c r="F340" i="6"/>
  <c r="G340" i="6" s="1"/>
  <c r="F520" i="6"/>
  <c r="G520" i="6" s="1"/>
  <c r="F939" i="6"/>
  <c r="G939" i="6" s="1"/>
  <c r="F742" i="6"/>
  <c r="G742" i="6" s="1"/>
  <c r="F360" i="6"/>
  <c r="G360" i="6" s="1"/>
  <c r="F150" i="6"/>
  <c r="G150" i="6" s="1"/>
  <c r="F192" i="6"/>
  <c r="G192" i="6" s="1"/>
  <c r="F975" i="6"/>
  <c r="G975" i="6" s="1"/>
  <c r="F796" i="6"/>
  <c r="G796" i="6" s="1"/>
  <c r="F575" i="6"/>
  <c r="G575" i="6" s="1"/>
  <c r="F81" i="6"/>
  <c r="G81" i="6" s="1"/>
  <c r="F945" i="6"/>
  <c r="G945" i="6" s="1"/>
  <c r="F805" i="6"/>
  <c r="G805" i="6" s="1"/>
  <c r="F590" i="6"/>
  <c r="G590" i="6" s="1"/>
  <c r="F990" i="6"/>
  <c r="G990" i="6" s="1"/>
  <c r="F220" i="6"/>
  <c r="G220" i="6" s="1"/>
  <c r="F330" i="6"/>
  <c r="G330" i="6" s="1"/>
  <c r="F183" i="6"/>
  <c r="G183" i="6" s="1"/>
  <c r="F513" i="6"/>
  <c r="G513" i="6" s="1"/>
  <c r="F634" i="6"/>
  <c r="G634" i="6" s="1"/>
  <c r="F438" i="6"/>
  <c r="G438" i="6" s="1"/>
  <c r="F419" i="6"/>
  <c r="G419" i="6" s="1"/>
  <c r="F478" i="6"/>
  <c r="G478" i="6" s="1"/>
  <c r="F899" i="6"/>
  <c r="G899" i="6" s="1"/>
  <c r="F779" i="6"/>
  <c r="G779" i="6" s="1"/>
  <c r="F489" i="6"/>
  <c r="G489" i="6" s="1"/>
  <c r="F794" i="6"/>
  <c r="G794" i="6" s="1"/>
  <c r="F491" i="6"/>
  <c r="G491" i="6" s="1"/>
  <c r="F78" i="6"/>
  <c r="G78" i="6" s="1"/>
  <c r="F396" i="6"/>
  <c r="G396" i="6" s="1"/>
  <c r="F119" i="6"/>
  <c r="G119" i="6" s="1"/>
  <c r="F632" i="6"/>
  <c r="G632" i="6" s="1"/>
  <c r="F876" i="6"/>
  <c r="G876" i="6" s="1"/>
  <c r="F704" i="6"/>
  <c r="G704" i="6" s="1"/>
  <c r="F434" i="6"/>
  <c r="G434" i="6" s="1"/>
  <c r="F970" i="6"/>
  <c r="G970" i="6" s="1"/>
  <c r="F109" i="6"/>
  <c r="G109" i="6" s="1"/>
  <c r="F113" i="6"/>
  <c r="G113" i="6" s="1"/>
  <c r="F756" i="6"/>
  <c r="G756" i="6" s="1"/>
  <c r="F707" i="6"/>
  <c r="G707" i="6" s="1"/>
  <c r="F568" i="6"/>
  <c r="G568" i="6" s="1"/>
  <c r="F30" i="6"/>
  <c r="G30" i="6" s="1"/>
  <c r="F578" i="6"/>
  <c r="G578" i="6" s="1"/>
  <c r="F26" i="6"/>
  <c r="G26" i="6" s="1"/>
  <c r="F955" i="6"/>
  <c r="G955" i="6" s="1"/>
  <c r="F646" i="6"/>
  <c r="G646" i="6" s="1"/>
  <c r="F141" i="6"/>
  <c r="G141" i="6" s="1"/>
  <c r="F890" i="6"/>
  <c r="G890" i="6" s="1"/>
  <c r="F782" i="6"/>
  <c r="G782" i="6" s="1"/>
  <c r="F20" i="6"/>
  <c r="G20" i="6" s="1"/>
  <c r="F123" i="6"/>
  <c r="G123" i="6" s="1"/>
  <c r="F567" i="6"/>
  <c r="G567" i="6" s="1"/>
  <c r="F490" i="6"/>
  <c r="G490" i="6" s="1"/>
  <c r="F255" i="6"/>
  <c r="G255" i="6" s="1"/>
  <c r="F110" i="6"/>
  <c r="G110" i="6" s="1"/>
  <c r="F468" i="6"/>
  <c r="G468" i="6" s="1"/>
  <c r="F863" i="6"/>
  <c r="G863" i="6" s="1"/>
  <c r="F54" i="6"/>
  <c r="G54" i="6" s="1"/>
  <c r="F825" i="6"/>
  <c r="G825" i="6" s="1"/>
  <c r="F149" i="6"/>
  <c r="G149" i="6" s="1"/>
  <c r="F913" i="6"/>
  <c r="G913" i="6" s="1"/>
  <c r="F765" i="6"/>
  <c r="G765" i="6" s="1"/>
  <c r="F131" i="6"/>
  <c r="G131" i="6" s="1"/>
  <c r="F580" i="6"/>
  <c r="G580" i="6" s="1"/>
  <c r="F667" i="6"/>
  <c r="G667" i="6" s="1"/>
  <c r="F35" i="6"/>
  <c r="G35" i="6" s="1"/>
  <c r="F422" i="6"/>
  <c r="G422" i="6" s="1"/>
  <c r="F816" i="6"/>
  <c r="G816" i="6" s="1"/>
  <c r="F435" i="6"/>
  <c r="G435" i="6" s="1"/>
  <c r="F654" i="6"/>
  <c r="G654" i="6" s="1"/>
  <c r="F515" i="6"/>
  <c r="G515" i="6" s="1"/>
  <c r="F225" i="6"/>
  <c r="G225" i="6" s="1"/>
  <c r="F879" i="6"/>
  <c r="G879" i="6" s="1"/>
  <c r="F281" i="6"/>
  <c r="G281" i="6" s="1"/>
  <c r="F606" i="6"/>
  <c r="G606" i="6" s="1"/>
  <c r="F501" i="6"/>
  <c r="G501" i="6" s="1"/>
  <c r="F451" i="6"/>
  <c r="G451" i="6" s="1"/>
  <c r="F678" i="6"/>
  <c r="G678" i="6" s="1"/>
  <c r="F703" i="6"/>
  <c r="G703" i="6" s="1"/>
  <c r="F349" i="6"/>
  <c r="G349" i="6" s="1"/>
  <c r="F496" i="6"/>
  <c r="G496" i="6" s="1"/>
  <c r="F599" i="6"/>
  <c r="G599" i="6" s="1"/>
  <c r="F352" i="6"/>
  <c r="G352" i="6" s="1"/>
  <c r="F170" i="6"/>
  <c r="G170" i="6" s="1"/>
  <c r="F403" i="6"/>
  <c r="G403" i="6" s="1"/>
  <c r="F602" i="6"/>
  <c r="G602" i="6" s="1"/>
  <c r="F353" i="6"/>
  <c r="G353" i="6" s="1"/>
  <c r="F591" i="6"/>
  <c r="G591" i="6" s="1"/>
  <c r="F752" i="6"/>
  <c r="G752" i="6" s="1"/>
  <c r="F393" i="6"/>
  <c r="G393" i="6" s="1"/>
  <c r="F965" i="6"/>
  <c r="G965" i="6" s="1"/>
  <c r="F751" i="6"/>
  <c r="G751" i="6" s="1"/>
  <c r="F772" i="6"/>
  <c r="G772" i="6" s="1"/>
  <c r="F562" i="6"/>
  <c r="G562" i="6" s="1"/>
  <c r="F889" i="6"/>
  <c r="G889" i="6" s="1"/>
  <c r="F42" i="6"/>
  <c r="G42" i="6" s="1"/>
  <c r="F44" i="6"/>
  <c r="G44" i="6" s="1"/>
  <c r="F720" i="6"/>
  <c r="G720" i="6" s="1"/>
  <c r="F774" i="6"/>
  <c r="G774" i="6" s="1"/>
  <c r="F769" i="6"/>
  <c r="G769" i="6" s="1"/>
  <c r="F291" i="6"/>
  <c r="G291" i="6" s="1"/>
  <c r="F905" i="6"/>
  <c r="G905" i="6" s="1"/>
  <c r="F282" i="6"/>
  <c r="G282" i="6" s="1"/>
  <c r="F662" i="6"/>
  <c r="G662" i="6" s="1"/>
  <c r="F144" i="6"/>
  <c r="G144" i="6" s="1"/>
  <c r="F947" i="6"/>
  <c r="G947" i="6" s="1"/>
  <c r="F160" i="6"/>
  <c r="G160" i="6" s="1"/>
  <c r="F713" i="6"/>
  <c r="G713" i="6" s="1"/>
  <c r="F142" i="6"/>
  <c r="G142" i="6" s="1"/>
  <c r="F280" i="6"/>
  <c r="G280" i="6" s="1"/>
  <c r="F381" i="6"/>
  <c r="G381" i="6" s="1"/>
  <c r="F854" i="6"/>
  <c r="G854" i="6" s="1"/>
  <c r="F633" i="6"/>
  <c r="G633" i="6" s="1"/>
  <c r="F40" i="6"/>
  <c r="G40" i="6" s="1"/>
  <c r="F600" i="6"/>
  <c r="G600" i="6" s="1"/>
  <c r="F511" i="6"/>
  <c r="G511" i="6" s="1"/>
  <c r="F268" i="6"/>
  <c r="G268" i="6" s="1"/>
  <c r="F724" i="6"/>
  <c r="G724" i="6" s="1"/>
  <c r="F384" i="6"/>
  <c r="G384" i="6" s="1"/>
  <c r="F514" i="6"/>
  <c r="G514" i="6" s="1"/>
  <c r="F18" i="6"/>
  <c r="G18" i="6" s="1"/>
  <c r="F472" i="6"/>
  <c r="G472" i="6" s="1"/>
  <c r="F746" i="6"/>
  <c r="G746" i="6" s="1"/>
  <c r="F61" i="6"/>
  <c r="G61" i="6" s="1"/>
  <c r="F668" i="6"/>
  <c r="G668" i="6" s="1"/>
  <c r="F355" i="6"/>
  <c r="G355" i="6" s="1"/>
  <c r="F604" i="6"/>
  <c r="G604" i="6" s="1"/>
  <c r="F723" i="6"/>
  <c r="G723" i="6" s="1"/>
  <c r="F818" i="6"/>
  <c r="G818" i="6" s="1"/>
  <c r="F557" i="6"/>
  <c r="G557" i="6" s="1"/>
  <c r="F682" i="6"/>
  <c r="G682" i="6" s="1"/>
  <c r="F815" i="6"/>
  <c r="G815" i="6" s="1"/>
  <c r="F46" i="6"/>
  <c r="G46" i="6" s="1"/>
  <c r="F453" i="6"/>
  <c r="G453" i="6" s="1"/>
  <c r="F650" i="6"/>
  <c r="G650" i="6" s="1"/>
  <c r="F710" i="6"/>
  <c r="G710" i="6" s="1"/>
  <c r="F656" i="6"/>
  <c r="G656" i="6" s="1"/>
  <c r="F320" i="6"/>
  <c r="G320" i="6" s="1"/>
  <c r="F795" i="6"/>
  <c r="G795" i="6" s="1"/>
  <c r="F952" i="6"/>
  <c r="G952" i="6" s="1"/>
  <c r="F982" i="6"/>
  <c r="G982" i="6" s="1"/>
  <c r="F439" i="6"/>
  <c r="G439" i="6" s="1"/>
  <c r="F839" i="6"/>
  <c r="G839" i="6" s="1"/>
  <c r="F216" i="6"/>
  <c r="G216" i="6" s="1"/>
  <c r="F583" i="6"/>
  <c r="G583" i="6" s="1"/>
  <c r="F558" i="6"/>
  <c r="G558" i="6" s="1"/>
  <c r="F895" i="6"/>
  <c r="G895" i="6" s="1"/>
  <c r="F983" i="6"/>
  <c r="G983" i="6" s="1"/>
  <c r="F609" i="6"/>
  <c r="G609" i="6" s="1"/>
  <c r="F364" i="6"/>
  <c r="G364" i="6" s="1"/>
  <c r="F579" i="6"/>
  <c r="G579" i="6" s="1"/>
  <c r="F96" i="6"/>
  <c r="G96" i="6" s="1"/>
  <c r="F830" i="6"/>
  <c r="G830" i="6" s="1"/>
  <c r="F359" i="6"/>
  <c r="G359" i="6" s="1"/>
  <c r="F892" i="6"/>
  <c r="G892" i="6" s="1"/>
  <c r="F271" i="6"/>
  <c r="G271" i="6" s="1"/>
  <c r="F83" i="6"/>
  <c r="G83" i="6" s="1"/>
  <c r="F79" i="6"/>
  <c r="G79" i="6" s="1"/>
  <c r="F962" i="6"/>
  <c r="G962" i="6" s="1"/>
  <c r="F313" i="6"/>
  <c r="G313" i="6" s="1"/>
  <c r="F953" i="6"/>
  <c r="G953" i="6" s="1"/>
  <c r="F185" i="6"/>
  <c r="G185" i="6" s="1"/>
  <c r="F552" i="6"/>
  <c r="G552" i="6" s="1"/>
  <c r="F184" i="6"/>
  <c r="G184" i="6" s="1"/>
  <c r="F72" i="6"/>
  <c r="G72" i="6" s="1"/>
  <c r="F930" i="6"/>
  <c r="G930" i="6" s="1"/>
  <c r="F417" i="6"/>
  <c r="G417" i="6" s="1"/>
  <c r="F365" i="6"/>
  <c r="G365" i="6" s="1"/>
  <c r="F479" i="6"/>
  <c r="G479" i="6" s="1"/>
  <c r="F910" i="6"/>
  <c r="G910" i="6" s="1"/>
  <c r="F749" i="6"/>
  <c r="G749" i="6" s="1"/>
  <c r="F386" i="6"/>
  <c r="G386" i="6" s="1"/>
  <c r="F689" i="6"/>
  <c r="G689" i="6" s="1"/>
  <c r="F163" i="6"/>
  <c r="G163" i="6" s="1"/>
  <c r="F318" i="6"/>
  <c r="G318" i="6" s="1"/>
  <c r="F911" i="6"/>
  <c r="G911" i="6" s="1"/>
  <c r="F509" i="6"/>
  <c r="G509" i="6" s="1"/>
  <c r="F652" i="6"/>
  <c r="G652" i="6" s="1"/>
  <c r="F592" i="6"/>
  <c r="G592" i="6" s="1"/>
  <c r="F968" i="6"/>
  <c r="G968" i="6" s="1"/>
  <c r="F916" i="6"/>
  <c r="G916" i="6" s="1"/>
  <c r="F629" i="6"/>
  <c r="G629" i="6" s="1"/>
  <c r="F331" i="6"/>
  <c r="G331" i="6" s="1"/>
  <c r="F391" i="6"/>
  <c r="G391" i="6" s="1"/>
  <c r="F516" i="6"/>
  <c r="G516" i="6" s="1"/>
  <c r="F559" i="6"/>
  <c r="G559" i="6" s="1"/>
  <c r="F701" i="6"/>
  <c r="G701" i="6" s="1"/>
  <c r="F807" i="6"/>
  <c r="G807" i="6" s="1"/>
  <c r="F283" i="6"/>
  <c r="G283" i="6" s="1"/>
  <c r="F212" i="6"/>
  <c r="G212" i="6" s="1"/>
  <c r="F569" i="6"/>
  <c r="G569" i="6" s="1"/>
  <c r="F810" i="6"/>
  <c r="G810" i="6" s="1"/>
  <c r="F475" i="6"/>
  <c r="G475" i="6" s="1"/>
  <c r="F631" i="6"/>
  <c r="G631" i="6" s="1"/>
  <c r="F973" i="6"/>
  <c r="G973" i="6" s="1"/>
  <c r="F38" i="6"/>
  <c r="G38" i="6" s="1"/>
  <c r="F750" i="6"/>
  <c r="G750" i="6" s="1"/>
  <c r="F864" i="6"/>
  <c r="G864" i="6" s="1"/>
  <c r="F275" i="6"/>
  <c r="G275" i="6" s="1"/>
  <c r="F671" i="6"/>
  <c r="G671" i="6" s="1"/>
  <c r="F587" i="6"/>
  <c r="G587" i="6" s="1"/>
  <c r="F896" i="6"/>
  <c r="G896" i="6" s="1"/>
  <c r="F506" i="6"/>
  <c r="G506" i="6" s="1"/>
  <c r="F470" i="6"/>
  <c r="G470" i="6" s="1"/>
  <c r="F974" i="6"/>
  <c r="G974" i="6" s="1"/>
  <c r="F512" i="6"/>
  <c r="G512" i="6" s="1"/>
  <c r="F344" i="6"/>
  <c r="G344" i="6" s="1"/>
  <c r="F550" i="6"/>
  <c r="G550" i="6" s="1"/>
  <c r="F190" i="6"/>
  <c r="G190" i="6" s="1"/>
  <c r="F135" i="6"/>
  <c r="G135" i="6" s="1"/>
  <c r="F428" i="6"/>
  <c r="G428" i="6" s="1"/>
  <c r="F920" i="6"/>
  <c r="G920" i="6" s="1"/>
  <c r="F449" i="6"/>
  <c r="G449" i="6" s="1"/>
  <c r="F943" i="6"/>
  <c r="G943" i="6" s="1"/>
  <c r="F39" i="6"/>
  <c r="G39" i="6" s="1"/>
  <c r="F625" i="6"/>
  <c r="G625" i="6" s="1"/>
  <c r="F256" i="6"/>
  <c r="G256" i="6" s="1"/>
  <c r="F161" i="6"/>
  <c r="G161" i="6" s="1"/>
  <c r="F942" i="6"/>
  <c r="G942" i="6" s="1"/>
  <c r="F885" i="6"/>
  <c r="G885" i="6" s="1"/>
  <c r="F883" i="6"/>
  <c r="G883" i="6" s="1"/>
  <c r="F248" i="6"/>
  <c r="G248" i="6" s="1"/>
  <c r="F812" i="6"/>
  <c r="G812" i="6" s="1"/>
  <c r="F94" i="6"/>
  <c r="G94" i="6" s="1"/>
  <c r="F238" i="6"/>
  <c r="G238" i="6" s="1"/>
  <c r="F424" i="6"/>
  <c r="G424" i="6" s="1"/>
  <c r="F935" i="6"/>
  <c r="G935" i="6" s="1"/>
  <c r="F738" i="6"/>
  <c r="G738" i="6" s="1"/>
  <c r="F709" i="6"/>
  <c r="G709" i="6" s="1"/>
  <c r="F329" i="6"/>
  <c r="G329" i="6" s="1"/>
  <c r="F535" i="6"/>
  <c r="G535" i="6" s="1"/>
  <c r="F773" i="6"/>
  <c r="G773" i="6" s="1"/>
  <c r="F188" i="6"/>
  <c r="G188" i="6" s="1"/>
  <c r="F539" i="6"/>
  <c r="G539" i="6" s="1"/>
  <c r="F948" i="6"/>
  <c r="G948" i="6" s="1"/>
  <c r="F456" i="6"/>
  <c r="G456" i="6" s="1"/>
  <c r="F761" i="6"/>
  <c r="G761" i="6" s="1"/>
  <c r="F747" i="6"/>
  <c r="G747" i="6" s="1"/>
  <c r="F106" i="6"/>
  <c r="G106" i="6" s="1"/>
  <c r="F922" i="6"/>
  <c r="G922" i="6" s="1"/>
  <c r="F310" i="6"/>
  <c r="G310" i="6" s="1"/>
  <c r="F193" i="6"/>
  <c r="G193" i="6" s="1"/>
  <c r="F537" i="6"/>
  <c r="G537" i="6" s="1"/>
  <c r="F695" i="6"/>
  <c r="G695" i="6" s="1"/>
  <c r="F222" i="6"/>
  <c r="G222" i="6" s="1"/>
  <c r="F877" i="6"/>
  <c r="G877" i="6" s="1"/>
  <c r="F495" i="6"/>
  <c r="G495" i="6" s="1"/>
  <c r="F585" i="6"/>
  <c r="G585" i="6" s="1"/>
  <c r="F954" i="6"/>
  <c r="G954" i="6" s="1"/>
  <c r="F721" i="6"/>
  <c r="G721" i="6" s="1"/>
  <c r="F852" i="6"/>
  <c r="G852" i="6" s="1"/>
  <c r="F356" i="6"/>
  <c r="G356" i="6" s="1"/>
  <c r="F502" i="6"/>
  <c r="G502" i="6" s="1"/>
  <c r="F205" i="6"/>
  <c r="G205" i="6" s="1"/>
  <c r="F374" i="6"/>
  <c r="G374" i="6" s="1"/>
  <c r="F425" i="6"/>
  <c r="G425" i="6" s="1"/>
  <c r="F332" i="6"/>
  <c r="G332" i="6" s="1"/>
  <c r="F24" i="6"/>
  <c r="G24" i="6" s="1"/>
  <c r="F888" i="6"/>
  <c r="G888" i="6" s="1"/>
  <c r="F423" i="6"/>
  <c r="G423" i="6" s="1"/>
  <c r="F335" i="6"/>
  <c r="G335" i="6" s="1"/>
  <c r="F595" i="6"/>
  <c r="G595" i="6" s="1"/>
  <c r="F235" i="6"/>
  <c r="G235" i="6" s="1"/>
  <c r="F744" i="6"/>
  <c r="G744" i="6" s="1"/>
  <c r="F154" i="6"/>
  <c r="G154" i="6" s="1"/>
  <c r="F597" i="6"/>
  <c r="G597" i="6" s="1"/>
  <c r="F53" i="6"/>
  <c r="G53" i="6" s="1"/>
  <c r="F107" i="6"/>
  <c r="G107" i="6" s="1"/>
  <c r="F487" i="6"/>
  <c r="G487" i="6" s="1"/>
  <c r="F972" i="6"/>
  <c r="G972" i="6" s="1"/>
  <c r="F697" i="6"/>
  <c r="G697" i="6" s="1"/>
  <c r="F653" i="6"/>
  <c r="G653" i="6" s="1"/>
  <c r="F642" i="6"/>
  <c r="G642" i="6" s="1"/>
  <c r="F611" i="6"/>
  <c r="G611" i="6" s="1"/>
  <c r="F944" i="6"/>
  <c r="G944" i="6" s="1"/>
  <c r="F27" i="6"/>
  <c r="G27" i="6" s="1"/>
  <c r="F63" i="6"/>
  <c r="G63" i="6" s="1"/>
  <c r="F639" i="6"/>
  <c r="G639" i="6" s="1"/>
  <c r="F41" i="6"/>
  <c r="G41" i="6" s="1"/>
  <c r="F850" i="6"/>
  <c r="G850" i="6" s="1"/>
  <c r="F971" i="6"/>
  <c r="G971" i="6" s="1"/>
  <c r="F34" i="6"/>
  <c r="G34" i="6" s="1"/>
  <c r="F178" i="6"/>
  <c r="G178" i="6" s="1"/>
  <c r="F290" i="6"/>
  <c r="G290" i="6" s="1"/>
  <c r="F538" i="6"/>
  <c r="G538" i="6" s="1"/>
  <c r="F780" i="6"/>
  <c r="G780" i="6" s="1"/>
  <c r="F172" i="6"/>
  <c r="G172" i="6" s="1"/>
  <c r="F897" i="6"/>
  <c r="G897" i="6" s="1"/>
  <c r="F75" i="6"/>
  <c r="G75" i="6" s="1"/>
  <c r="F276" i="6"/>
  <c r="G276" i="6" s="1"/>
  <c r="F66" i="6"/>
  <c r="G66" i="6" s="1"/>
  <c r="F726" i="6"/>
  <c r="G726" i="6" s="1"/>
  <c r="F881" i="6"/>
  <c r="G881" i="6" s="1"/>
  <c r="F467" i="6"/>
  <c r="G467" i="6" s="1"/>
  <c r="F298" i="6"/>
  <c r="G298" i="6" s="1"/>
  <c r="F730" i="6"/>
  <c r="G730" i="6" s="1"/>
  <c r="F959" i="6"/>
  <c r="G959" i="6" s="1"/>
  <c r="F981" i="6"/>
  <c r="G981" i="6" s="1"/>
  <c r="F865" i="6"/>
  <c r="G865" i="6" s="1"/>
  <c r="F189" i="6"/>
  <c r="G189" i="6" s="1"/>
  <c r="F497" i="6"/>
  <c r="G497" i="6" s="1"/>
  <c r="F377" i="6"/>
  <c r="G377" i="6" s="1"/>
  <c r="F565" i="6"/>
  <c r="G565" i="6" s="1"/>
  <c r="F851" i="6"/>
  <c r="G851" i="6" s="1"/>
  <c r="F786" i="6"/>
  <c r="G786" i="6" s="1"/>
  <c r="F243" i="6"/>
  <c r="G243" i="6" s="1"/>
  <c r="F288" i="6"/>
  <c r="G288" i="6" s="1"/>
  <c r="F548" i="6"/>
  <c r="G548" i="6" s="1"/>
  <c r="F266" i="6"/>
  <c r="G266" i="6" s="1"/>
  <c r="F647" i="6"/>
  <c r="G647" i="6" s="1"/>
  <c r="F862" i="6"/>
  <c r="G862" i="6" s="1"/>
  <c r="F108" i="6"/>
  <c r="G108" i="6" s="1"/>
  <c r="F621" i="6"/>
  <c r="G621" i="6" s="1"/>
  <c r="F408" i="6"/>
  <c r="G408" i="6" s="1"/>
  <c r="F146" i="6"/>
  <c r="G146" i="6" s="1"/>
  <c r="F996" i="6"/>
  <c r="G996" i="6" s="1"/>
  <c r="F442" i="6"/>
  <c r="G442" i="6" s="1"/>
  <c r="F73" i="6"/>
  <c r="G73" i="6" s="1"/>
  <c r="F626" i="6"/>
  <c r="G626" i="6" s="1"/>
  <c r="F499" i="6"/>
  <c r="G499" i="6" s="1"/>
  <c r="F103" i="6"/>
  <c r="G103" i="6" s="1"/>
  <c r="F173" i="6"/>
  <c r="G173" i="6" s="1"/>
  <c r="F979" i="6"/>
  <c r="G979" i="6" s="1"/>
  <c r="F614" i="6"/>
  <c r="G614" i="6" s="1"/>
  <c r="F90" i="6"/>
  <c r="G90" i="6" s="1"/>
  <c r="F264" i="6"/>
  <c r="G264" i="6" s="1"/>
  <c r="F980" i="6"/>
  <c r="G980" i="6" s="1"/>
  <c r="F940" i="6"/>
  <c r="G940" i="6" s="1"/>
  <c r="F71" i="6"/>
  <c r="G71" i="6" s="1"/>
  <c r="F927" i="6"/>
  <c r="G927" i="6" s="1"/>
  <c r="F485" i="6"/>
  <c r="G485" i="6" s="1"/>
  <c r="F867" i="6"/>
  <c r="G867" i="6" s="1"/>
  <c r="F984" i="6"/>
  <c r="G984" i="6" s="1"/>
  <c r="F167" i="6"/>
  <c r="G167" i="6" s="1"/>
  <c r="F37" i="6"/>
  <c r="G37" i="6" s="1"/>
  <c r="F553" i="6"/>
  <c r="G553" i="6" s="1"/>
  <c r="F912" i="6"/>
  <c r="G912" i="6" s="1"/>
  <c r="F676" i="6"/>
  <c r="G676" i="6" s="1"/>
  <c r="F576" i="6"/>
  <c r="G576" i="6" s="1"/>
  <c r="F431" i="6"/>
  <c r="G431" i="6" s="1"/>
  <c r="F925" i="6"/>
  <c r="G925" i="6" s="1"/>
  <c r="F855" i="6"/>
  <c r="G855" i="6" s="1"/>
  <c r="F342" i="6"/>
  <c r="G342" i="6" s="1"/>
  <c r="F842" i="6"/>
  <c r="G842" i="6" s="1"/>
  <c r="F97" i="6"/>
  <c r="G97" i="6" s="1"/>
  <c r="F824" i="6"/>
  <c r="G824" i="6" s="1"/>
  <c r="F870" i="6"/>
  <c r="G870" i="6" s="1"/>
  <c r="F828" i="6"/>
  <c r="G828" i="6" s="1"/>
  <c r="F915" i="6"/>
  <c r="G915" i="6" s="1"/>
  <c r="F687" i="6"/>
  <c r="G687" i="6" s="1"/>
  <c r="F734" i="6"/>
  <c r="G734" i="6" s="1"/>
  <c r="F522" i="6"/>
  <c r="G522" i="6" s="1"/>
  <c r="F753" i="6"/>
  <c r="G753" i="6" s="1"/>
  <c r="F566" i="6"/>
  <c r="G566" i="6" s="1"/>
  <c r="F397" i="6"/>
  <c r="G397" i="6" s="1"/>
  <c r="F612" i="6"/>
  <c r="G612" i="6" s="1"/>
  <c r="F993" i="6"/>
  <c r="G993" i="6" s="1"/>
  <c r="F317" i="6"/>
  <c r="G317" i="6" s="1"/>
  <c r="F411" i="6"/>
  <c r="G411" i="6" s="1"/>
  <c r="F45" i="6"/>
  <c r="G45" i="6" s="1"/>
  <c r="F226" i="6"/>
  <c r="G226" i="6" s="1"/>
  <c r="F924" i="6"/>
  <c r="G924" i="6" s="1"/>
  <c r="F743" i="6"/>
  <c r="G743" i="6" s="1"/>
  <c r="F179" i="6"/>
  <c r="G179" i="6" s="1"/>
  <c r="F158" i="6"/>
  <c r="G158" i="6" s="1"/>
  <c r="F236" i="6"/>
  <c r="G236" i="6" s="1"/>
  <c r="F601" i="6"/>
  <c r="G601" i="6" s="1"/>
  <c r="F783" i="6"/>
  <c r="G783" i="6" s="1"/>
  <c r="F840" i="6"/>
  <c r="G840" i="6" s="1"/>
  <c r="F91" i="6"/>
  <c r="G91" i="6" s="1"/>
  <c r="F605" i="6"/>
  <c r="G605" i="6" s="1"/>
  <c r="F367" i="6"/>
  <c r="G367" i="6" s="1"/>
  <c r="F260" i="6"/>
  <c r="G260" i="6" s="1"/>
  <c r="F573" i="6"/>
  <c r="G573" i="6" s="1"/>
  <c r="F420" i="6"/>
  <c r="G420" i="6" s="1"/>
  <c r="F445" i="6"/>
  <c r="G445" i="6" s="1"/>
  <c r="F718" i="6"/>
  <c r="G718" i="6" s="1"/>
  <c r="F694" i="6"/>
  <c r="G694" i="6" s="1"/>
  <c r="F603" i="6"/>
  <c r="G603" i="6" s="1"/>
  <c r="F843" i="6"/>
  <c r="G843" i="6" s="1"/>
  <c r="F31" i="6"/>
  <c r="G31" i="6" s="1"/>
  <c r="F52" i="6"/>
  <c r="G52" i="6" s="1"/>
  <c r="F197" i="6"/>
  <c r="G197" i="6" s="1"/>
  <c r="F379" i="6"/>
  <c r="G379" i="6" s="1"/>
  <c r="F169" i="6"/>
  <c r="G169" i="6" s="1"/>
  <c r="F376" i="6"/>
  <c r="G376" i="6" s="1"/>
  <c r="F371" i="6"/>
  <c r="G371" i="6" s="1"/>
  <c r="F286" i="6"/>
  <c r="G286" i="6" s="1"/>
  <c r="F859" i="6"/>
  <c r="G859" i="6" s="1"/>
  <c r="F303" i="6"/>
  <c r="G303" i="6" s="1"/>
  <c r="F638" i="6"/>
  <c r="G638" i="6" s="1"/>
  <c r="F549" i="6"/>
  <c r="G549" i="6" s="1"/>
  <c r="F521" i="6"/>
  <c r="G521" i="6" s="1"/>
  <c r="F988" i="6"/>
  <c r="G988" i="6" s="1"/>
  <c r="F85" i="6"/>
  <c r="G85" i="6" s="1"/>
  <c r="F210" i="6"/>
  <c r="G210" i="6" s="1"/>
  <c r="F304" i="6"/>
  <c r="G304" i="6" s="1"/>
  <c r="F147" i="6"/>
  <c r="G147" i="6" s="1"/>
  <c r="F705" i="6"/>
  <c r="G705" i="6" s="1"/>
  <c r="F958" i="6"/>
  <c r="G958" i="6" s="1"/>
  <c r="F872" i="6"/>
  <c r="G872" i="6" s="1"/>
  <c r="F136" i="6"/>
  <c r="G136" i="6" s="1"/>
  <c r="F375" i="6"/>
  <c r="G375" i="6" s="1"/>
  <c r="F433" i="6"/>
  <c r="G433" i="6" s="1"/>
  <c r="F240" i="6"/>
  <c r="G240" i="6" s="1"/>
  <c r="F957" i="6"/>
  <c r="G957" i="6" s="1"/>
  <c r="F358" i="6"/>
  <c r="G358" i="6" s="1"/>
  <c r="F121" i="6"/>
  <c r="G121" i="6" s="1"/>
  <c r="F934" i="6"/>
  <c r="G934" i="6" s="1"/>
  <c r="F776" i="6"/>
  <c r="G776" i="6" s="1"/>
  <c r="F998" i="6"/>
  <c r="G998" i="6" s="1"/>
  <c r="F581" i="6"/>
  <c r="G581" i="6" s="1"/>
  <c r="F337" i="6"/>
  <c r="G337" i="6" s="1"/>
  <c r="F354" i="6"/>
  <c r="G354" i="6" s="1"/>
  <c r="F630" i="6"/>
  <c r="G630" i="6" s="1"/>
  <c r="F618" i="6"/>
  <c r="G618" i="6" s="1"/>
  <c r="F302" i="6"/>
  <c r="G302" i="6" s="1"/>
  <c r="F95" i="6"/>
  <c r="G95" i="6" s="1"/>
  <c r="F923" i="6"/>
  <c r="G923" i="6" s="1"/>
  <c r="F246" i="6"/>
  <c r="G246" i="6" s="1"/>
  <c r="F325" i="6"/>
  <c r="G325" i="6" s="1"/>
  <c r="F93" i="6"/>
  <c r="G93" i="6" s="1"/>
  <c r="F615" i="6"/>
  <c r="G615" i="6" s="1"/>
  <c r="F759" i="6"/>
  <c r="G759" i="6" s="1"/>
  <c r="F891" i="6"/>
  <c r="G891" i="6" s="1"/>
  <c r="F201" i="6"/>
  <c r="G201" i="6" s="1"/>
  <c r="F228" i="6"/>
  <c r="G228" i="6" s="1"/>
  <c r="F560" i="6"/>
  <c r="G560" i="6" s="1"/>
  <c r="F157" i="6"/>
  <c r="G157" i="6" s="1"/>
  <c r="F811" i="6"/>
  <c r="G811" i="6" s="1"/>
  <c r="F138" i="6"/>
  <c r="G138" i="6" s="1"/>
  <c r="F643" i="6"/>
  <c r="G643" i="6" s="1"/>
  <c r="F800" i="6"/>
  <c r="G800" i="6" s="1"/>
  <c r="F139" i="6"/>
  <c r="G139" i="6" s="1"/>
  <c r="F315" i="6"/>
  <c r="G315" i="6" s="1"/>
  <c r="F543" i="6"/>
  <c r="G543" i="6" s="1"/>
  <c r="F741" i="6"/>
  <c r="G741" i="6" s="1"/>
  <c r="F249" i="6"/>
  <c r="G249" i="6" s="1"/>
  <c r="F140" i="6"/>
  <c r="G140" i="6" s="1"/>
  <c r="F299" i="6"/>
  <c r="G299" i="6" s="1"/>
  <c r="F950" i="6"/>
  <c r="G950" i="6" s="1"/>
  <c r="F333" i="6"/>
  <c r="G333" i="6" s="1"/>
  <c r="F937" i="6"/>
  <c r="G937" i="6" s="1"/>
  <c r="F427" i="6"/>
  <c r="G427" i="6" s="1"/>
  <c r="F133" i="6"/>
  <c r="G133" i="6" s="1"/>
  <c r="F382" i="6"/>
  <c r="G382" i="6" s="1"/>
  <c r="F159" i="6"/>
  <c r="G159" i="6" s="1"/>
  <c r="F175" i="6"/>
  <c r="G175" i="6" s="1"/>
  <c r="F596" i="6"/>
  <c r="G596" i="6" s="1"/>
  <c r="F237" i="6"/>
  <c r="G237" i="6" s="1"/>
  <c r="F407" i="6"/>
  <c r="G407" i="6" s="1"/>
  <c r="F545" i="6"/>
  <c r="G545" i="6" s="1"/>
  <c r="F874" i="6"/>
  <c r="G874" i="6" s="1"/>
  <c r="F116" i="6"/>
  <c r="G116" i="6" s="1"/>
  <c r="F928" i="6"/>
  <c r="G928" i="6" s="1"/>
  <c r="F471" i="6"/>
  <c r="G471" i="6" s="1"/>
  <c r="F199" i="6"/>
  <c r="G199" i="6" s="1"/>
  <c r="F658" i="6"/>
  <c r="G658" i="6" s="1"/>
  <c r="F328" i="6"/>
  <c r="G328" i="6" s="1"/>
  <c r="F997" i="6"/>
  <c r="G997" i="6" s="1"/>
  <c r="F60" i="6"/>
  <c r="G60" i="6" s="1"/>
  <c r="F221" i="6"/>
  <c r="G221" i="6" s="1"/>
  <c r="F735" i="6"/>
  <c r="G735" i="6" s="1"/>
  <c r="F429" i="6"/>
  <c r="G429" i="6" s="1"/>
  <c r="F777" i="6"/>
  <c r="G777" i="6" s="1"/>
  <c r="F481" i="6"/>
  <c r="G481" i="6" s="1"/>
  <c r="F798" i="6"/>
  <c r="G798" i="6" s="1"/>
  <c r="F829" i="6"/>
  <c r="G829" i="6" s="1"/>
  <c r="F387" i="6"/>
  <c r="G387" i="6" s="1"/>
  <c r="F412" i="6"/>
  <c r="G412" i="6" s="1"/>
  <c r="F469" i="6"/>
  <c r="G469" i="6" s="1"/>
  <c r="F918" i="6"/>
  <c r="G918" i="6" s="1"/>
  <c r="F598" i="6"/>
  <c r="G598" i="6" s="1"/>
  <c r="F343" i="6"/>
  <c r="G343" i="6" s="1"/>
  <c r="F670" i="6"/>
  <c r="G670" i="6" s="1"/>
  <c r="F978" i="6"/>
  <c r="G978" i="6" s="1"/>
  <c r="F326" i="6"/>
  <c r="G326" i="6" s="1"/>
  <c r="F124" i="6"/>
  <c r="G124" i="6" s="1"/>
  <c r="F461" i="6"/>
  <c r="G461" i="6" s="1"/>
  <c r="F931" i="6"/>
  <c r="G931" i="6" s="1"/>
  <c r="F767" i="6"/>
  <c r="G767" i="6" s="1"/>
  <c r="F791" i="6"/>
  <c r="G791" i="6" s="1"/>
  <c r="F257" i="6"/>
  <c r="G257" i="6" s="1"/>
  <c r="F89" i="6"/>
  <c r="G89" i="6" s="1"/>
  <c r="F77" i="6"/>
  <c r="G77" i="6" s="1"/>
  <c r="F505" i="6"/>
  <c r="G505" i="6" s="1"/>
  <c r="F541" i="6"/>
  <c r="G541" i="6" s="1"/>
  <c r="F832" i="6"/>
  <c r="G832" i="6" s="1"/>
  <c r="F546" i="6"/>
  <c r="G546" i="6" s="1"/>
  <c r="F446" i="6"/>
  <c r="G446" i="6" s="1"/>
  <c r="F132" i="6"/>
  <c r="G132" i="6" s="1"/>
  <c r="F894" i="6"/>
  <c r="G894" i="6" s="1"/>
  <c r="F322" i="6"/>
  <c r="G322" i="6" s="1"/>
  <c r="F207" i="6"/>
  <c r="G207" i="6" s="1"/>
  <c r="F324" i="6"/>
  <c r="G324" i="6" s="1"/>
  <c r="F932" i="6"/>
  <c r="G932" i="6" s="1"/>
  <c r="F986" i="6"/>
  <c r="G986" i="6" s="1"/>
  <c r="F156" i="6"/>
  <c r="G156" i="6" s="1"/>
  <c r="F849" i="6"/>
  <c r="G849" i="6" s="1"/>
  <c r="F164" i="6"/>
  <c r="G164" i="6" s="1"/>
  <c r="F203" i="6"/>
  <c r="G203" i="6" s="1"/>
  <c r="F488" i="6"/>
  <c r="G488" i="6" s="1"/>
  <c r="F454" i="6"/>
  <c r="G454" i="6" s="1"/>
  <c r="F171" i="6"/>
  <c r="G171" i="6" s="1"/>
  <c r="F84" i="6"/>
  <c r="G84" i="6" s="1"/>
  <c r="F273" i="6"/>
  <c r="G273" i="6" s="1"/>
  <c r="F323" i="6"/>
  <c r="G323" i="6" s="1"/>
  <c r="F938" i="6"/>
  <c r="G938" i="6" s="1"/>
  <c r="F219" i="6"/>
  <c r="G219" i="6" s="1"/>
  <c r="F474" i="6"/>
  <c r="G474" i="6" s="1"/>
  <c r="F921" i="6"/>
  <c r="G921" i="6" s="1"/>
  <c r="F845" i="6"/>
  <c r="G845" i="6" s="1"/>
  <c r="F58" i="6"/>
  <c r="G58" i="6" s="1"/>
  <c r="F186" i="6"/>
  <c r="G186" i="6" s="1"/>
  <c r="F833" i="6"/>
  <c r="G833" i="6" s="1"/>
  <c r="F74" i="6"/>
  <c r="G74" i="6" s="1"/>
  <c r="F57" i="6"/>
  <c r="G57" i="6" s="1"/>
  <c r="F547" i="6"/>
  <c r="G547" i="6" s="1"/>
  <c r="F715" i="6"/>
  <c r="G715" i="6" s="1"/>
  <c r="F87" i="6"/>
  <c r="G87" i="6" s="1"/>
  <c r="F819" i="6"/>
  <c r="G819" i="6" s="1"/>
  <c r="F284" i="6"/>
  <c r="G284" i="6" s="1"/>
  <c r="F452" i="6"/>
  <c r="G452" i="6" s="1"/>
  <c r="F455" i="6"/>
  <c r="G455" i="6" s="1"/>
  <c r="F129" i="6"/>
  <c r="G129" i="6" s="1"/>
  <c r="F463" i="6"/>
  <c r="G463" i="6" s="1"/>
  <c r="F519" i="6"/>
  <c r="G519" i="6" s="1"/>
  <c r="F50" i="6"/>
  <c r="G50" i="6" s="1"/>
  <c r="F483" i="6"/>
  <c r="G483" i="6" s="1"/>
  <c r="F628" i="6"/>
  <c r="G628" i="6" s="1"/>
  <c r="F191" i="6"/>
  <c r="G191" i="6" s="1"/>
  <c r="F274" i="6"/>
  <c r="G274" i="6" s="1"/>
  <c r="F278" i="6"/>
  <c r="G278" i="6" s="1"/>
  <c r="F999" i="6"/>
  <c r="F898" i="6"/>
  <c r="G898" i="6" s="1"/>
  <c r="F378" i="6"/>
  <c r="G378" i="6" s="1"/>
  <c r="F532" i="6"/>
  <c r="G532" i="6" s="1"/>
  <c r="F834" i="6"/>
  <c r="G834" i="6" s="1"/>
  <c r="F309" i="6"/>
  <c r="G309" i="6" s="1"/>
  <c r="F577" i="6"/>
  <c r="G577" i="6" s="1"/>
  <c r="F956" i="6"/>
  <c r="G956" i="6" s="1"/>
  <c r="F536" i="6"/>
  <c r="G536" i="6" s="1"/>
  <c r="F564" i="6"/>
  <c r="G564" i="6" s="1"/>
  <c r="F28" i="6"/>
  <c r="G28" i="6" s="1"/>
  <c r="F936" i="6"/>
  <c r="G936" i="6" s="1"/>
  <c r="F82" i="6"/>
  <c r="G82" i="6" s="1"/>
  <c r="F196" i="6"/>
  <c r="G196" i="6" s="1"/>
  <c r="F714" i="6"/>
  <c r="G714" i="6" s="1"/>
  <c r="F669" i="6"/>
  <c r="G669" i="6" s="1"/>
  <c r="F314" i="6"/>
  <c r="G314" i="6" s="1"/>
  <c r="F584" i="6"/>
  <c r="G584" i="6" s="1"/>
  <c r="F321" i="6"/>
  <c r="G321" i="6" s="1"/>
  <c r="F406" i="6"/>
  <c r="G406" i="6" s="1"/>
  <c r="F398" i="6"/>
  <c r="G398" i="6" s="1"/>
  <c r="F194" i="6"/>
  <c r="G194" i="6" s="1"/>
  <c r="F346" i="6"/>
  <c r="G346" i="6" s="1"/>
  <c r="F261" i="6"/>
  <c r="G261" i="6" s="1"/>
  <c r="F319" i="6"/>
  <c r="G319" i="6" s="1"/>
  <c r="F848" i="6"/>
  <c r="G848" i="6" s="1"/>
  <c r="F448" i="6"/>
  <c r="G448" i="6" s="1"/>
  <c r="F224" i="6"/>
  <c r="G224" i="6" s="1"/>
  <c r="F906" i="6"/>
  <c r="G906" i="6" s="1"/>
  <c r="F586" i="6"/>
  <c r="G586" i="6" s="1"/>
  <c r="F334" i="6"/>
  <c r="G334" i="6" s="1"/>
  <c r="F518" i="6"/>
  <c r="G518" i="6" s="1"/>
  <c r="F853" i="6"/>
  <c r="G853" i="6" s="1"/>
  <c r="F195" i="6"/>
  <c r="G195" i="6" s="1"/>
  <c r="F394" i="6"/>
  <c r="G394" i="6" s="1"/>
  <c r="F933" i="6"/>
  <c r="G933" i="6" s="1"/>
  <c r="F198" i="6"/>
  <c r="G198" i="6" s="1"/>
  <c r="F748" i="6"/>
  <c r="G748" i="6" s="1"/>
  <c r="F817" i="6"/>
  <c r="G817" i="6" s="1"/>
  <c r="F316" i="6"/>
  <c r="G316" i="6" s="1"/>
  <c r="F105" i="6"/>
  <c r="G105" i="6" s="1"/>
  <c r="F992" i="6"/>
  <c r="G992" i="6" s="1"/>
  <c r="F826" i="6"/>
  <c r="G826" i="6" s="1"/>
  <c r="F529" i="6"/>
  <c r="G529" i="6" s="1"/>
  <c r="F48" i="6"/>
  <c r="G48" i="6" s="1"/>
  <c r="F802" i="6"/>
  <c r="G802" i="6" s="1"/>
  <c r="F926" i="6"/>
  <c r="G926" i="6" s="1"/>
  <c r="F244" i="6"/>
  <c r="G244" i="6" s="1"/>
  <c r="F672" i="6"/>
  <c r="G672" i="6" s="1"/>
  <c r="F909" i="6"/>
  <c r="G909" i="6" s="1"/>
  <c r="F289" i="6"/>
  <c r="G289" i="6" s="1"/>
  <c r="F176" i="6"/>
  <c r="G176" i="6" s="1"/>
  <c r="F19" i="6"/>
  <c r="G19" i="6" s="1"/>
  <c r="F985" i="6"/>
  <c r="G985" i="6" s="1"/>
  <c r="F115" i="6"/>
  <c r="G115" i="6" s="1"/>
  <c r="F886" i="6"/>
  <c r="G886" i="6" s="1"/>
  <c r="F241" i="6"/>
  <c r="G241" i="6" s="1"/>
  <c r="F125" i="6"/>
  <c r="G125" i="6" s="1"/>
  <c r="F860" i="6"/>
  <c r="G860" i="6" s="1"/>
  <c r="F466" i="6"/>
  <c r="G466" i="6" s="1"/>
  <c r="F498" i="6"/>
  <c r="G498" i="6" s="1"/>
  <c r="F465" i="6"/>
  <c r="G465" i="6" s="1"/>
  <c r="F368" i="6"/>
  <c r="G368" i="6" s="1"/>
  <c r="F571" i="6"/>
  <c r="G571" i="6" s="1"/>
  <c r="F477" i="6"/>
  <c r="G477" i="6" s="1"/>
  <c r="F814" i="6"/>
  <c r="G814" i="6" s="1"/>
  <c r="F416" i="6"/>
  <c r="G416" i="6" s="1"/>
  <c r="F733" i="6"/>
  <c r="G733" i="6" s="1"/>
  <c r="F293" i="6"/>
  <c r="G293" i="6" s="1"/>
  <c r="F645" i="6"/>
  <c r="G645" i="6" s="1"/>
  <c r="F209" i="6"/>
  <c r="G209" i="6" s="1"/>
  <c r="F636" i="6"/>
  <c r="G636" i="6" s="1"/>
  <c r="F616" i="6"/>
  <c r="G616" i="6" s="1"/>
  <c r="F258" i="6"/>
  <c r="G258" i="6" s="1"/>
  <c r="F155" i="6"/>
  <c r="G155" i="6" s="1"/>
  <c r="F737" i="6"/>
  <c r="G737" i="6" s="1"/>
  <c r="F987" i="6"/>
  <c r="G987" i="6" s="1"/>
  <c r="F259" i="6"/>
  <c r="G259" i="6" s="1"/>
  <c r="F820" i="6"/>
  <c r="G820" i="6" s="1"/>
  <c r="F525" i="6"/>
  <c r="G525" i="6" s="1"/>
  <c r="F206" i="6"/>
  <c r="G206" i="6" s="1"/>
  <c r="F900" i="6"/>
  <c r="G900" i="6" s="1"/>
  <c r="F754" i="6"/>
  <c r="G754" i="6" s="1"/>
  <c r="F426" i="6"/>
  <c r="G426" i="6" s="1"/>
  <c r="F622" i="6"/>
  <c r="G622" i="6" s="1"/>
  <c r="F901" i="6"/>
  <c r="G901" i="6" s="1"/>
  <c r="F964" i="6"/>
  <c r="G964" i="6" s="1"/>
  <c r="F307" i="6"/>
  <c r="G307" i="6" s="1"/>
  <c r="F204" i="6"/>
  <c r="G204" i="6" s="1"/>
  <c r="F458" i="6"/>
  <c r="G458" i="6" s="1"/>
  <c r="F29" i="6"/>
  <c r="G29" i="6" s="1"/>
  <c r="F929" i="6"/>
  <c r="G929" i="6" s="1"/>
  <c r="F114" i="6"/>
  <c r="G114" i="6" s="1"/>
  <c r="F554" i="6"/>
  <c r="G554" i="6" s="1"/>
  <c r="F162" i="6"/>
  <c r="G162" i="6" s="1"/>
  <c r="F868" i="6"/>
  <c r="G868" i="6" s="1"/>
  <c r="F22" i="6"/>
  <c r="G22" i="6" s="1"/>
  <c r="F55" i="6"/>
  <c r="G55" i="6" s="1"/>
  <c r="F613" i="6"/>
  <c r="G613" i="6" s="1"/>
  <c r="F410" i="6"/>
  <c r="G410" i="6" s="1"/>
  <c r="F43" i="6"/>
  <c r="G43" i="6" s="1"/>
  <c r="F338" i="6"/>
  <c r="G338" i="6" s="1"/>
  <c r="F727" i="6"/>
  <c r="G727" i="6" s="1"/>
  <c r="F476" i="6"/>
  <c r="G476" i="6" s="1"/>
  <c r="F745" i="6"/>
  <c r="G745" i="6" s="1"/>
  <c r="F385" i="6"/>
  <c r="G385" i="6" s="1"/>
  <c r="F279" i="6"/>
  <c r="G279" i="6" s="1"/>
  <c r="F858" i="6"/>
  <c r="G858" i="6" s="1"/>
  <c r="F665" i="6"/>
  <c r="G665" i="6" s="1"/>
  <c r="F351" i="6"/>
  <c r="G351" i="6" s="1"/>
  <c r="F893" i="6"/>
  <c r="G893" i="6" s="1"/>
  <c r="F623" i="6"/>
  <c r="G623" i="6" s="1"/>
  <c r="F373" i="6"/>
  <c r="G373" i="6" s="1"/>
  <c r="F994" i="6"/>
  <c r="G994" i="6" s="1"/>
  <c r="F151" i="6"/>
  <c r="G151" i="6" s="1"/>
  <c r="F755" i="6"/>
  <c r="G755" i="6" s="1"/>
  <c r="F902" i="6"/>
  <c r="G902" i="6" s="1"/>
  <c r="G1000" i="6" l="1"/>
  <c r="G1013" i="6"/>
  <c r="G1010" i="6"/>
  <c r="G1009" i="6"/>
  <c r="G1012" i="6" l="1"/>
  <c r="G1011" i="6" s="1"/>
</calcChain>
</file>

<file path=xl/sharedStrings.xml><?xml version="1.0" encoding="utf-8"?>
<sst xmlns="http://schemas.openxmlformats.org/spreadsheetml/2006/main" count="2015" uniqueCount="748">
  <si>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</si>
  <si>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</si>
  <si>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</si>
  <si>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</si>
  <si>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</si>
  <si>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</si>
  <si>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</si>
  <si>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</si>
  <si>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</si>
  <si>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</si>
  <si>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</si>
  <si>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</si>
  <si>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</si>
  <si>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</si>
  <si>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</si>
  <si>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</si>
  <si>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</si>
  <si>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</si>
  <si>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</si>
  <si>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</si>
  <si>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</si>
  <si>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</si>
  <si>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</si>
  <si>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</si>
  <si>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</si>
  <si>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</si>
  <si>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</si>
  <si>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</si>
  <si>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</si>
  <si>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</si>
  <si>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</si>
  <si>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</si>
  <si>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</si>
  <si>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</si>
  <si>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</si>
  <si>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</si>
  <si>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</si>
  <si>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</si>
  <si>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</si>
  <si>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</si>
  <si>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</si>
  <si>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</si>
  <si>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</si>
  <si>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</si>
  <si>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</si>
  <si>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</si>
  <si>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</si>
  <si>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</si>
  <si>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</si>
  <si>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</si>
  <si>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</si>
  <si>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</si>
  <si>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</si>
  <si>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</si>
  <si>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</si>
  <si>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</si>
  <si>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</si>
  <si>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</si>
  <si>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</si>
  <si>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</si>
  <si>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</si>
  <si>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</si>
  <si>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</si>
  <si>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</si>
  <si>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</si>
  <si>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</si>
  <si>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</si>
  <si>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</si>
  <si>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</si>
  <si>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</si>
  <si>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</si>
  <si>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</si>
  <si>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</si>
  <si>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</si>
  <si>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</si>
  <si>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</si>
  <si>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</si>
  <si>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</si>
  <si>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</si>
  <si>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</si>
  <si>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</si>
  <si>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</si>
  <si>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</si>
  <si>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</si>
  <si>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</si>
  <si>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</si>
  <si>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</si>
  <si>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</si>
  <si>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</si>
  <si>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</si>
  <si>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</si>
  <si>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</si>
  <si>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</si>
  <si>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</si>
  <si>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</si>
  <si>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</si>
  <si>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</si>
  <si>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</si>
  <si>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</si>
  <si>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</si>
  <si>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</si>
  <si>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</si>
  <si>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</si>
  <si>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</si>
  <si>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</si>
  <si>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</si>
  <si>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</si>
  <si>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</si>
  <si>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</si>
  <si>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</si>
  <si>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</si>
  <si>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</si>
  <si>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</si>
  <si>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</si>
  <si>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</si>
  <si>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</si>
  <si>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</si>
  <si>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</si>
  <si>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</si>
  <si>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</si>
  <si>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</si>
  <si>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</si>
  <si>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</si>
  <si>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</si>
  <si>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</si>
  <si>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</si>
  <si>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</si>
  <si>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</si>
  <si>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</si>
  <si>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</si>
  <si>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</si>
  <si>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</si>
  <si>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</si>
  <si>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</si>
  <si>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</si>
  <si>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</si>
  <si>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</si>
  <si>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</si>
  <si>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</si>
  <si>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</si>
  <si>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</si>
  <si>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</si>
  <si>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</si>
  <si>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</si>
  <si>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</si>
  <si>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</si>
  <si>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</si>
  <si>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</si>
  <si>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</si>
  <si>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</si>
  <si>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</si>
  <si>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</si>
  <si>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</si>
  <si>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</si>
  <si>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</si>
  <si>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</si>
  <si>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</si>
  <si>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</si>
  <si>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</si>
  <si>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</si>
  <si>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</si>
  <si>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</si>
  <si>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</si>
  <si>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</si>
  <si>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</si>
  <si>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</si>
  <si>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</si>
  <si>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</si>
  <si>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</si>
  <si>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</si>
  <si>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</si>
  <si>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</si>
  <si>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</si>
  <si>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</si>
  <si>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</si>
  <si>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</si>
  <si>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</si>
  <si>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</si>
  <si>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</si>
  <si>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</si>
  <si>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</si>
  <si>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</si>
  <si>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</si>
  <si>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</si>
  <si>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</si>
  <si>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</si>
  <si>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</si>
  <si>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</si>
  <si>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</si>
  <si>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</si>
  <si>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</si>
  <si>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</si>
  <si>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</si>
  <si>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</si>
  <si>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</si>
  <si>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</si>
  <si>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</si>
  <si>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</si>
  <si>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</si>
  <si>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</si>
  <si>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</si>
  <si>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</si>
  <si>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</si>
  <si>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</si>
  <si>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</si>
  <si>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</si>
  <si>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</si>
  <si>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</si>
  <si>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</si>
  <si>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</si>
  <si>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</si>
  <si>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</si>
  <si>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</si>
  <si>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</si>
  <si>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</si>
  <si>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</si>
  <si>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</si>
  <si>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</si>
  <si>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</si>
  <si>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</si>
  <si>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</si>
  <si>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</si>
  <si>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</si>
  <si>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</si>
  <si>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</si>
  <si>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</si>
  <si>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</si>
  <si>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</si>
  <si>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</si>
  <si>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</si>
  <si>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</si>
  <si>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</si>
  <si>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</si>
  <si>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</si>
  <si>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</si>
  <si>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</si>
  <si>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</si>
  <si>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</si>
  <si>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</si>
  <si>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</si>
  <si>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</si>
  <si>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</si>
  <si>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</si>
  <si>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</si>
  <si>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</si>
  <si>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</si>
  <si>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</si>
  <si>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</si>
  <si>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</si>
  <si>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</si>
  <si>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</si>
  <si>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</si>
  <si>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</si>
  <si>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</si>
  <si>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</si>
  <si>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</si>
  <si>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</si>
  <si>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</si>
  <si>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</si>
  <si>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</si>
  <si>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</si>
  <si>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</si>
  <si>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</si>
  <si>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</si>
  <si>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</si>
  <si>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</si>
  <si>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</si>
  <si>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</si>
  <si>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</si>
  <si>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</si>
  <si>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</si>
  <si>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</si>
  <si>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</si>
  <si>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</si>
  <si>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</si>
  <si>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</si>
  <si>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</si>
  <si>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</si>
  <si>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</si>
  <si>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</si>
  <si>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</si>
  <si>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</si>
  <si>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</si>
  <si>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</si>
  <si>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</si>
  <si>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</si>
  <si>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</si>
  <si>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</si>
  <si>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</si>
  <si>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</si>
  <si>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</si>
  <si>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</si>
  <si>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</si>
  <si>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</si>
  <si>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</si>
  <si>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</si>
  <si>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</si>
  <si>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</si>
  <si>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</si>
  <si>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</si>
  <si>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</si>
  <si>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</si>
  <si>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</si>
  <si>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</si>
  <si>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</si>
  <si>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</si>
  <si>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</si>
  <si>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</si>
  <si>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</si>
  <si>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</si>
  <si>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</si>
  <si>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</si>
  <si>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</si>
  <si>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</si>
  <si>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</si>
  <si>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</si>
  <si>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</si>
  <si>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</si>
  <si>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</si>
  <si>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</si>
  <si>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</si>
  <si>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</si>
  <si>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</si>
  <si>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</si>
  <si>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</si>
  <si>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</si>
  <si>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</si>
  <si>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</si>
  <si>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</si>
  <si>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</si>
  <si>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</si>
  <si>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</si>
  <si>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</si>
  <si>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</si>
  <si>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</si>
  <si>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</si>
  <si>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</si>
  <si>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</si>
  <si>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</si>
  <si>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</si>
  <si>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</si>
  <si>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</si>
  <si>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</si>
  <si>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</si>
  <si>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</si>
  <si>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</si>
  <si>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</si>
  <si>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</si>
  <si>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</si>
  <si>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</si>
  <si>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</si>
  <si>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</si>
  <si>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</si>
  <si>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</si>
  <si>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</si>
  <si>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</si>
  <si>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</si>
  <si>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</si>
  <si>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</si>
  <si>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</si>
  <si>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</si>
  <si>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</si>
  <si>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</si>
  <si>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</si>
  <si>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</si>
  <si>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</si>
  <si>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</si>
  <si>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</si>
  <si>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</si>
  <si>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</si>
  <si>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</si>
  <si>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</si>
  <si>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</si>
  <si>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</si>
  <si>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</si>
  <si>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</si>
  <si>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</si>
  <si>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</si>
  <si>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</si>
  <si>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</si>
  <si>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</si>
  <si>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</si>
  <si>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</si>
  <si>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</si>
  <si>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</si>
  <si>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</si>
  <si>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</si>
  <si>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</si>
  <si>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</si>
  <si>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</si>
  <si>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</si>
  <si>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</si>
  <si>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</si>
  <si>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</si>
  <si>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</si>
  <si>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</si>
  <si>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</si>
  <si>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</si>
  <si>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</si>
  <si>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</si>
  <si>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</si>
  <si>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</si>
  <si>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</si>
  <si>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</si>
  <si>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</si>
  <si>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</si>
  <si>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</si>
  <si>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</si>
  <si>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</si>
  <si>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</si>
  <si>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</si>
  <si>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</si>
  <si>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</si>
  <si>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</si>
  <si>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</si>
  <si>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</si>
  <si>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</si>
  <si>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</si>
  <si>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</si>
  <si>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</si>
  <si>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</si>
  <si>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</si>
  <si>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</si>
  <si>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</si>
  <si>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</si>
  <si>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</si>
  <si>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</si>
  <si>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</si>
  <si>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</si>
  <si>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</si>
  <si>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</si>
  <si>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</si>
  <si>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</si>
  <si>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</si>
  <si>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</si>
  <si>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</si>
  <si>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</si>
  <si>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</si>
  <si>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</si>
  <si>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</si>
  <si>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</si>
  <si>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</si>
  <si>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</si>
  <si>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</si>
  <si>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</si>
  <si>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</si>
  <si>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</si>
  <si>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</si>
  <si>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</si>
  <si>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</si>
  <si>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</si>
  <si>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</si>
  <si>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</si>
  <si>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</si>
  <si>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</si>
  <si>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</si>
  <si>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</si>
  <si>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</si>
  <si>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</si>
  <si>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</si>
  <si>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</si>
  <si>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</si>
  <si>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</si>
  <si>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</si>
  <si>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</si>
  <si>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</si>
  <si>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</si>
  <si>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</si>
  <si>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</si>
  <si>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</si>
  <si>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</si>
  <si>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</si>
  <si>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</si>
  <si>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</si>
  <si>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</si>
  <si>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</si>
  <si>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</si>
  <si>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</si>
  <si>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</si>
  <si>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</si>
  <si>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</si>
  <si>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</si>
  <si>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</si>
  <si>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</si>
  <si>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</si>
  <si>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</si>
  <si>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</si>
  <si>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</si>
  <si>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</si>
  <si>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</si>
  <si>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</si>
  <si>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</si>
  <si>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</si>
  <si>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</si>
  <si>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</si>
  <si>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</si>
  <si>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</si>
  <si>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</si>
  <si>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</si>
  <si>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</si>
  <si>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</si>
  <si>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</si>
  <si>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</si>
  <si>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</si>
  <si>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</si>
  <si>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</si>
  <si>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</si>
  <si>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</si>
  <si>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</si>
  <si>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</si>
  <si>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</si>
  <si>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</si>
  <si>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</si>
  <si>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</si>
  <si>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</si>
  <si>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</si>
  <si>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</si>
  <si>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</si>
  <si>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</si>
  <si>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</si>
  <si>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</si>
  <si>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</si>
  <si>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</si>
  <si>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</si>
  <si>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</si>
  <si>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</si>
  <si>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</si>
  <si>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</si>
  <si>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</si>
  <si>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</si>
  <si>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</si>
  <si>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</si>
  <si>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</si>
  <si>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</si>
  <si>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</si>
  <si>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</si>
  <si>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</si>
  <si>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</si>
  <si>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</si>
  <si>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</si>
  <si>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</si>
  <si>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</si>
  <si>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</si>
  <si>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</si>
  <si>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</si>
  <si>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</si>
  <si>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</si>
  <si>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</si>
  <si>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</si>
  <si>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</si>
  <si>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</si>
  <si>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</si>
  <si>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</si>
  <si>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</si>
  <si>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</si>
  <si>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</si>
  <si>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</si>
  <si>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</si>
  <si>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</si>
  <si>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</si>
  <si>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</si>
  <si>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</si>
  <si>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</si>
  <si>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</si>
  <si>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</si>
  <si>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</si>
  <si>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</si>
  <si>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</si>
  <si>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</si>
  <si>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</si>
  <si>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</si>
  <si>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</si>
  <si>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</si>
  <si>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</si>
  <si>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</si>
  <si>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</si>
  <si>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</si>
  <si>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</si>
  <si>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</si>
  <si>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</si>
  <si>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</si>
  <si>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</si>
  <si>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</si>
  <si>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</si>
  <si>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</si>
  <si>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</si>
  <si>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</si>
  <si>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</si>
  <si>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</si>
  <si>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</si>
  <si>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</si>
  <si>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</si>
  <si>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</si>
  <si>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</si>
  <si>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</si>
  <si>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</si>
  <si>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</si>
  <si>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</si>
  <si>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</si>
  <si>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</si>
  <si>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</si>
  <si>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</si>
  <si>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</si>
  <si>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</si>
  <si>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</si>
  <si>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</si>
  <si>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</si>
  <si>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</si>
  <si>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</si>
  <si>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</si>
  <si>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</si>
  <si>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</si>
  <si>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</si>
  <si>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</si>
  <si>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</si>
  <si>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</si>
  <si>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</si>
  <si>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</si>
  <si>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</si>
  <si>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</si>
  <si>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</si>
  <si>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</si>
  <si>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</si>
  <si>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</si>
  <si>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</si>
  <si>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</si>
  <si>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</si>
  <si>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</si>
  <si>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</si>
  <si>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</si>
  <si>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</si>
  <si>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</si>
  <si>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</si>
  <si>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</si>
  <si>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</si>
  <si>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</si>
  <si>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</si>
  <si>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</si>
  <si>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</si>
  <si>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</si>
  <si>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</si>
  <si>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</si>
  <si>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</si>
  <si>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</si>
  <si>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</si>
  <si>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</si>
  <si>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</si>
  <si>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</si>
  <si>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</si>
  <si>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</si>
  <si>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</si>
  <si>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</si>
  <si>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</si>
  <si>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</si>
  <si>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</si>
  <si>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</si>
  <si>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</si>
  <si>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</si>
  <si>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</si>
  <si>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</si>
  <si>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</si>
  <si>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</si>
  <si>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</si>
  <si>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</si>
  <si>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</si>
  <si>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</si>
  <si>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</si>
  <si>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</si>
  <si>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</si>
  <si>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</si>
  <si>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</si>
  <si>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</si>
  <si>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</si>
  <si>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</si>
  <si>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</si>
  <si>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</si>
  <si>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</si>
  <si>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</si>
  <si>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</si>
  <si>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</si>
  <si>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</si>
  <si>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</si>
  <si>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</si>
  <si>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</si>
  <si>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</si>
  <si>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</si>
  <si>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</si>
  <si>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</si>
  <si>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</si>
  <si>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</si>
  <si>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</si>
  <si>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</si>
  <si>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</si>
  <si>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</si>
  <si>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</si>
  <si>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</si>
  <si>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</si>
  <si>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</si>
  <si>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</si>
  <si>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</si>
  <si>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</si>
  <si>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</si>
  <si>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</si>
  <si>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</si>
  <si>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</si>
  <si>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</si>
  <si>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 xml:space="preserve">BCR16 </t>
  </si>
  <si>
    <t xml:space="preserve">BCR16G </t>
  </si>
  <si>
    <t xml:space="preserve">BLK03A </t>
  </si>
  <si>
    <t xml:space="preserve">BLK103 </t>
  </si>
  <si>
    <t xml:space="preserve">BLK229B </t>
  </si>
  <si>
    <t xml:space="preserve">BLK22A </t>
  </si>
  <si>
    <t xml:space="preserve">BLK99 </t>
  </si>
  <si>
    <t xml:space="preserve">UBLK303C </t>
  </si>
  <si>
    <t xml:space="preserve">XDPB4 </t>
  </si>
  <si>
    <t>Fire n ice tattoo</t>
  </si>
  <si>
    <t>Jamie Rodriguez</t>
  </si>
  <si>
    <t>808 w arroyo park lane apt b</t>
  </si>
  <si>
    <t>78550 Harlingen</t>
  </si>
  <si>
    <t>United States</t>
  </si>
  <si>
    <t>Tel: +1 9569707748</t>
  </si>
  <si>
    <t>Email: firenicetattooshop@gmail.com</t>
  </si>
  <si>
    <t xml:space="preserve">Old Code </t>
  </si>
  <si>
    <t xml:space="preserve">Length: 9mm </t>
  </si>
  <si>
    <t xml:space="preserve">Length: 10mm </t>
  </si>
  <si>
    <t xml:space="preserve">ZCBEB25 </t>
  </si>
  <si>
    <t xml:space="preserve">EO gas sterilized 316L steel circular barbell, 1.2mm (16g) with two 2.5mm balls </t>
  </si>
  <si>
    <t xml:space="preserve">ZLBB3 </t>
  </si>
  <si>
    <t xml:space="preserve">Length: 8mm </t>
  </si>
  <si>
    <t xml:space="preserve">Length: 12mm </t>
  </si>
  <si>
    <t xml:space="preserve">ZNSCB25 </t>
  </si>
  <si>
    <t xml:space="preserve">EO gas sterilized 316L steel nose screw, 0.8mm (20g) with 2mm bezel set color round crystal </t>
  </si>
  <si>
    <t xml:space="preserve">Crystal Color: Rose </t>
  </si>
  <si>
    <t xml:space="preserve">Crystal Color: Light Sapphire </t>
  </si>
  <si>
    <t xml:space="preserve">Crystal Color: Sapphire </t>
  </si>
  <si>
    <t>One Hundred Eighty and 05 cents USD</t>
  </si>
  <si>
    <t>Fire N Ice Tattoo</t>
  </si>
  <si>
    <t>808 W Arroyo Park Lane Apt B</t>
  </si>
  <si>
    <t>78550 Harlingen, Texas</t>
  </si>
  <si>
    <t>Mina</t>
  </si>
  <si>
    <t>ZCBEB25</t>
  </si>
  <si>
    <t>EO gas sterilized 316L steel circular barbell, 1.2mm (16g) with two 2.5mm balls</t>
  </si>
  <si>
    <t>EO gas sterilized piercing: 316L steel labret, 16g (1.2mm) with a 3mm ball</t>
  </si>
  <si>
    <t>EO gas sterilized 316L steel nose screw, 0.8mm (20g) with 2mm bezel set color round crystal</t>
  </si>
  <si>
    <t>Shipping Cost to USA via DHL:</t>
  </si>
  <si>
    <t>GSP Eligible</t>
  </si>
  <si>
    <t>HTS - A7117.19.9000: Imitation jewelry of base metal</t>
  </si>
  <si>
    <t>One Hundred Sixty nd 05 cents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</si>
</sst>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b/>
      <sz val="11"/>
      <color theme="1"/>
      <name val="Calibri"/>
      <family val="2"/>
      <scheme val="minor"/>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i/>
      <sz val="7.5"/>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3" tint="0.59999389629810485"/>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1">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3" fillId="0" borderId="0">
      <alignment vertical="center"/>
    </xf>
    <xf numFmtId="0" fontId="2" fillId="0" borderId="0"/>
    <xf numFmtId="0" fontId="5" fillId="0" borderId="0"/>
    <xf numFmtId="0" fontId="23"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2" fillId="0" borderId="0" applyNumberFormat="0" applyFont="0" applyFill="0" applyBorder="0" applyAlignment="0" applyProtection="0"/>
    <xf numFmtId="0" fontId="5" fillId="0" borderId="0"/>
    <xf numFmtId="0" fontId="23" fillId="0" borderId="0">
      <alignment vertical="center"/>
    </xf>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1" fillId="0" borderId="0"/>
    <xf numFmtId="0" fontId="5" fillId="0" borderId="0" applyNumberFormat="0" applyFill="0" applyBorder="0" applyAlignment="0" applyProtection="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3" fillId="0" borderId="0">
      <alignment vertical="center"/>
    </xf>
    <xf numFmtId="0" fontId="28" fillId="0" borderId="0"/>
    <xf numFmtId="0" fontId="5" fillId="0" borderId="0" applyNumberFormat="0" applyFill="0" applyBorder="0" applyAlignment="0" applyProtection="0"/>
    <xf numFmtId="0" fontId="5" fillId="0" borderId="0"/>
    <xf numFmtId="0" fontId="2" fillId="0" borderId="0"/>
    <xf numFmtId="0" fontId="27"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1"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2" fillId="0" borderId="0" applyFont="0" applyFill="0" applyBorder="0" applyAlignment="0" applyProtection="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1"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 fillId="0" borderId="0"/>
    <xf numFmtId="0" fontId="2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2" fillId="0" borderId="0" applyFont="0" applyFill="0" applyBorder="0" applyAlignment="0" applyProtection="0"/>
    <xf numFmtId="43"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44" fontId="2" fillId="0" borderId="0" applyFont="0" applyFill="0" applyBorder="0" applyAlignment="0" applyProtection="0"/>
  </cellStyleXfs>
  <cellXfs count="163">
    <xf numFmtId="0" fontId="0" fillId="0" borderId="0" xfId="0"/>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0" fontId="1" fillId="2" borderId="0" xfId="0" applyFont="1" applyFill="1" applyAlignment="1">
      <alignment horizontal="left"/>
    </xf>
    <xf numFmtId="0" fontId="18" fillId="2" borderId="13" xfId="0" applyFont="1" applyFill="1" applyBorder="1"/>
    <xf numFmtId="0" fontId="0" fillId="0" borderId="0" xfId="0" applyAlignment="1">
      <alignment horizontal="right" vertical="top" wrapText="1"/>
    </xf>
    <xf numFmtId="0" fontId="0" fillId="0" borderId="0" xfId="0" applyAlignment="1">
      <alignment vertical="top" wrapText="1"/>
    </xf>
    <xf numFmtId="0" fontId="1" fillId="0" borderId="0" xfId="0" applyFont="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32" fillId="0" borderId="0" xfId="0" applyFont="1" applyAlignment="1">
      <alignment vertical="center" wrapText="1"/>
    </xf>
    <xf numFmtId="0" fontId="21" fillId="0" borderId="0" xfId="0" applyFont="1" applyAlignment="1">
      <alignment horizontal="right" vertical="top" wrapText="1"/>
    </xf>
    <xf numFmtId="0" fontId="18" fillId="2" borderId="0" xfId="83" applyFont="1" applyFill="1" applyAlignment="1">
      <alignment horizontal="center" vertical="center" wrapText="1"/>
    </xf>
    <xf numFmtId="1" fontId="18" fillId="5" borderId="19" xfId="0" applyNumberFormat="1" applyFont="1" applyFill="1" applyBorder="1" applyAlignment="1">
      <alignment horizontal="center" vertical="top" wrapText="1"/>
    </xf>
    <xf numFmtId="1" fontId="1" fillId="5" borderId="19"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9" xfId="0" applyNumberFormat="1" applyFont="1" applyFill="1" applyBorder="1" applyAlignment="1">
      <alignment vertical="top" wrapText="1"/>
    </xf>
    <xf numFmtId="2" fontId="1" fillId="5" borderId="19" xfId="0" applyNumberFormat="1" applyFont="1" applyFill="1" applyBorder="1" applyAlignment="1">
      <alignment horizontal="right" vertical="top" wrapText="1"/>
    </xf>
    <xf numFmtId="2" fontId="18" fillId="5" borderId="19" xfId="0" applyNumberFormat="1" applyFont="1" applyFill="1" applyBorder="1" applyAlignment="1">
      <alignment horizontal="right" vertical="top" wrapText="1"/>
    </xf>
    <xf numFmtId="1" fontId="18" fillId="5" borderId="20" xfId="0" applyNumberFormat="1" applyFont="1" applyFill="1" applyBorder="1" applyAlignment="1">
      <alignment horizontal="center" vertical="top" wrapText="1"/>
    </xf>
    <xf numFmtId="1" fontId="1" fillId="5" borderId="20" xfId="0" applyNumberFormat="1" applyFont="1" applyFill="1" applyBorder="1" applyAlignment="1">
      <alignment vertical="top" wrapText="1"/>
    </xf>
    <xf numFmtId="1" fontId="3" fillId="5" borderId="13" xfId="0" applyNumberFormat="1" applyFont="1" applyFill="1" applyBorder="1" applyAlignment="1">
      <alignment vertical="top" wrapText="1"/>
    </xf>
    <xf numFmtId="1" fontId="3" fillId="5" borderId="20" xfId="0" applyNumberFormat="1" applyFont="1" applyFill="1" applyBorder="1" applyAlignment="1">
      <alignment vertical="top" wrapText="1"/>
    </xf>
    <xf numFmtId="2" fontId="1" fillId="5" borderId="20" xfId="0" applyNumberFormat="1" applyFont="1" applyFill="1" applyBorder="1" applyAlignment="1">
      <alignment horizontal="right" vertical="top" wrapText="1"/>
    </xf>
    <xf numFmtId="2" fontId="18" fillId="5" borderId="20" xfId="0" applyNumberFormat="1" applyFont="1" applyFill="1" applyBorder="1" applyAlignment="1">
      <alignment horizontal="righ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5" borderId="13" xfId="0" applyNumberFormat="1" applyFont="1" applyFill="1" applyBorder="1" applyAlignment="1">
      <alignment vertical="top" wrapText="1"/>
    </xf>
    <xf numFmtId="1" fontId="3" fillId="5" borderId="18"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4" fontId="7" fillId="2" borderId="0" xfId="3" applyNumberFormat="1" applyFont="1" applyFill="1" applyAlignment="1">
      <alignment horizontal="center" vertical="center"/>
    </xf>
  </cellXfs>
  <cellStyles count="5341">
    <cellStyle name="Comma 2" xfId="7" xr:uid="{14A53FC8-ED27-4136-8A51-BA772CFBC0A5}"/>
    <cellStyle name="Comma 2 2" xfId="4430" xr:uid="{C9B7252B-082C-4B4B-81F0-4798B0EF8A37}"/>
    <cellStyle name="Comma 2 2 2" xfId="4755" xr:uid="{5826E669-0EAE-4F73-8ABE-83C7DB23F2D7}"/>
    <cellStyle name="Comma 2 2 2 2" xfId="5326" xr:uid="{E4A3D74C-8447-4924-840B-F4B7AA230A75}"/>
    <cellStyle name="Comma 2 2 3" xfId="4591" xr:uid="{D390D196-3832-44D3-ADDD-CA0D316CD18D}"/>
    <cellStyle name="Comma 3" xfId="4318" xr:uid="{2DF38A40-03FA-42A3-BA9D-5874C8218FD0}"/>
    <cellStyle name="Comma 3 2" xfId="4432" xr:uid="{6138A508-0560-483D-BB7F-41149F874E04}"/>
    <cellStyle name="Comma 3 2 2" xfId="4756" xr:uid="{FCAFB854-425E-4537-B89A-143FC71C5050}"/>
    <cellStyle name="Comma 3 2 2 2" xfId="5327" xr:uid="{A9ADB9EF-1D3E-4205-A2E4-B40BC68394B5}"/>
    <cellStyle name="Comma 3 2 3" xfId="5325" xr:uid="{C533F02D-5345-4426-B867-566DE1C6FE58}"/>
    <cellStyle name="Currency 10" xfId="8" xr:uid="{F4F97C41-53F2-411E-9CA5-F0A0DA4B98DA}"/>
    <cellStyle name="Currency 10 2" xfId="9" xr:uid="{D9948845-AC2C-4EAC-A2C3-8398B8F8897C}"/>
    <cellStyle name="Currency 10 2 2" xfId="203" xr:uid="{F359AD5B-8DE8-4F66-9AA5-F926CF1E2D5B}"/>
    <cellStyle name="Currency 10 2 2 2" xfId="4616" xr:uid="{83B3B99A-110E-45B7-AE9B-BA6587B2F9CF}"/>
    <cellStyle name="Currency 10 2 3" xfId="4511" xr:uid="{D65B9B27-FF35-46A6-BF82-1223CF80780D}"/>
    <cellStyle name="Currency 10 3" xfId="10" xr:uid="{F2D0C85E-D58D-41A6-A75F-CAD5BF080B1F}"/>
    <cellStyle name="Currency 10 3 2" xfId="204" xr:uid="{BE56ECF2-931E-4F3F-BFDE-A87884F388CA}"/>
    <cellStyle name="Currency 10 3 2 2" xfId="4617" xr:uid="{0A2C12EC-D4BB-4844-B732-779A403ED29F}"/>
    <cellStyle name="Currency 10 3 3" xfId="4512" xr:uid="{0C27F2ED-DC35-48EC-A596-92BCC69200D4}"/>
    <cellStyle name="Currency 10 4" xfId="205" xr:uid="{1677BE60-5091-499C-8B42-6CD04CE3C136}"/>
    <cellStyle name="Currency 10 4 2" xfId="4618" xr:uid="{F4D340C2-5FBA-485E-B085-7464A0A04E01}"/>
    <cellStyle name="Currency 10 5" xfId="4437" xr:uid="{9DF7CE2A-1178-45B7-B485-5C8987E5725F}"/>
    <cellStyle name="Currency 10 6" xfId="4510" xr:uid="{95672F52-DBB9-4C98-AEA7-01D216D116EC}"/>
    <cellStyle name="Currency 11" xfId="11" xr:uid="{D40BADA1-3E6D-4643-ADE0-F2946219E714}"/>
    <cellStyle name="Currency 11 2" xfId="12" xr:uid="{44CAC346-AA7B-4E6A-9FAF-52AA399AEFE8}"/>
    <cellStyle name="Currency 11 2 2" xfId="206" xr:uid="{268261F0-5DE8-4E4B-98B9-7B3F63626835}"/>
    <cellStyle name="Currency 11 2 2 2" xfId="4619" xr:uid="{0255C184-13BE-4979-AAB9-303C09FA83F0}"/>
    <cellStyle name="Currency 11 2 3" xfId="4514" xr:uid="{DF7867C4-EDE5-4180-8D7B-305A70B326DB}"/>
    <cellStyle name="Currency 11 3" xfId="13" xr:uid="{D965CC65-5F91-4440-807B-95A55AA70B56}"/>
    <cellStyle name="Currency 11 3 2" xfId="207" xr:uid="{301348D9-5B36-48F4-8AD1-6B52950BEFCC}"/>
    <cellStyle name="Currency 11 3 2 2" xfId="4620" xr:uid="{5D634DC0-0D15-4DA8-B651-491DF687F062}"/>
    <cellStyle name="Currency 11 3 3" xfId="4515" xr:uid="{31DB8559-1895-4CE6-ABA0-5DFDC529A065}"/>
    <cellStyle name="Currency 11 4" xfId="208" xr:uid="{9B76C0C4-D79D-43FB-8BB1-9120F2ABAC8F}"/>
    <cellStyle name="Currency 11 4 2" xfId="4621" xr:uid="{78360A08-B2A4-4130-B07E-8EB8F2FE0C40}"/>
    <cellStyle name="Currency 11 5" xfId="4319" xr:uid="{BF2B19DB-A8EE-4433-B310-D3F40F930B75}"/>
    <cellStyle name="Currency 11 5 2" xfId="4438" xr:uid="{253138DB-1C35-47AD-B1B8-5F94F5ECDC9D}"/>
    <cellStyle name="Currency 11 5 3" xfId="4720" xr:uid="{CDA6BF1D-1B06-41B9-9182-C9721E10D8ED}"/>
    <cellStyle name="Currency 11 5 3 2" xfId="5315" xr:uid="{ABCA99BF-F202-43CC-ADA4-705AC3C9CC0A}"/>
    <cellStyle name="Currency 11 5 3 3" xfId="4757" xr:uid="{9678B51C-BD00-4B44-AD52-D9622ACBCBAE}"/>
    <cellStyle name="Currency 11 5 4" xfId="4697" xr:uid="{77984E6E-8E1F-4CF7-9869-0E53B2096E1F}"/>
    <cellStyle name="Currency 11 6" xfId="4513" xr:uid="{8C8BD41A-07B5-46EB-988F-4DC6A5B6C9F9}"/>
    <cellStyle name="Currency 12" xfId="14" xr:uid="{1D1D3ED6-9F13-4086-97EB-F0AD1BAD71A9}"/>
    <cellStyle name="Currency 12 2" xfId="15" xr:uid="{84DF735C-5CA3-43F7-B2D6-9DD8C24FEE23}"/>
    <cellStyle name="Currency 12 2 2" xfId="209" xr:uid="{5D612EA4-4DB6-460C-9746-598DF54836B4}"/>
    <cellStyle name="Currency 12 2 2 2" xfId="4622" xr:uid="{654A696E-99B3-4FEE-A717-97393376A126}"/>
    <cellStyle name="Currency 12 2 3" xfId="4517" xr:uid="{0D6F2489-6070-40E5-9FEE-937837275C5D}"/>
    <cellStyle name="Currency 12 3" xfId="210" xr:uid="{926532AA-24FF-4641-93B1-C0902CC80D72}"/>
    <cellStyle name="Currency 12 3 2" xfId="4623" xr:uid="{91BEE8B0-7474-409C-A494-9B6FE9A49EC4}"/>
    <cellStyle name="Currency 12 4" xfId="4516" xr:uid="{AB16D9CC-AFB8-458C-9101-455885B129BE}"/>
    <cellStyle name="Currency 13" xfId="16" xr:uid="{D3C0271F-BB10-46EA-84EA-4468C235136D}"/>
    <cellStyle name="Currency 13 2" xfId="4321" xr:uid="{D211E0C8-2C63-46C1-97C9-6554E08557F3}"/>
    <cellStyle name="Currency 13 3" xfId="4322" xr:uid="{076BE65B-045F-4864-93D8-6B364443C512}"/>
    <cellStyle name="Currency 13 3 2" xfId="4759" xr:uid="{6C738ACF-44AE-4F9C-A0C8-358C91CCB651}"/>
    <cellStyle name="Currency 13 4" xfId="4320" xr:uid="{CF04A247-CB7B-4517-9EE0-72336968B66E}"/>
    <cellStyle name="Currency 13 5" xfId="4758" xr:uid="{8463BEDA-BE0C-48CA-8FFC-445690FE9486}"/>
    <cellStyle name="Currency 14" xfId="17" xr:uid="{B354295E-7E00-4AD2-9BFC-435397BF5DF5}"/>
    <cellStyle name="Currency 14 2" xfId="211" xr:uid="{C4A8638D-1AF9-45D7-A1BC-8AC875286FA3}"/>
    <cellStyle name="Currency 14 2 2" xfId="4624" xr:uid="{320DA046-B7B9-42AB-B790-C2453528AF89}"/>
    <cellStyle name="Currency 14 3" xfId="4518" xr:uid="{EB24403E-56F5-4DF9-B451-E906E18C4227}"/>
    <cellStyle name="Currency 15" xfId="4414" xr:uid="{A455DA00-FEC1-4179-874D-B3C437976891}"/>
    <cellStyle name="Currency 16" xfId="5340" xr:uid="{02704B43-A4AE-4125-AEB1-58DB5C761ACC}"/>
    <cellStyle name="Currency 17" xfId="4323" xr:uid="{1DC01B80-450E-42EE-B51D-80BE839611C1}"/>
    <cellStyle name="Currency 2" xfId="18" xr:uid="{6B721CBB-492A-4515-87D5-2BF9FE79DCF0}"/>
    <cellStyle name="Currency 2 2" xfId="19" xr:uid="{A5D73B5C-E453-4184-B5A6-F07169296987}"/>
    <cellStyle name="Currency 2 2 2" xfId="20" xr:uid="{07C6CAF7-83D4-41A1-AAC6-FF468437E19A}"/>
    <cellStyle name="Currency 2 2 2 2" xfId="21" xr:uid="{7499A8B3-6D71-461B-8DAF-042F05693FBB}"/>
    <cellStyle name="Currency 2 2 2 2 2" xfId="4760" xr:uid="{0DEE7C1C-F137-4320-A9A6-3D9C6D98A884}"/>
    <cellStyle name="Currency 2 2 2 3" xfId="22" xr:uid="{53C1C164-4F26-400F-97AB-A2FA37D1787F}"/>
    <cellStyle name="Currency 2 2 2 3 2" xfId="212" xr:uid="{4A787298-EB3F-4516-8A9E-4D74F5715768}"/>
    <cellStyle name="Currency 2 2 2 3 2 2" xfId="4625" xr:uid="{0D7EAB20-88C5-4FC8-8025-70B129B95AA0}"/>
    <cellStyle name="Currency 2 2 2 3 3" xfId="4521" xr:uid="{3B6E4F80-98CC-4A6A-AAD5-AC79C413D0D3}"/>
    <cellStyle name="Currency 2 2 2 4" xfId="213" xr:uid="{087237D3-8FF4-440E-9305-96DDB8844422}"/>
    <cellStyle name="Currency 2 2 2 4 2" xfId="4626" xr:uid="{7EFD7F0B-C39B-41CB-B25B-491AD144E038}"/>
    <cellStyle name="Currency 2 2 2 5" xfId="4520" xr:uid="{BCA7AA83-1AF7-4AC4-905F-0F132A4FE863}"/>
    <cellStyle name="Currency 2 2 3" xfId="214" xr:uid="{97706514-0DE7-43D7-84F2-D5F80B391126}"/>
    <cellStyle name="Currency 2 2 3 2" xfId="4627" xr:uid="{D7DC9C57-1F81-4B0C-8885-C6BCC0C64489}"/>
    <cellStyle name="Currency 2 2 4" xfId="4519" xr:uid="{DDFFD841-E0BA-4CCA-B80D-A424F9AC3223}"/>
    <cellStyle name="Currency 2 3" xfId="23" xr:uid="{D5D8F99D-9F6F-4EE3-9A04-1EF88B636C97}"/>
    <cellStyle name="Currency 2 3 2" xfId="215" xr:uid="{D6D79E92-3940-4471-BE8C-517814F5ED2F}"/>
    <cellStyle name="Currency 2 3 2 2" xfId="4628" xr:uid="{EC67FBF2-2531-4FD9-9EC4-85D3E361B9A0}"/>
    <cellStyle name="Currency 2 3 3" xfId="4522" xr:uid="{2C425DE0-0DE2-4081-81D4-5CFD3D451C74}"/>
    <cellStyle name="Currency 2 4" xfId="216" xr:uid="{A37BC8B2-B9BB-4564-8C8D-3FC9D8914006}"/>
    <cellStyle name="Currency 2 4 2" xfId="217" xr:uid="{AB0420A2-E218-4ECF-BD79-76E204D59E22}"/>
    <cellStyle name="Currency 2 5" xfId="218" xr:uid="{B4E90232-1DB8-4F62-8178-BEB8EC21904F}"/>
    <cellStyle name="Currency 2 5 2" xfId="219" xr:uid="{1F8DB16E-647C-4704-9778-1B9C937531A6}"/>
    <cellStyle name="Currency 2 6" xfId="220" xr:uid="{C7416EF3-CE3D-4E0C-B404-DDC78575DA94}"/>
    <cellStyle name="Currency 3" xfId="24" xr:uid="{A6A7C3C1-DBBD-49D3-9B80-70992A57C1BD}"/>
    <cellStyle name="Currency 3 2" xfId="25" xr:uid="{6CF20CAA-ECF7-4AA6-9661-EF55ACA58311}"/>
    <cellStyle name="Currency 3 2 2" xfId="221" xr:uid="{238A77B1-A855-4372-A9A6-EF7A25068ED8}"/>
    <cellStyle name="Currency 3 2 2 2" xfId="4629" xr:uid="{B31B313B-1658-48F3-B353-7349B7BEDAA1}"/>
    <cellStyle name="Currency 3 2 3" xfId="4524" xr:uid="{09CD7E50-DEFF-4B78-B89D-EC25660CC96B}"/>
    <cellStyle name="Currency 3 3" xfId="26" xr:uid="{3B1D300F-BFC9-4A49-9520-7C05CD79E52D}"/>
    <cellStyle name="Currency 3 3 2" xfId="222" xr:uid="{747DE1C6-3B22-4BFD-B664-72C17A4B76DE}"/>
    <cellStyle name="Currency 3 3 2 2" xfId="4630" xr:uid="{92ABD6EB-4517-4AB0-B5C2-2538D37363D3}"/>
    <cellStyle name="Currency 3 3 3" xfId="4525" xr:uid="{9B353AE7-25D5-488C-9348-8A947B9BED5E}"/>
    <cellStyle name="Currency 3 4" xfId="27" xr:uid="{4D631C7C-76F6-42A5-A089-5DD2F9C6679C}"/>
    <cellStyle name="Currency 3 4 2" xfId="223" xr:uid="{D1AD14EF-64A2-4825-93A6-9540186EE828}"/>
    <cellStyle name="Currency 3 4 2 2" xfId="4631" xr:uid="{35EB0EF2-7A82-48C9-8A8A-60B61081A2BE}"/>
    <cellStyle name="Currency 3 4 3" xfId="4526" xr:uid="{F49A80F4-C377-4990-A834-4E0041D49705}"/>
    <cellStyle name="Currency 3 5" xfId="224" xr:uid="{1AD21121-62C0-4E3C-82C2-F3CDE1F55367}"/>
    <cellStyle name="Currency 3 5 2" xfId="4632" xr:uid="{268958C6-BA90-473E-981D-E539F966894B}"/>
    <cellStyle name="Currency 3 6" xfId="4523" xr:uid="{F8694850-3308-4F16-A73F-C5B76D4D6A88}"/>
    <cellStyle name="Currency 4" xfId="28" xr:uid="{A14BC207-4A7F-4A59-A4D8-2B3A713E0CA4}"/>
    <cellStyle name="Currency 4 2" xfId="29" xr:uid="{B3A67568-2506-4F77-A16D-12538552953A}"/>
    <cellStyle name="Currency 4 2 2" xfId="225" xr:uid="{28C2CD8E-768D-417D-9510-970C0ED590BB}"/>
    <cellStyle name="Currency 4 2 2 2" xfId="4633" xr:uid="{6BC73E46-274B-43D4-AB93-3ADADC8470A8}"/>
    <cellStyle name="Currency 4 2 3" xfId="4528" xr:uid="{A281D186-829A-426B-9D67-28F762646812}"/>
    <cellStyle name="Currency 4 3" xfId="30" xr:uid="{3DA9A14A-3BC0-43AA-BD31-28DD3D40672F}"/>
    <cellStyle name="Currency 4 3 2" xfId="226" xr:uid="{431495E5-832D-417D-BB16-888639EC9456}"/>
    <cellStyle name="Currency 4 3 2 2" xfId="4634" xr:uid="{3929CBF0-11CE-4EF2-BBB8-A4B901968B1D}"/>
    <cellStyle name="Currency 4 3 3" xfId="4529" xr:uid="{EF915055-C387-4C4D-A64C-DDA477A09324}"/>
    <cellStyle name="Currency 4 4" xfId="227" xr:uid="{BBCCC50C-D371-45F7-AED6-5DA4C9367D45}"/>
    <cellStyle name="Currency 4 4 2" xfId="4635" xr:uid="{15C19998-FF00-4772-BCC5-24AABECECF45}"/>
    <cellStyle name="Currency 4 5" xfId="4324" xr:uid="{8A290536-AE17-4C05-9B8F-86B775E86B33}"/>
    <cellStyle name="Currency 4 5 2" xfId="4439" xr:uid="{33A4F34F-57EB-4DF1-A969-E482D361A2FD}"/>
    <cellStyle name="Currency 4 5 3" xfId="4721" xr:uid="{C64333A1-DA50-49FD-8DAA-F79D200F5A06}"/>
    <cellStyle name="Currency 4 5 3 2" xfId="5316" xr:uid="{99294535-7F21-47CA-A764-112CDA8DC643}"/>
    <cellStyle name="Currency 4 5 3 3" xfId="4761" xr:uid="{D9E8807A-0485-48EB-B722-8CD27CE9E656}"/>
    <cellStyle name="Currency 4 5 4" xfId="4698" xr:uid="{DDC57697-B981-4AD9-BE05-93398A307D59}"/>
    <cellStyle name="Currency 4 6" xfId="4527" xr:uid="{0736EBB1-E6EE-4361-8933-5DB900D89342}"/>
    <cellStyle name="Currency 5" xfId="31" xr:uid="{BE295ECA-AD20-4252-8CD5-6BEB7FEDF623}"/>
    <cellStyle name="Currency 5 2" xfId="32" xr:uid="{1D1479A4-2E11-4BB0-8701-48B02FBD4576}"/>
    <cellStyle name="Currency 5 2 2" xfId="228" xr:uid="{13E4010F-181A-4166-B2E1-CDE15DC0216C}"/>
    <cellStyle name="Currency 5 2 2 2" xfId="4636" xr:uid="{129B3898-FDA2-4139-A585-3A6EDFF1A117}"/>
    <cellStyle name="Currency 5 2 3" xfId="4530" xr:uid="{8794EEF4-331A-46A8-B873-FDD369FD4FAD}"/>
    <cellStyle name="Currency 5 3" xfId="4325" xr:uid="{7E187C32-AE5C-4988-864F-7078554AC545}"/>
    <cellStyle name="Currency 5 3 2" xfId="4440" xr:uid="{561B553D-CBB3-4C54-871D-E64DF68DCD72}"/>
    <cellStyle name="Currency 5 3 2 2" xfId="5306" xr:uid="{6B6E30A3-498A-4F61-8C93-124D3445BC4A}"/>
    <cellStyle name="Currency 5 3 2 3" xfId="4763" xr:uid="{02637AE2-2984-4378-8DCE-ECE0E8F1BC82}"/>
    <cellStyle name="Currency 5 4" xfId="4762" xr:uid="{EB46BFA2-5175-4CD7-A8E5-001D69F7FB11}"/>
    <cellStyle name="Currency 6" xfId="33" xr:uid="{63EF6498-3143-4D6D-9F81-BAD825E0B2FA}"/>
    <cellStyle name="Currency 6 2" xfId="229" xr:uid="{CFB2207F-C572-4A92-AE70-A482024F004D}"/>
    <cellStyle name="Currency 6 2 2" xfId="4637" xr:uid="{1B6E9166-00EE-4770-880F-22A199FF8AF0}"/>
    <cellStyle name="Currency 6 3" xfId="4326" xr:uid="{18EA57B6-73A5-49F9-B976-AC914FADE334}"/>
    <cellStyle name="Currency 6 3 2" xfId="4441" xr:uid="{86541EB3-92F2-46F7-AFF7-B2F9F7DAEE67}"/>
    <cellStyle name="Currency 6 3 3" xfId="4722" xr:uid="{173436BB-18CD-47F1-84D6-78C52936B5C3}"/>
    <cellStyle name="Currency 6 3 3 2" xfId="5317" xr:uid="{287F9B24-06A0-4923-90D5-9CA3D7372DF3}"/>
    <cellStyle name="Currency 6 3 3 3" xfId="4764" xr:uid="{8B2C570B-3C2F-42A9-9B69-351E2DAC7360}"/>
    <cellStyle name="Currency 6 3 4" xfId="4699" xr:uid="{9952CC6F-42F7-4C58-88B0-C4FC92D18749}"/>
    <cellStyle name="Currency 6 4" xfId="4531" xr:uid="{4A4C5A88-E5BF-4D8D-89FD-1B96F78FC1D2}"/>
    <cellStyle name="Currency 7" xfId="34" xr:uid="{E7535242-1CB3-4678-80E9-2EE9C02A6D60}"/>
    <cellStyle name="Currency 7 2" xfId="35" xr:uid="{CE1183C8-5173-4CE2-BA81-28EAC1EB6359}"/>
    <cellStyle name="Currency 7 2 2" xfId="250" xr:uid="{313CACC2-CDBE-4E0D-9746-C0C1F902AF35}"/>
    <cellStyle name="Currency 7 2 2 2" xfId="4638" xr:uid="{6F92B2F8-A2EE-40BF-87CC-6209B7AD6617}"/>
    <cellStyle name="Currency 7 2 3" xfId="4533" xr:uid="{98ED3462-841B-4EC7-8960-1A9DBBC1FBB1}"/>
    <cellStyle name="Currency 7 3" xfId="230" xr:uid="{6F77D449-1B72-45B2-9AAB-9FEF6302D410}"/>
    <cellStyle name="Currency 7 3 2" xfId="4639" xr:uid="{DBD1D390-6CFA-472C-8D4E-0E893D373E95}"/>
    <cellStyle name="Currency 7 4" xfId="4442" xr:uid="{D44ACBE5-BF1C-4E79-BA06-9C75E5057BB7}"/>
    <cellStyle name="Currency 7 5" xfId="4532" xr:uid="{B5396FAA-5D34-4293-80DF-28D4EA2B8AE4}"/>
    <cellStyle name="Currency 8" xfId="36" xr:uid="{48E2316C-500B-45C9-97DB-08D62FFAC44C}"/>
    <cellStyle name="Currency 8 2" xfId="37" xr:uid="{E2B1D52D-7700-4F7B-93B7-D84942246A80}"/>
    <cellStyle name="Currency 8 2 2" xfId="231" xr:uid="{1374E21A-97E3-44D5-A47E-BE84EFEE9C04}"/>
    <cellStyle name="Currency 8 2 2 2" xfId="4640" xr:uid="{EC594D9E-9295-47CC-9CA6-4577A6ECA452}"/>
    <cellStyle name="Currency 8 2 3" xfId="4535" xr:uid="{8688CDFA-6A8B-468F-9046-DAC022AABA1F}"/>
    <cellStyle name="Currency 8 3" xfId="38" xr:uid="{656BD097-4314-4457-A441-9B04B6536C17}"/>
    <cellStyle name="Currency 8 3 2" xfId="232" xr:uid="{39506182-CE4E-465D-A3D4-6D42AF591CB2}"/>
    <cellStyle name="Currency 8 3 2 2" xfId="4641" xr:uid="{AD644FA1-5B5E-4A9F-81BB-5E9D764CA4F6}"/>
    <cellStyle name="Currency 8 3 3" xfId="4536" xr:uid="{E4489E99-FCEF-4869-AAEC-D8E8BCCBA4CF}"/>
    <cellStyle name="Currency 8 4" xfId="39" xr:uid="{8FAC9FC8-9C3D-44F7-8E9B-4C34EDFCA038}"/>
    <cellStyle name="Currency 8 4 2" xfId="233" xr:uid="{C8FD28FA-B046-45F0-A8B3-56F16B43F646}"/>
    <cellStyle name="Currency 8 4 2 2" xfId="4642" xr:uid="{84BA9BE3-D8C1-4EC4-AF00-C16B0FD76B1B}"/>
    <cellStyle name="Currency 8 4 3" xfId="4537" xr:uid="{D8797DBD-0319-4E78-9639-8C57BFFCD2FA}"/>
    <cellStyle name="Currency 8 5" xfId="234" xr:uid="{F8547256-F17E-4AC4-9DFF-FC7E7837D971}"/>
    <cellStyle name="Currency 8 5 2" xfId="4643" xr:uid="{81BDAEA5-748B-43DF-AA33-115567938812}"/>
    <cellStyle name="Currency 8 6" xfId="4443" xr:uid="{50383F84-B345-45FD-898D-BC0DF69D4BE3}"/>
    <cellStyle name="Currency 8 7" xfId="4534" xr:uid="{C0686FCB-9048-4A76-9543-8138A6AA8459}"/>
    <cellStyle name="Currency 9" xfId="40" xr:uid="{07A1E622-4A65-4F1B-9FCD-CE3B206E25D7}"/>
    <cellStyle name="Currency 9 2" xfId="41" xr:uid="{40EC9058-41C0-49E8-84D4-A04B7F199607}"/>
    <cellStyle name="Currency 9 2 2" xfId="235" xr:uid="{98F28C77-F0E5-4529-8D13-7DEF913C3D79}"/>
    <cellStyle name="Currency 9 2 2 2" xfId="4644" xr:uid="{E710CCA1-59A9-4D6A-A3FF-F80910711CBB}"/>
    <cellStyle name="Currency 9 2 3" xfId="4539" xr:uid="{D9C83BBD-649D-45BE-B511-0E238AFBC3FA}"/>
    <cellStyle name="Currency 9 3" xfId="42" xr:uid="{619A9FBB-B66E-467E-97E2-712588351198}"/>
    <cellStyle name="Currency 9 3 2" xfId="236" xr:uid="{72B1CC59-D6CA-47C8-BE3F-229884CAB208}"/>
    <cellStyle name="Currency 9 3 2 2" xfId="4645" xr:uid="{E0937709-7A21-4157-A41A-F283F225DD6C}"/>
    <cellStyle name="Currency 9 3 3" xfId="4540" xr:uid="{3AA72B37-A5E2-456B-B487-F5221F49ACC3}"/>
    <cellStyle name="Currency 9 4" xfId="237" xr:uid="{5BC85776-BE16-4D00-B429-190CECEC58F8}"/>
    <cellStyle name="Currency 9 4 2" xfId="4646" xr:uid="{A86B8EBA-2EA2-4395-BB13-B4AF8E56A16C}"/>
    <cellStyle name="Currency 9 5" xfId="4327" xr:uid="{3BF90D17-DFC2-4043-8893-5A25C88237C0}"/>
    <cellStyle name="Currency 9 5 2" xfId="4444" xr:uid="{A98D070E-2584-4C9E-AA39-1E9E3646E6AF}"/>
    <cellStyle name="Currency 9 5 3" xfId="4723" xr:uid="{3EA8FB51-798B-4D21-9A97-CBAD9CE01905}"/>
    <cellStyle name="Currency 9 5 4" xfId="4700" xr:uid="{F47BECC4-FBF0-4412-9B85-3EE536DC937F}"/>
    <cellStyle name="Currency 9 6" xfId="4538" xr:uid="{D5026F42-BCEA-4C8A-A671-8551B472C351}"/>
    <cellStyle name="Hyperlink 2" xfId="6" xr:uid="{6CFFD761-E1C4-4FFC-9C82-FDD569F38491}"/>
    <cellStyle name="Hyperlink 3" xfId="202" xr:uid="{3DD8C9C3-1049-49EC-BC43-01AC323A11B1}"/>
    <cellStyle name="Hyperlink 3 2" xfId="4415" xr:uid="{D93F8BF1-F497-4039-86CD-2F849E4210FC}"/>
    <cellStyle name="Hyperlink 3 3" xfId="4328" xr:uid="{AC33DC1F-9515-44AF-A9AF-93E0B7535DAC}"/>
    <cellStyle name="Hyperlink 4" xfId="4329" xr:uid="{553CB159-74FA-46AE-9720-8344FDAAB436}"/>
    <cellStyle name="Normal" xfId="0" builtinId="0"/>
    <cellStyle name="Normal 10" xfId="43" xr:uid="{FF96812E-2B79-47A9-85F6-B26E05439BC7}"/>
    <cellStyle name="Normal 10 10" xfId="903" xr:uid="{331A9E90-E609-4DC6-AE3D-A9A495FFD312}"/>
    <cellStyle name="Normal 10 10 2" xfId="2508" xr:uid="{79286DD9-FB9C-4C65-B046-0CDF5D5CE96A}"/>
    <cellStyle name="Normal 10 10 2 2" xfId="4331" xr:uid="{12C51243-8D88-433E-AAC5-441C6CF6A9F8}"/>
    <cellStyle name="Normal 10 10 2 3" xfId="4675" xr:uid="{C3B0023F-14CF-4C1D-9AFE-EBDD65C530AC}"/>
    <cellStyle name="Normal 10 10 3" xfId="2509" xr:uid="{6B72E381-3285-4B42-8AC2-67BEA1CBD8EC}"/>
    <cellStyle name="Normal 10 10 4" xfId="2510" xr:uid="{C3A4DE8C-1647-4641-89AC-0884C74D7C69}"/>
    <cellStyle name="Normal 10 11" xfId="2511" xr:uid="{9455111B-21E5-4A38-B4ED-552F8A679F82}"/>
    <cellStyle name="Normal 10 11 2" xfId="2512" xr:uid="{32E6E8BC-65E6-4019-81A8-90EFEF9912C0}"/>
    <cellStyle name="Normal 10 11 3" xfId="2513" xr:uid="{83D0454B-DCDC-4D90-9AF7-B4F99888D162}"/>
    <cellStyle name="Normal 10 11 4" xfId="2514" xr:uid="{A898FE3B-F137-47BE-81B1-603FD0D60388}"/>
    <cellStyle name="Normal 10 12" xfId="2515" xr:uid="{0F334698-C831-4AAD-BFA6-238583D31C97}"/>
    <cellStyle name="Normal 10 12 2" xfId="2516" xr:uid="{F821AD2E-3BD9-48AF-99E4-47A63D791D11}"/>
    <cellStyle name="Normal 10 13" xfId="2517" xr:uid="{B6399458-DAB2-47CB-9122-9DEBF74DFE9E}"/>
    <cellStyle name="Normal 10 14" xfId="2518" xr:uid="{64180605-123D-42DE-B641-2FF4FC8BCF24}"/>
    <cellStyle name="Normal 10 15" xfId="2519" xr:uid="{37AB9E77-C1E5-4C81-A36B-168CFD528D2F}"/>
    <cellStyle name="Normal 10 2" xfId="44" xr:uid="{BB0D7F8E-A0C6-4609-A2BE-A9FD02112BB9}"/>
    <cellStyle name="Normal 10 2 10" xfId="2520" xr:uid="{C7362C20-021F-4997-84C6-F493797DCCF2}"/>
    <cellStyle name="Normal 10 2 11" xfId="2521" xr:uid="{4B68A8F8-F29A-4C66-967F-786681B2561E}"/>
    <cellStyle name="Normal 10 2 2" xfId="45" xr:uid="{3CAFDD0F-0939-4FD0-AFC2-536284CB814D}"/>
    <cellStyle name="Normal 10 2 2 2" xfId="46" xr:uid="{64A5C46B-BED7-4F7E-A50B-AC2A412AB476}"/>
    <cellStyle name="Normal 10 2 2 2 2" xfId="238" xr:uid="{00962781-8F0C-476A-A09C-15F12AD4CBF9}"/>
    <cellStyle name="Normal 10 2 2 2 2 2" xfId="454" xr:uid="{5C95072A-E5CB-4EEE-BD29-67CF7C8C6756}"/>
    <cellStyle name="Normal 10 2 2 2 2 2 2" xfId="455" xr:uid="{19E045C6-18E2-44C6-A2FE-1C1AD405A36C}"/>
    <cellStyle name="Normal 10 2 2 2 2 2 2 2" xfId="904" xr:uid="{8A49A999-6754-48B0-9512-BB91B55B623B}"/>
    <cellStyle name="Normal 10 2 2 2 2 2 2 2 2" xfId="905" xr:uid="{5DCB4488-69AA-4012-80A1-F883BED0BAD4}"/>
    <cellStyle name="Normal 10 2 2 2 2 2 2 3" xfId="906" xr:uid="{16FF166C-70B9-4A27-9C4B-CD1BB62708BC}"/>
    <cellStyle name="Normal 10 2 2 2 2 2 3" xfId="907" xr:uid="{343A2E2A-A360-4C01-9F29-39DA3BFA4B5A}"/>
    <cellStyle name="Normal 10 2 2 2 2 2 3 2" xfId="908" xr:uid="{569A1A11-9EED-4FCF-89C2-99FB63DAEE4F}"/>
    <cellStyle name="Normal 10 2 2 2 2 2 4" xfId="909" xr:uid="{1D207AA4-BE0D-486C-BAA7-F3C25ED9109E}"/>
    <cellStyle name="Normal 10 2 2 2 2 3" xfId="456" xr:uid="{355125F9-1BE6-492C-8430-203C2F6E289F}"/>
    <cellStyle name="Normal 10 2 2 2 2 3 2" xfId="910" xr:uid="{082C2379-3581-47F9-AAA8-F42CA985774C}"/>
    <cellStyle name="Normal 10 2 2 2 2 3 2 2" xfId="911" xr:uid="{F82326C9-97FD-4BF4-8D10-FD203AA2E083}"/>
    <cellStyle name="Normal 10 2 2 2 2 3 3" xfId="912" xr:uid="{082263FB-4AB6-4255-965A-6857A9CDB156}"/>
    <cellStyle name="Normal 10 2 2 2 2 3 4" xfId="2522" xr:uid="{46C1EA9E-A4F0-4DA1-99D5-289AE8B28518}"/>
    <cellStyle name="Normal 10 2 2 2 2 4" xfId="913" xr:uid="{3200141B-9EF8-417D-BD37-35F6FF707D90}"/>
    <cellStyle name="Normal 10 2 2 2 2 4 2" xfId="914" xr:uid="{017F3376-48A5-4C51-BDF6-69CB2E1ABD87}"/>
    <cellStyle name="Normal 10 2 2 2 2 5" xfId="915" xr:uid="{06EAB5A2-2251-435C-877C-A1339BE44355}"/>
    <cellStyle name="Normal 10 2 2 2 2 6" xfId="2523" xr:uid="{C52D7FC9-B5A8-4B32-B580-A712EC93D050}"/>
    <cellStyle name="Normal 10 2 2 2 3" xfId="239" xr:uid="{641071AC-69C8-4631-A61B-986084076B9A}"/>
    <cellStyle name="Normal 10 2 2 2 3 2" xfId="457" xr:uid="{527AE4B3-730C-439A-AF62-7A6335881F68}"/>
    <cellStyle name="Normal 10 2 2 2 3 2 2" xfId="458" xr:uid="{F8DC1337-5152-4D71-80D7-3BFDB94255E6}"/>
    <cellStyle name="Normal 10 2 2 2 3 2 2 2" xfId="916" xr:uid="{B266038B-7A6A-46E7-97C5-19F972BA3979}"/>
    <cellStyle name="Normal 10 2 2 2 3 2 2 2 2" xfId="917" xr:uid="{DEA10197-C296-4AC0-9CD6-4668E61A782A}"/>
    <cellStyle name="Normal 10 2 2 2 3 2 2 3" xfId="918" xr:uid="{A8EEEA25-F77E-4A78-ACC0-68914D2918C0}"/>
    <cellStyle name="Normal 10 2 2 2 3 2 3" xfId="919" xr:uid="{BADD751F-9F06-4C33-87CB-91D8A8758EBC}"/>
    <cellStyle name="Normal 10 2 2 2 3 2 3 2" xfId="920" xr:uid="{B9F107A6-CA69-41AC-AAFB-3344867CA207}"/>
    <cellStyle name="Normal 10 2 2 2 3 2 4" xfId="921" xr:uid="{A3DC79B6-AAFE-463D-BA28-26E26C61044B}"/>
    <cellStyle name="Normal 10 2 2 2 3 3" xfId="459" xr:uid="{5C7D9B50-4D97-4F61-98F5-AD1F23D58DEA}"/>
    <cellStyle name="Normal 10 2 2 2 3 3 2" xfId="922" xr:uid="{606775A7-6C55-4C5A-856B-415D5CE368A8}"/>
    <cellStyle name="Normal 10 2 2 2 3 3 2 2" xfId="923" xr:uid="{039E0D06-1F54-49CB-8B9D-643AACC82A02}"/>
    <cellStyle name="Normal 10 2 2 2 3 3 3" xfId="924" xr:uid="{755EBA86-48F5-4B73-9C58-A29972957C46}"/>
    <cellStyle name="Normal 10 2 2 2 3 4" xfId="925" xr:uid="{2818D379-5EA7-4471-AA0C-98FB9706CFB0}"/>
    <cellStyle name="Normal 10 2 2 2 3 4 2" xfId="926" xr:uid="{23402C3C-2D2B-4ABD-B82D-59DBAE17077B}"/>
    <cellStyle name="Normal 10 2 2 2 3 5" xfId="927" xr:uid="{04573E64-FD43-46E7-9D51-2472FC94D151}"/>
    <cellStyle name="Normal 10 2 2 2 4" xfId="460" xr:uid="{5EAEE748-BABA-489D-A500-9195729B1CD9}"/>
    <cellStyle name="Normal 10 2 2 2 4 2" xfId="461" xr:uid="{6B3B0E45-0E69-436D-A4D6-C22FCEDE992F}"/>
    <cellStyle name="Normal 10 2 2 2 4 2 2" xfId="928" xr:uid="{0ADFDE7E-BFA5-4DC2-8853-A58BF92EDA0E}"/>
    <cellStyle name="Normal 10 2 2 2 4 2 2 2" xfId="929" xr:uid="{709DCE20-1451-40B1-ADD1-DF000CAD8B6D}"/>
    <cellStyle name="Normal 10 2 2 2 4 2 3" xfId="930" xr:uid="{3472673B-7986-44DA-9FDF-DA101CFF8785}"/>
    <cellStyle name="Normal 10 2 2 2 4 3" xfId="931" xr:uid="{26A79F13-F515-47E7-ADB4-E742C5808ED7}"/>
    <cellStyle name="Normal 10 2 2 2 4 3 2" xfId="932" xr:uid="{37806B1E-8312-4F93-929A-0A16C97FC6E3}"/>
    <cellStyle name="Normal 10 2 2 2 4 4" xfId="933" xr:uid="{71E5C55A-D371-4DA9-8A46-AD66D23A4A75}"/>
    <cellStyle name="Normal 10 2 2 2 5" xfId="462" xr:uid="{2690892A-2297-4A6B-8BC9-3A46FE011C36}"/>
    <cellStyle name="Normal 10 2 2 2 5 2" xfId="934" xr:uid="{6E39207D-0768-443B-BADE-A138CC058585}"/>
    <cellStyle name="Normal 10 2 2 2 5 2 2" xfId="935" xr:uid="{BC2E762C-8540-4FDC-BBA5-D90F4E8B4C3B}"/>
    <cellStyle name="Normal 10 2 2 2 5 3" xfId="936" xr:uid="{A5DEB92A-BF3B-4D39-8E2D-6B166EADB1BC}"/>
    <cellStyle name="Normal 10 2 2 2 5 4" xfId="2524" xr:uid="{5EDF6BDC-DB7A-41B0-ABCB-E9E259424E66}"/>
    <cellStyle name="Normal 10 2 2 2 6" xfId="937" xr:uid="{D38B366A-76DF-47C4-B481-4630C02FBF75}"/>
    <cellStyle name="Normal 10 2 2 2 6 2" xfId="938" xr:uid="{D45C3C8C-C4F6-47D0-A868-68A72866FA4E}"/>
    <cellStyle name="Normal 10 2 2 2 7" xfId="939" xr:uid="{5FB9339E-5BC1-44FA-AA75-AB42BEF5AACE}"/>
    <cellStyle name="Normal 10 2 2 2 8" xfId="2525" xr:uid="{68F0F937-38D2-4C29-A077-33890E452B27}"/>
    <cellStyle name="Normal 10 2 2 3" xfId="240" xr:uid="{981C45CE-D15C-4613-8BFD-95CE5E917845}"/>
    <cellStyle name="Normal 10 2 2 3 2" xfId="463" xr:uid="{1D896B44-1A6F-46AA-AA23-7C83E78A1065}"/>
    <cellStyle name="Normal 10 2 2 3 2 2" xfId="464" xr:uid="{D8406129-6385-4822-AD17-106471835E1B}"/>
    <cellStyle name="Normal 10 2 2 3 2 2 2" xfId="940" xr:uid="{5FF02712-3F8B-432D-B1AB-7516BCDBABC6}"/>
    <cellStyle name="Normal 10 2 2 3 2 2 2 2" xfId="941" xr:uid="{5BD2D116-53F5-40FC-B58B-07039ACBBFDE}"/>
    <cellStyle name="Normal 10 2 2 3 2 2 3" xfId="942" xr:uid="{090626E2-C32C-47D5-A6B2-A5D097226A78}"/>
    <cellStyle name="Normal 10 2 2 3 2 3" xfId="943" xr:uid="{BD6E19EF-714B-4A62-90BA-710AFC139EA2}"/>
    <cellStyle name="Normal 10 2 2 3 2 3 2" xfId="944" xr:uid="{7D72F839-A7B8-4D23-A276-D7C4B0DE2215}"/>
    <cellStyle name="Normal 10 2 2 3 2 4" xfId="945" xr:uid="{D778159E-3659-4710-BEA2-21196924E25A}"/>
    <cellStyle name="Normal 10 2 2 3 3" xfId="465" xr:uid="{460B48CF-F9DD-400F-87E7-9F4C66E0C5AB}"/>
    <cellStyle name="Normal 10 2 2 3 3 2" xfId="946" xr:uid="{08B6AEC6-EBC8-4903-8310-03C063745075}"/>
    <cellStyle name="Normal 10 2 2 3 3 2 2" xfId="947" xr:uid="{BA0EDCFE-8F5E-458F-98BC-E9F43CAA6BC9}"/>
    <cellStyle name="Normal 10 2 2 3 3 3" xfId="948" xr:uid="{4EA06D82-17AE-44DB-9E01-4DD9EE2E0657}"/>
    <cellStyle name="Normal 10 2 2 3 3 4" xfId="2526" xr:uid="{849BF002-9050-41DC-85E6-12D33E8494FA}"/>
    <cellStyle name="Normal 10 2 2 3 4" xfId="949" xr:uid="{17D5553E-0C7C-44FC-AC94-E872AD40BC6C}"/>
    <cellStyle name="Normal 10 2 2 3 4 2" xfId="950" xr:uid="{4123BFBA-8FAD-40F3-B940-DC235D1C05F3}"/>
    <cellStyle name="Normal 10 2 2 3 5" xfId="951" xr:uid="{E5F883D9-BD9E-4AD5-A1A7-1AB1A5DE4B8F}"/>
    <cellStyle name="Normal 10 2 2 3 6" xfId="2527" xr:uid="{C48A5E68-47DC-47D5-80A9-5CAFD70EFB0D}"/>
    <cellStyle name="Normal 10 2 2 4" xfId="241" xr:uid="{A3DEBD98-0482-4BF0-A0C8-BFB6FE5C8606}"/>
    <cellStyle name="Normal 10 2 2 4 2" xfId="466" xr:uid="{674C45EF-DFD8-4E43-94A1-C0EF884B12B3}"/>
    <cellStyle name="Normal 10 2 2 4 2 2" xfId="467" xr:uid="{9AF8327D-5D40-492C-AA63-8DE2C89CC9A5}"/>
    <cellStyle name="Normal 10 2 2 4 2 2 2" xfId="952" xr:uid="{76877BCA-0C8B-4F72-86CC-62FF3DEB3C67}"/>
    <cellStyle name="Normal 10 2 2 4 2 2 2 2" xfId="953" xr:uid="{85B3254D-692D-4319-951E-C5689B0C690F}"/>
    <cellStyle name="Normal 10 2 2 4 2 2 3" xfId="954" xr:uid="{BC48B175-79E6-48B2-953F-4FD3B5844EA4}"/>
    <cellStyle name="Normal 10 2 2 4 2 3" xfId="955" xr:uid="{7F5CCF30-CBA2-4239-8A68-3E25F222D2D2}"/>
    <cellStyle name="Normal 10 2 2 4 2 3 2" xfId="956" xr:uid="{A65BAD9D-F3C0-4911-81D2-575997E68741}"/>
    <cellStyle name="Normal 10 2 2 4 2 4" xfId="957" xr:uid="{248079A6-A6A8-47E3-943F-628DEE68FBE3}"/>
    <cellStyle name="Normal 10 2 2 4 3" xfId="468" xr:uid="{3E38EDCE-CD61-4C1F-9251-3A4CDDEFD076}"/>
    <cellStyle name="Normal 10 2 2 4 3 2" xfId="958" xr:uid="{169045AC-0DC1-44E8-94B4-F9EC114B84C9}"/>
    <cellStyle name="Normal 10 2 2 4 3 2 2" xfId="959" xr:uid="{D5461ED0-5933-4EA1-8556-2B39462797BD}"/>
    <cellStyle name="Normal 10 2 2 4 3 3" xfId="960" xr:uid="{0E837478-A94F-4E6C-839C-27D6E8841429}"/>
    <cellStyle name="Normal 10 2 2 4 4" xfId="961" xr:uid="{016652CB-AC9C-4355-A433-B190C11682C1}"/>
    <cellStyle name="Normal 10 2 2 4 4 2" xfId="962" xr:uid="{24EBF899-A412-49A7-A3B1-2C1097BD5C84}"/>
    <cellStyle name="Normal 10 2 2 4 5" xfId="963" xr:uid="{C91B9BFB-75C4-469C-A683-8512CF6CC5B4}"/>
    <cellStyle name="Normal 10 2 2 5" xfId="242" xr:uid="{831D87CA-A01F-469E-8114-BB04406C1FBB}"/>
    <cellStyle name="Normal 10 2 2 5 2" xfId="469" xr:uid="{839938FF-2A17-4C35-A451-BED904C374E5}"/>
    <cellStyle name="Normal 10 2 2 5 2 2" xfId="964" xr:uid="{B6ED914D-71A3-403C-954E-40FF085A5D38}"/>
    <cellStyle name="Normal 10 2 2 5 2 2 2" xfId="965" xr:uid="{13AD3CFC-AAE7-40C6-8B21-FFD199F14207}"/>
    <cellStyle name="Normal 10 2 2 5 2 3" xfId="966" xr:uid="{C4EF3DA3-BCEE-41DF-98FD-21457CDD9BEA}"/>
    <cellStyle name="Normal 10 2 2 5 3" xfId="967" xr:uid="{AB249530-2B3B-4BE2-9A7C-F55C07B96718}"/>
    <cellStyle name="Normal 10 2 2 5 3 2" xfId="968" xr:uid="{02BFBCAC-1417-4B5D-9697-B455B8DDDA45}"/>
    <cellStyle name="Normal 10 2 2 5 4" xfId="969" xr:uid="{953C2E6C-C422-4B7F-AA48-23ABCD4D53BF}"/>
    <cellStyle name="Normal 10 2 2 6" xfId="470" xr:uid="{EA10BD7F-8441-4809-BC75-87A6287073FF}"/>
    <cellStyle name="Normal 10 2 2 6 2" xfId="970" xr:uid="{D5A502EB-B845-49E3-AE7C-A917909A1547}"/>
    <cellStyle name="Normal 10 2 2 6 2 2" xfId="971" xr:uid="{E7CB1521-B1ED-4606-BF23-549318DA9107}"/>
    <cellStyle name="Normal 10 2 2 6 2 3" xfId="4333" xr:uid="{A700C265-C88A-470B-A3F8-D11421B90184}"/>
    <cellStyle name="Normal 10 2 2 6 3" xfId="972" xr:uid="{4ED2AE8D-5A6C-4645-9897-FA15D65A6E90}"/>
    <cellStyle name="Normal 10 2 2 6 4" xfId="2528" xr:uid="{EF894D64-CC50-4F90-8F6D-D90F71E244F1}"/>
    <cellStyle name="Normal 10 2 2 6 4 2" xfId="4564" xr:uid="{03440326-7F55-4384-B01A-517F22F40F3A}"/>
    <cellStyle name="Normal 10 2 2 6 4 3" xfId="4676" xr:uid="{E19BB307-0DCF-4ECC-B5CA-A8C60F4F470A}"/>
    <cellStyle name="Normal 10 2 2 6 4 4" xfId="4602" xr:uid="{FE4994D2-185F-442D-8CAA-D87ADCD92773}"/>
    <cellStyle name="Normal 10 2 2 7" xfId="973" xr:uid="{D1E18740-32E8-487D-8FD7-B5D28CFC6AC7}"/>
    <cellStyle name="Normal 10 2 2 7 2" xfId="974" xr:uid="{2F202333-DE72-4C39-A5EA-A62DD943FF8F}"/>
    <cellStyle name="Normal 10 2 2 8" xfId="975" xr:uid="{FF6BF023-94AA-4E93-B634-B214D7EEB536}"/>
    <cellStyle name="Normal 10 2 2 9" xfId="2529" xr:uid="{A3552D6E-8077-4604-ACAE-92D9682E4D12}"/>
    <cellStyle name="Normal 10 2 3" xfId="47" xr:uid="{6B656CC9-E7F0-4DFA-A237-1B6E4929D87F}"/>
    <cellStyle name="Normal 10 2 3 2" xfId="48" xr:uid="{2DCD9999-EE4A-4268-9745-D3DDE8F3EBC4}"/>
    <cellStyle name="Normal 10 2 3 2 2" xfId="471" xr:uid="{E4A97B6F-8111-4C01-BA57-3A051D54E1F1}"/>
    <cellStyle name="Normal 10 2 3 2 2 2" xfId="472" xr:uid="{57B67AFA-8580-4882-868C-45BC84C97D80}"/>
    <cellStyle name="Normal 10 2 3 2 2 2 2" xfId="976" xr:uid="{655F7E4B-68AD-4DDA-84D4-F8D28190FA15}"/>
    <cellStyle name="Normal 10 2 3 2 2 2 2 2" xfId="977" xr:uid="{858D33AF-39FE-4929-A79A-26B949611C4E}"/>
    <cellStyle name="Normal 10 2 3 2 2 2 3" xfId="978" xr:uid="{A23F0AA7-B3DF-4B3A-9390-74F1BB0FD763}"/>
    <cellStyle name="Normal 10 2 3 2 2 3" xfId="979" xr:uid="{492AD8CA-A66E-4AEA-8488-660F3CA19C7F}"/>
    <cellStyle name="Normal 10 2 3 2 2 3 2" xfId="980" xr:uid="{9C4CC26D-7D10-455C-A067-9027C291D9C9}"/>
    <cellStyle name="Normal 10 2 3 2 2 4" xfId="981" xr:uid="{2840F176-ABD1-4764-B48D-24FC271AC9E9}"/>
    <cellStyle name="Normal 10 2 3 2 3" xfId="473" xr:uid="{53E77885-DD24-4010-B0C2-F3FDC451123E}"/>
    <cellStyle name="Normal 10 2 3 2 3 2" xfId="982" xr:uid="{51A1B8A3-ED62-4A80-8297-0B871EA4D5FA}"/>
    <cellStyle name="Normal 10 2 3 2 3 2 2" xfId="983" xr:uid="{A3D34B0F-D4AE-4D59-9306-C550404508FD}"/>
    <cellStyle name="Normal 10 2 3 2 3 3" xfId="984" xr:uid="{6739929D-4F29-472B-913A-94B21A745BBD}"/>
    <cellStyle name="Normal 10 2 3 2 3 4" xfId="2530" xr:uid="{2AB4546A-F2BE-40BF-93F1-0C51B7A4DF46}"/>
    <cellStyle name="Normal 10 2 3 2 4" xfId="985" xr:uid="{10C986FB-09A5-47CD-800B-A9B2B5282346}"/>
    <cellStyle name="Normal 10 2 3 2 4 2" xfId="986" xr:uid="{DAA6E1CC-118B-47D9-87CD-A66DCBB3A860}"/>
    <cellStyle name="Normal 10 2 3 2 5" xfId="987" xr:uid="{3B7B899C-DA23-4142-AC2A-BCA0856BC0DF}"/>
    <cellStyle name="Normal 10 2 3 2 6" xfId="2531" xr:uid="{E34904FF-45AF-4EC4-BC60-D47584BB3095}"/>
    <cellStyle name="Normal 10 2 3 3" xfId="243" xr:uid="{B3097440-50FB-43E4-BE48-B099C38AAABF}"/>
    <cellStyle name="Normal 10 2 3 3 2" xfId="474" xr:uid="{0576C1DC-DABC-479F-A5F1-B1C331E029F0}"/>
    <cellStyle name="Normal 10 2 3 3 2 2" xfId="475" xr:uid="{81C2CCAC-DB3A-42ED-8327-E49CDB360DCD}"/>
    <cellStyle name="Normal 10 2 3 3 2 2 2" xfId="988" xr:uid="{488759CD-509E-4E95-8EFE-6A4B19DEAA6A}"/>
    <cellStyle name="Normal 10 2 3 3 2 2 2 2" xfId="989" xr:uid="{19B64C20-95B6-4DE8-B4D0-047076426CD1}"/>
    <cellStyle name="Normal 10 2 3 3 2 2 3" xfId="990" xr:uid="{EEE43099-10D0-46AD-95AD-2208DCC4DA42}"/>
    <cellStyle name="Normal 10 2 3 3 2 3" xfId="991" xr:uid="{195C2C6C-F3EF-4EEE-BF8A-156AF6EBD69B}"/>
    <cellStyle name="Normal 10 2 3 3 2 3 2" xfId="992" xr:uid="{1B57B8BE-43CB-4079-8B8B-CB6D45885D17}"/>
    <cellStyle name="Normal 10 2 3 3 2 4" xfId="993" xr:uid="{18E14936-0877-4549-B181-58CB57CC9AC2}"/>
    <cellStyle name="Normal 10 2 3 3 3" xfId="476" xr:uid="{BF982D79-B8FC-4EBD-B46A-31D18D1300B8}"/>
    <cellStyle name="Normal 10 2 3 3 3 2" xfId="994" xr:uid="{FEAD3DA4-D209-415E-90C0-DC42359DB613}"/>
    <cellStyle name="Normal 10 2 3 3 3 2 2" xfId="995" xr:uid="{77027129-26EB-4BE1-B0B7-DA01BE1D2B3B}"/>
    <cellStyle name="Normal 10 2 3 3 3 3" xfId="996" xr:uid="{CC8CC220-3C20-423B-9D51-5409E064441E}"/>
    <cellStyle name="Normal 10 2 3 3 4" xfId="997" xr:uid="{6591076C-3E84-4521-A7B0-19BA4F3CE108}"/>
    <cellStyle name="Normal 10 2 3 3 4 2" xfId="998" xr:uid="{A2004945-E8F8-4A14-B875-3D4E5FD99523}"/>
    <cellStyle name="Normal 10 2 3 3 5" xfId="999" xr:uid="{E86BA04B-2AD8-4B6B-8716-DD7B14C5C219}"/>
    <cellStyle name="Normal 10 2 3 4" xfId="244" xr:uid="{28995102-7929-4D2E-A8BC-0FE15FFB5B19}"/>
    <cellStyle name="Normal 10 2 3 4 2" xfId="477" xr:uid="{CC9C152D-2904-4CB5-AF91-02BF4DF8C726}"/>
    <cellStyle name="Normal 10 2 3 4 2 2" xfId="1000" xr:uid="{CEDD1DE0-2FB1-4167-BF53-D9F0D4A6F131}"/>
    <cellStyle name="Normal 10 2 3 4 2 2 2" xfId="1001" xr:uid="{0675FD3B-E142-49D6-B969-57267947362E}"/>
    <cellStyle name="Normal 10 2 3 4 2 3" xfId="1002" xr:uid="{349E4AA7-615B-434D-9A3E-BA399C9A26C1}"/>
    <cellStyle name="Normal 10 2 3 4 3" xfId="1003" xr:uid="{372E2A97-8107-4EBC-932F-81A03E2E2B40}"/>
    <cellStyle name="Normal 10 2 3 4 3 2" xfId="1004" xr:uid="{BBFD245D-36CF-43C3-A2E9-9165CB8B8D77}"/>
    <cellStyle name="Normal 10 2 3 4 4" xfId="1005" xr:uid="{2F0E7C53-F9FB-41A6-94A0-D4BE3B86BB5B}"/>
    <cellStyle name="Normal 10 2 3 5" xfId="478" xr:uid="{AF423044-4FC0-479F-8433-C5C33FD3CD9A}"/>
    <cellStyle name="Normal 10 2 3 5 2" xfId="1006" xr:uid="{57D58C52-1BEB-4019-8BAA-25A4C0587C5F}"/>
    <cellStyle name="Normal 10 2 3 5 2 2" xfId="1007" xr:uid="{B5D4F2A5-E1D3-438A-9DC4-4A67558CD80C}"/>
    <cellStyle name="Normal 10 2 3 5 2 3" xfId="4334" xr:uid="{3E033724-2E08-4AEF-81E9-D2E38030FF63}"/>
    <cellStyle name="Normal 10 2 3 5 3" xfId="1008" xr:uid="{626BB346-0911-4F04-8F6C-305A108408C2}"/>
    <cellStyle name="Normal 10 2 3 5 4" xfId="2532" xr:uid="{8165848C-34FC-40E1-B327-E23FC0B1A2C7}"/>
    <cellStyle name="Normal 10 2 3 5 4 2" xfId="4565" xr:uid="{C6F7EECC-1545-43E8-91A0-81247D76C4F0}"/>
    <cellStyle name="Normal 10 2 3 5 4 3" xfId="4677" xr:uid="{78E42751-7F63-49FB-BB0A-9455E3657A32}"/>
    <cellStyle name="Normal 10 2 3 5 4 4" xfId="4603" xr:uid="{1B4ECBE4-FB58-432A-8DB2-68738FB06152}"/>
    <cellStyle name="Normal 10 2 3 6" xfId="1009" xr:uid="{6F6B2843-AEB3-4746-AEB0-8CD12D9026FB}"/>
    <cellStyle name="Normal 10 2 3 6 2" xfId="1010" xr:uid="{40DD20EB-5765-4812-B1A8-DA51A15C52DC}"/>
    <cellStyle name="Normal 10 2 3 7" xfId="1011" xr:uid="{DC43873B-A43D-43BE-BB39-9A2DBB38BBA5}"/>
    <cellStyle name="Normal 10 2 3 8" xfId="2533" xr:uid="{FBE0F514-6A25-454E-901D-9640ADB291D9}"/>
    <cellStyle name="Normal 10 2 4" xfId="49" xr:uid="{7466A4AA-1CEA-4A5F-AC0B-E8929BC3A154}"/>
    <cellStyle name="Normal 10 2 4 2" xfId="429" xr:uid="{35883FC5-0D2B-4765-BCEC-F57CB82A321E}"/>
    <cellStyle name="Normal 10 2 4 2 2" xfId="479" xr:uid="{EC529C73-2225-419A-AFF4-1D9BD4C12B7D}"/>
    <cellStyle name="Normal 10 2 4 2 2 2" xfId="1012" xr:uid="{4E76E734-F06C-4006-8E0E-E4AF2B6CB3FC}"/>
    <cellStyle name="Normal 10 2 4 2 2 2 2" xfId="1013" xr:uid="{16501162-9048-40A0-AF6F-D435868D151F}"/>
    <cellStyle name="Normal 10 2 4 2 2 3" xfId="1014" xr:uid="{5C3B20DF-51E3-4193-881F-4180759E442A}"/>
    <cellStyle name="Normal 10 2 4 2 2 4" xfId="2534" xr:uid="{D642411F-4832-4614-8724-26BE4718AF79}"/>
    <cellStyle name="Normal 10 2 4 2 3" xfId="1015" xr:uid="{2E2B2B09-B40F-431D-BFC4-52F1EE02B3C0}"/>
    <cellStyle name="Normal 10 2 4 2 3 2" xfId="1016" xr:uid="{9612D396-7DDA-41E4-99E6-DC3AAE9ACD3D}"/>
    <cellStyle name="Normal 10 2 4 2 4" xfId="1017" xr:uid="{CCB6FB1E-F102-429B-AC01-43BFBEBB6D00}"/>
    <cellStyle name="Normal 10 2 4 2 5" xfId="2535" xr:uid="{5950C473-B742-4A7F-AF26-CB8BCCBE86D4}"/>
    <cellStyle name="Normal 10 2 4 3" xfId="480" xr:uid="{CE24A90D-DC95-4D84-A306-79B0EEF3F041}"/>
    <cellStyle name="Normal 10 2 4 3 2" xfId="1018" xr:uid="{066B99F9-7161-4F79-9D24-0BD96BC028A7}"/>
    <cellStyle name="Normal 10 2 4 3 2 2" xfId="1019" xr:uid="{CEC33DC5-1134-48E2-9410-5B28A662A060}"/>
    <cellStyle name="Normal 10 2 4 3 3" xfId="1020" xr:uid="{8D908764-C891-4583-BFF6-081A00F27654}"/>
    <cellStyle name="Normal 10 2 4 3 4" xfId="2536" xr:uid="{03A8ABD1-5DBE-42AD-BECC-FEB22C2DDD08}"/>
    <cellStyle name="Normal 10 2 4 4" xfId="1021" xr:uid="{046A573A-D737-4708-B383-8A5B98819D8F}"/>
    <cellStyle name="Normal 10 2 4 4 2" xfId="1022" xr:uid="{F080AC60-DA5B-4FFF-9818-CACBFB576DA1}"/>
    <cellStyle name="Normal 10 2 4 4 3" xfId="2537" xr:uid="{C8063081-1E5F-4E7D-B253-B48727C4B08D}"/>
    <cellStyle name="Normal 10 2 4 4 4" xfId="2538" xr:uid="{F035AE5B-3544-403F-9ED5-C301B74159F2}"/>
    <cellStyle name="Normal 10 2 4 5" xfId="1023" xr:uid="{C821149F-F935-4C8A-93EA-067A73CB6B17}"/>
    <cellStyle name="Normal 10 2 4 6" xfId="2539" xr:uid="{F03154D6-3E89-4A54-B33D-1B2E08CB06AD}"/>
    <cellStyle name="Normal 10 2 4 7" xfId="2540" xr:uid="{CF64BB8D-831E-4F3C-9A18-A962E0B77D4E}"/>
    <cellStyle name="Normal 10 2 5" xfId="245" xr:uid="{3610F509-C8DE-43EA-AE25-75FA49518787}"/>
    <cellStyle name="Normal 10 2 5 2" xfId="481" xr:uid="{06159655-B57E-4AF7-A7AE-075DE778654A}"/>
    <cellStyle name="Normal 10 2 5 2 2" xfId="482" xr:uid="{07423A7C-5DA0-438F-9955-4166C26B884B}"/>
    <cellStyle name="Normal 10 2 5 2 2 2" xfId="1024" xr:uid="{6F4AE678-B6DA-4CC5-9FF7-724B9CDF368F}"/>
    <cellStyle name="Normal 10 2 5 2 2 2 2" xfId="1025" xr:uid="{89D2C9C3-A97E-4ED6-A07B-FEB9DE1BB6D9}"/>
    <cellStyle name="Normal 10 2 5 2 2 3" xfId="1026" xr:uid="{61886C75-4D19-4C43-B228-B411729BF7C6}"/>
    <cellStyle name="Normal 10 2 5 2 3" xfId="1027" xr:uid="{8965EA33-7D39-45D5-B5D6-1526941862FC}"/>
    <cellStyle name="Normal 10 2 5 2 3 2" xfId="1028" xr:uid="{AEE78F6B-BB2B-4826-97E8-A505DAB3B9D2}"/>
    <cellStyle name="Normal 10 2 5 2 4" xfId="1029" xr:uid="{8C2A7FD8-8FBD-4C67-9A66-517506F46822}"/>
    <cellStyle name="Normal 10 2 5 3" xfId="483" xr:uid="{634718A9-7C1D-42C0-BF11-CBD395065325}"/>
    <cellStyle name="Normal 10 2 5 3 2" xfId="1030" xr:uid="{F65A189D-1A8D-47AF-AAB8-6BC551EACD0E}"/>
    <cellStyle name="Normal 10 2 5 3 2 2" xfId="1031" xr:uid="{E1FFCA2D-99C0-4714-840A-675A45BAAAC7}"/>
    <cellStyle name="Normal 10 2 5 3 3" xfId="1032" xr:uid="{FDB038C8-8171-4E23-AABE-DD309139D17C}"/>
    <cellStyle name="Normal 10 2 5 3 4" xfId="2541" xr:uid="{0E99B79E-35E0-4F7D-8775-04F79D16746C}"/>
    <cellStyle name="Normal 10 2 5 4" xfId="1033" xr:uid="{0C414D8F-B3F3-482B-BDD9-52F182C1CF57}"/>
    <cellStyle name="Normal 10 2 5 4 2" xfId="1034" xr:uid="{6D9BECD4-D1C8-425F-934F-FBA31709260A}"/>
    <cellStyle name="Normal 10 2 5 5" xfId="1035" xr:uid="{53FA9779-5DD3-4307-AE36-4F2A07C3EC6E}"/>
    <cellStyle name="Normal 10 2 5 6" xfId="2542" xr:uid="{80156153-DDC3-483F-A5E9-792B7BC0E4D9}"/>
    <cellStyle name="Normal 10 2 6" xfId="246" xr:uid="{8C55E03E-D34E-443A-BE5D-331793E711D9}"/>
    <cellStyle name="Normal 10 2 6 2" xfId="484" xr:uid="{6208DD47-D8E1-47F0-9AC9-F8BBB090B50E}"/>
    <cellStyle name="Normal 10 2 6 2 2" xfId="1036" xr:uid="{FE1F91AB-62F7-4F9B-A009-9FC24D4B84CF}"/>
    <cellStyle name="Normal 10 2 6 2 2 2" xfId="1037" xr:uid="{FCD117A8-A6A6-4088-92AA-9E3F46477042}"/>
    <cellStyle name="Normal 10 2 6 2 3" xfId="1038" xr:uid="{9117DC1E-DA33-4F7E-8054-F08314F45F22}"/>
    <cellStyle name="Normal 10 2 6 2 4" xfId="2543" xr:uid="{E3B23151-3876-4663-89C5-6126C49A6C86}"/>
    <cellStyle name="Normal 10 2 6 3" xfId="1039" xr:uid="{231D766B-531E-4A02-BC46-566F948BDBD3}"/>
    <cellStyle name="Normal 10 2 6 3 2" xfId="1040" xr:uid="{EE727547-CB4E-4F58-9A16-BCB8E028F187}"/>
    <cellStyle name="Normal 10 2 6 4" xfId="1041" xr:uid="{02439DEA-1634-4637-82EA-10061A5E7ACF}"/>
    <cellStyle name="Normal 10 2 6 5" xfId="2544" xr:uid="{521E9FDC-C9FD-4659-B100-F9F556C932AF}"/>
    <cellStyle name="Normal 10 2 7" xfId="485" xr:uid="{2DA4EB8A-5D01-4F41-A36A-CA7C3338FF39}"/>
    <cellStyle name="Normal 10 2 7 2" xfId="1042" xr:uid="{7C37404B-DC32-44BB-9D35-F9B9652793FA}"/>
    <cellStyle name="Normal 10 2 7 2 2" xfId="1043" xr:uid="{B42CFAD5-E258-4576-A57A-320CB580A4D1}"/>
    <cellStyle name="Normal 10 2 7 2 3" xfId="4332" xr:uid="{9EC8B397-605C-4050-AFBC-197CC6BC3687}"/>
    <cellStyle name="Normal 10 2 7 3" xfId="1044" xr:uid="{6068182C-AA6A-4701-8C27-395CDB6157FA}"/>
    <cellStyle name="Normal 10 2 7 4" xfId="2545" xr:uid="{CD99B9AC-696A-419A-AB3E-FA674DBBF774}"/>
    <cellStyle name="Normal 10 2 7 4 2" xfId="4563" xr:uid="{D5FD891A-DA2F-4327-A155-72FEDCAC6BDB}"/>
    <cellStyle name="Normal 10 2 7 4 3" xfId="4678" xr:uid="{6B3BA3B3-504A-4AFF-9F70-D172C3EA6232}"/>
    <cellStyle name="Normal 10 2 7 4 4" xfId="4601" xr:uid="{E92A151C-4404-451F-AC03-0EE32E660DB3}"/>
    <cellStyle name="Normal 10 2 8" xfId="1045" xr:uid="{84B091FF-0331-4BA5-8F8B-AE7393F16019}"/>
    <cellStyle name="Normal 10 2 8 2" xfId="1046" xr:uid="{4142B005-2B11-4DD3-88E4-900E287F0C76}"/>
    <cellStyle name="Normal 10 2 8 3" xfId="2546" xr:uid="{F682087A-7811-4307-BF2B-62F0748838F7}"/>
    <cellStyle name="Normal 10 2 8 4" xfId="2547" xr:uid="{7F351B1E-A8BE-48DD-941C-64156D7860E8}"/>
    <cellStyle name="Normal 10 2 9" xfId="1047" xr:uid="{13FE97CF-0B80-4FCF-83CA-7266FCB56A63}"/>
    <cellStyle name="Normal 10 3" xfId="50" xr:uid="{4D1CE384-53F0-4863-A5CE-A6B8883BAE90}"/>
    <cellStyle name="Normal 10 3 10" xfId="2548" xr:uid="{0BFE2D34-3049-4601-9F92-697329AC9230}"/>
    <cellStyle name="Normal 10 3 11" xfId="2549" xr:uid="{AE950D70-A549-4BF2-984C-C5F9015CBA5B}"/>
    <cellStyle name="Normal 10 3 2" xfId="51" xr:uid="{6CADFC5B-845D-45AF-BBD2-0ACF1341919F}"/>
    <cellStyle name="Normal 10 3 2 2" xfId="52" xr:uid="{5B1233F9-295C-4A5A-A081-AFCAD389DA61}"/>
    <cellStyle name="Normal 10 3 2 2 2" xfId="247" xr:uid="{63B66147-9D66-47A9-95A7-5F15C1F836D6}"/>
    <cellStyle name="Normal 10 3 2 2 2 2" xfId="486" xr:uid="{3DB8416B-6D8F-4A4C-B5F5-4057CE3519FE}"/>
    <cellStyle name="Normal 10 3 2 2 2 2 2" xfId="1048" xr:uid="{77F2449A-7493-4D6C-AA64-EAC028E38828}"/>
    <cellStyle name="Normal 10 3 2 2 2 2 2 2" xfId="1049" xr:uid="{231A13B5-FB06-48CE-A025-6763FBD3B2E5}"/>
    <cellStyle name="Normal 10 3 2 2 2 2 3" xfId="1050" xr:uid="{D29C2C96-F7ED-4052-A717-DD401494D47B}"/>
    <cellStyle name="Normal 10 3 2 2 2 2 4" xfId="2550" xr:uid="{7FB4EB6D-CF10-48E6-A97D-10CDAA13520D}"/>
    <cellStyle name="Normal 10 3 2 2 2 3" xfId="1051" xr:uid="{7975B1C2-5531-4A90-9DA0-83E024B031C6}"/>
    <cellStyle name="Normal 10 3 2 2 2 3 2" xfId="1052" xr:uid="{E676723E-6A1B-4AB1-83D0-E64DD64ECB94}"/>
    <cellStyle name="Normal 10 3 2 2 2 3 3" xfId="2551" xr:uid="{49CB0875-15FF-441F-917A-D07BBD2CBA74}"/>
    <cellStyle name="Normal 10 3 2 2 2 3 4" xfId="2552" xr:uid="{2FC41620-6A52-4B61-A0AD-7F348509D1EF}"/>
    <cellStyle name="Normal 10 3 2 2 2 4" xfId="1053" xr:uid="{8634158D-B666-41AD-A5DE-C11326FBD0F2}"/>
    <cellStyle name="Normal 10 3 2 2 2 5" xfId="2553" xr:uid="{8A6CE2FF-545C-4367-BEC1-F9A85561DA0C}"/>
    <cellStyle name="Normal 10 3 2 2 2 6" xfId="2554" xr:uid="{AC636BF9-935D-421C-B7FE-6A1B22DC32B7}"/>
    <cellStyle name="Normal 10 3 2 2 3" xfId="487" xr:uid="{55968D13-A545-4283-BC90-5B26AE3DC3A2}"/>
    <cellStyle name="Normal 10 3 2 2 3 2" xfId="1054" xr:uid="{62E87603-30B9-477B-ACE6-2C41C8DCEC29}"/>
    <cellStyle name="Normal 10 3 2 2 3 2 2" xfId="1055" xr:uid="{AD57BF96-A009-489A-86CE-42B75B1C4D84}"/>
    <cellStyle name="Normal 10 3 2 2 3 2 3" xfId="2555" xr:uid="{B66765F9-F596-474C-97F1-0A4A03B5ABBD}"/>
    <cellStyle name="Normal 10 3 2 2 3 2 4" xfId="2556" xr:uid="{FD5C367F-6CC9-4F7A-A20A-BBDC36E5DBC4}"/>
    <cellStyle name="Normal 10 3 2 2 3 3" xfId="1056" xr:uid="{C8351B40-16B1-4ACE-8572-880C540A4B0D}"/>
    <cellStyle name="Normal 10 3 2 2 3 4" xfId="2557" xr:uid="{01E56CAD-D862-4C5F-9F3F-E04B2BCC6EB6}"/>
    <cellStyle name="Normal 10 3 2 2 3 5" xfId="2558" xr:uid="{E8EFF206-1833-447F-8B97-A9A3A3F96689}"/>
    <cellStyle name="Normal 10 3 2 2 4" xfId="1057" xr:uid="{365B8ECE-CEC5-41FC-9152-3467DA0F74FD}"/>
    <cellStyle name="Normal 10 3 2 2 4 2" xfId="1058" xr:uid="{C3563AA6-C76A-4F9C-928C-EF83FB592CFA}"/>
    <cellStyle name="Normal 10 3 2 2 4 3" xfId="2559" xr:uid="{2A0BA64A-C53F-405A-9627-923B481E2042}"/>
    <cellStyle name="Normal 10 3 2 2 4 4" xfId="2560" xr:uid="{6E8A60E7-4CFC-48E7-A7E3-F9E927AF50AC}"/>
    <cellStyle name="Normal 10 3 2 2 5" xfId="1059" xr:uid="{CA464C07-F8C8-4D2F-A4CB-78C01BC3A3BE}"/>
    <cellStyle name="Normal 10 3 2 2 5 2" xfId="2561" xr:uid="{12DDB1F3-F67C-4959-9114-E258DEAAD71F}"/>
    <cellStyle name="Normal 10 3 2 2 5 3" xfId="2562" xr:uid="{96072A02-02C4-4A32-A77D-522AD63A5239}"/>
    <cellStyle name="Normal 10 3 2 2 5 4" xfId="2563" xr:uid="{CBECE15C-AF09-4061-BD64-0ACF175D91F0}"/>
    <cellStyle name="Normal 10 3 2 2 6" xfId="2564" xr:uid="{D0AC4CF6-92E9-49A1-AE3E-240FDA29BFE9}"/>
    <cellStyle name="Normal 10 3 2 2 7" xfId="2565" xr:uid="{202A195F-27B1-444D-B621-B8ECFA45D8F4}"/>
    <cellStyle name="Normal 10 3 2 2 8" xfId="2566" xr:uid="{94595696-2E14-479B-A8BF-FE63FEC6EE80}"/>
    <cellStyle name="Normal 10 3 2 3" xfId="248" xr:uid="{CC324AEA-2FF8-411D-837C-1C88F24F12EB}"/>
    <cellStyle name="Normal 10 3 2 3 2" xfId="488" xr:uid="{CE551812-E175-4164-9F63-C04A9C9AD2EA}"/>
    <cellStyle name="Normal 10 3 2 3 2 2" xfId="489" xr:uid="{AC44ADC5-05CB-4924-837E-535BED0A1BE1}"/>
    <cellStyle name="Normal 10 3 2 3 2 2 2" xfId="1060" xr:uid="{56488EA4-BF02-422A-9B0E-31D8557D611C}"/>
    <cellStyle name="Normal 10 3 2 3 2 2 2 2" xfId="1061" xr:uid="{9E3A2CF5-E6AA-4FE9-9647-14A4F6F20A2D}"/>
    <cellStyle name="Normal 10 3 2 3 2 2 3" xfId="1062" xr:uid="{6580627D-BF12-4707-B5DA-F28B23009037}"/>
    <cellStyle name="Normal 10 3 2 3 2 3" xfId="1063" xr:uid="{E7D0B9B2-F674-4028-AA81-CE73C244A18A}"/>
    <cellStyle name="Normal 10 3 2 3 2 3 2" xfId="1064" xr:uid="{B7CFDC4C-C159-4375-B3FF-BFFAC5D41B6B}"/>
    <cellStyle name="Normal 10 3 2 3 2 4" xfId="1065" xr:uid="{9807A68D-1303-4AC3-BB26-2B9632AA97DD}"/>
    <cellStyle name="Normal 10 3 2 3 3" xfId="490" xr:uid="{9C8B55BD-F04A-4D35-9225-A790830D3A4A}"/>
    <cellStyle name="Normal 10 3 2 3 3 2" xfId="1066" xr:uid="{22884255-8C45-4745-BEA9-1A7679BB0F13}"/>
    <cellStyle name="Normal 10 3 2 3 3 2 2" xfId="1067" xr:uid="{94AB6F09-52CD-4BB0-9C03-E085AE822162}"/>
    <cellStyle name="Normal 10 3 2 3 3 3" xfId="1068" xr:uid="{6B553FCF-EA9E-4ED3-84C4-FC5662A8AB59}"/>
    <cellStyle name="Normal 10 3 2 3 3 4" xfId="2567" xr:uid="{50E0414B-4EBF-4B3F-B73B-3A2D47001F65}"/>
    <cellStyle name="Normal 10 3 2 3 4" xfId="1069" xr:uid="{F1B352E1-AFD8-465C-A0CE-8888A23490BC}"/>
    <cellStyle name="Normal 10 3 2 3 4 2" xfId="1070" xr:uid="{00D5FA35-0EE4-46A1-B5E0-3FDC558CC268}"/>
    <cellStyle name="Normal 10 3 2 3 5" xfId="1071" xr:uid="{8B9FABC4-6F91-41CA-988C-D91A4C492427}"/>
    <cellStyle name="Normal 10 3 2 3 6" xfId="2568" xr:uid="{B26723BC-8915-403F-8204-2A676696ED72}"/>
    <cellStyle name="Normal 10 3 2 4" xfId="249" xr:uid="{81A5022A-0048-4B5A-959A-16FEF80C7687}"/>
    <cellStyle name="Normal 10 3 2 4 2" xfId="491" xr:uid="{8E267CE2-1BD6-4543-95FF-9F50743768DA}"/>
    <cellStyle name="Normal 10 3 2 4 2 2" xfId="1072" xr:uid="{EEA6F978-5B31-4098-BDF1-A2274CEF4E2B}"/>
    <cellStyle name="Normal 10 3 2 4 2 2 2" xfId="1073" xr:uid="{52F49F2E-0752-46A9-B975-FF3254093A3E}"/>
    <cellStyle name="Normal 10 3 2 4 2 3" xfId="1074" xr:uid="{D45664F1-E740-49F7-BCD8-0A409336CB73}"/>
    <cellStyle name="Normal 10 3 2 4 2 4" xfId="2569" xr:uid="{5B4DAAE4-0C93-46A4-A1A0-3F8C72CAC4EB}"/>
    <cellStyle name="Normal 10 3 2 4 3" xfId="1075" xr:uid="{16679F37-A9DD-457C-B7A4-FA42912832E2}"/>
    <cellStyle name="Normal 10 3 2 4 3 2" xfId="1076" xr:uid="{2162171F-3442-4CB0-8850-EABA2ABA148E}"/>
    <cellStyle name="Normal 10 3 2 4 4" xfId="1077" xr:uid="{03AC399F-12E6-4561-A144-479D1A4D44ED}"/>
    <cellStyle name="Normal 10 3 2 4 5" xfId="2570" xr:uid="{F1467B35-3489-4155-B523-26DA2EA03FD1}"/>
    <cellStyle name="Normal 10 3 2 5" xfId="251" xr:uid="{37E4A3E3-5F77-4477-9F16-DCE099C39C4E}"/>
    <cellStyle name="Normal 10 3 2 5 2" xfId="1078" xr:uid="{443CFCA7-2CAA-4A2E-8061-C38DDAD7C060}"/>
    <cellStyle name="Normal 10 3 2 5 2 2" xfId="1079" xr:uid="{FE506CA7-3AE3-47C4-ACE4-89ACFA20FFC4}"/>
    <cellStyle name="Normal 10 3 2 5 3" xfId="1080" xr:uid="{3F0F5208-396F-4439-8345-EB29E2A856BC}"/>
    <cellStyle name="Normal 10 3 2 5 4" xfId="2571" xr:uid="{E1FAD1E9-CC10-4D86-AC10-50406421CD1C}"/>
    <cellStyle name="Normal 10 3 2 6" xfId="1081" xr:uid="{0E06E25A-C5F6-4C69-98F9-A83BC6C1761F}"/>
    <cellStyle name="Normal 10 3 2 6 2" xfId="1082" xr:uid="{92F4B280-1511-4803-9A56-5AC9E92055FD}"/>
    <cellStyle name="Normal 10 3 2 6 3" xfId="2572" xr:uid="{A6F76DA1-B82C-461A-A613-844C59218937}"/>
    <cellStyle name="Normal 10 3 2 6 4" xfId="2573" xr:uid="{ADC111CE-2A42-4A28-8B55-D94B3CF3A744}"/>
    <cellStyle name="Normal 10 3 2 7" xfId="1083" xr:uid="{8644AEDE-353F-4503-B4E3-B4472146BCF5}"/>
    <cellStyle name="Normal 10 3 2 8" xfId="2574" xr:uid="{09235A70-AED1-4277-B099-D4416B0CB9CC}"/>
    <cellStyle name="Normal 10 3 2 9" xfId="2575" xr:uid="{A90F6589-F7D7-46ED-85F1-5671B804660B}"/>
    <cellStyle name="Normal 10 3 3" xfId="53" xr:uid="{266494FD-6763-4554-B25C-ABCD9EC7B1DE}"/>
    <cellStyle name="Normal 10 3 3 2" xfId="54" xr:uid="{05C13586-31C4-4F6A-83BB-F73C9B5C90EE}"/>
    <cellStyle name="Normal 10 3 3 2 2" xfId="492" xr:uid="{6ED9623D-287C-48AC-9E45-66BD09B85E69}"/>
    <cellStyle name="Normal 10 3 3 2 2 2" xfId="1084" xr:uid="{000280AA-4165-4593-B8C6-D01B289AE08C}"/>
    <cellStyle name="Normal 10 3 3 2 2 2 2" xfId="1085" xr:uid="{1B28537C-EDAF-406E-A787-8C574341686D}"/>
    <cellStyle name="Normal 10 3 3 2 2 2 2 2" xfId="4445" xr:uid="{FC674226-21F6-49D1-BC5F-CAA99B27FE39}"/>
    <cellStyle name="Normal 10 3 3 2 2 2 3" xfId="4446" xr:uid="{8990F779-0305-4E3F-B5A4-0223B01B4E3D}"/>
    <cellStyle name="Normal 10 3 3 2 2 3" xfId="1086" xr:uid="{75CE8FAD-075D-4FE8-A5CE-2BFAA3C22B75}"/>
    <cellStyle name="Normal 10 3 3 2 2 3 2" xfId="4447" xr:uid="{A1B48151-8C45-481C-81C5-760A2758B278}"/>
    <cellStyle name="Normal 10 3 3 2 2 4" xfId="2576" xr:uid="{00E93B48-A0A6-434D-B4B4-5C153B46F1FD}"/>
    <cellStyle name="Normal 10 3 3 2 3" xfId="1087" xr:uid="{6B944173-A10D-49FA-94AD-89F07361BCE2}"/>
    <cellStyle name="Normal 10 3 3 2 3 2" xfId="1088" xr:uid="{0FF42DC5-61D0-4F8B-BBCE-73C62C6D3701}"/>
    <cellStyle name="Normal 10 3 3 2 3 2 2" xfId="4448" xr:uid="{A763179C-1DCD-47AA-9212-DA25825F78B1}"/>
    <cellStyle name="Normal 10 3 3 2 3 3" xfId="2577" xr:uid="{F5B18FEE-926F-4A05-8280-F2D2983AA946}"/>
    <cellStyle name="Normal 10 3 3 2 3 4" xfId="2578" xr:uid="{ACA95387-8B28-4878-9CDF-660F8B99B942}"/>
    <cellStyle name="Normal 10 3 3 2 4" xfId="1089" xr:uid="{583420AF-A232-45AA-AEF1-8C27B3DDE3F9}"/>
    <cellStyle name="Normal 10 3 3 2 4 2" xfId="4449" xr:uid="{B0A1D7DD-DF76-483C-9C18-5F552D716084}"/>
    <cellStyle name="Normal 10 3 3 2 5" xfId="2579" xr:uid="{B92A69E9-8B4A-497D-9579-F83E7426A021}"/>
    <cellStyle name="Normal 10 3 3 2 6" xfId="2580" xr:uid="{D3FE4266-E56B-40D6-B0AD-80AA81A6C361}"/>
    <cellStyle name="Normal 10 3 3 3" xfId="252" xr:uid="{E2614CFD-5D99-4275-BFD8-48FAEEF8ED22}"/>
    <cellStyle name="Normal 10 3 3 3 2" xfId="1090" xr:uid="{704FA126-C2CD-418C-AC59-2442453EEDEB}"/>
    <cellStyle name="Normal 10 3 3 3 2 2" xfId="1091" xr:uid="{9ED47031-95B9-4155-9D05-98737F0C925E}"/>
    <cellStyle name="Normal 10 3 3 3 2 2 2" xfId="4450" xr:uid="{FC33D812-CB10-4A07-99A5-A5C858EBBF41}"/>
    <cellStyle name="Normal 10 3 3 3 2 3" xfId="2581" xr:uid="{66180F5B-74C6-4CA7-A23C-364DE4012EC6}"/>
    <cellStyle name="Normal 10 3 3 3 2 4" xfId="2582" xr:uid="{38213045-934E-4F91-902F-5B7B3E052B5B}"/>
    <cellStyle name="Normal 10 3 3 3 3" xfId="1092" xr:uid="{A29EA2D2-AAB3-48CD-A55B-15DD4504EC46}"/>
    <cellStyle name="Normal 10 3 3 3 3 2" xfId="4451" xr:uid="{22826FF0-2D10-4C50-ABD2-D740A461D1F4}"/>
    <cellStyle name="Normal 10 3 3 3 4" xfId="2583" xr:uid="{4D22F1ED-B8DD-494F-8E57-E8F31AC86F0D}"/>
    <cellStyle name="Normal 10 3 3 3 5" xfId="2584" xr:uid="{0A104529-DFEB-4FAB-B936-8FA57D620EEE}"/>
    <cellStyle name="Normal 10 3 3 4" xfId="1093" xr:uid="{963AF65E-DBA4-4CED-A13D-55B7578BEE9D}"/>
    <cellStyle name="Normal 10 3 3 4 2" xfId="1094" xr:uid="{88CB2823-DB45-48B4-B7DF-80E1998786D0}"/>
    <cellStyle name="Normal 10 3 3 4 2 2" xfId="4452" xr:uid="{9CA5321C-F4BD-48CC-8787-18BF909C7F73}"/>
    <cellStyle name="Normal 10 3 3 4 3" xfId="2585" xr:uid="{8009D501-9FB5-453B-9E02-F4B632E24ABD}"/>
    <cellStyle name="Normal 10 3 3 4 4" xfId="2586" xr:uid="{383EAF00-2493-4AF0-9DBE-A5AE83FE42D7}"/>
    <cellStyle name="Normal 10 3 3 5" xfId="1095" xr:uid="{055520E4-0C71-4AD0-9CA7-73AF4C775728}"/>
    <cellStyle name="Normal 10 3 3 5 2" xfId="2587" xr:uid="{83EDA3D5-1B43-45FB-BAA0-91EC682BFF6F}"/>
    <cellStyle name="Normal 10 3 3 5 3" xfId="2588" xr:uid="{96599A91-4416-42C4-B5F3-588BCAF58C1D}"/>
    <cellStyle name="Normal 10 3 3 5 4" xfId="2589" xr:uid="{98896AF7-1615-4662-982E-042B58E90E97}"/>
    <cellStyle name="Normal 10 3 3 6" xfId="2590" xr:uid="{BFCF945C-212E-4B12-A13D-C7DF9DF429A4}"/>
    <cellStyle name="Normal 10 3 3 7" xfId="2591" xr:uid="{2C9C190E-3D1E-458C-BDC7-CD6DBF0AFADC}"/>
    <cellStyle name="Normal 10 3 3 8" xfId="2592" xr:uid="{A4CA2069-D072-475C-B032-E1CE8ECF29D6}"/>
    <cellStyle name="Normal 10 3 4" xfId="55" xr:uid="{871FE6A7-FA01-4F31-9070-98BCC4AA4D92}"/>
    <cellStyle name="Normal 10 3 4 2" xfId="493" xr:uid="{A862330C-93B6-47EB-A586-5C2848407A8D}"/>
    <cellStyle name="Normal 10 3 4 2 2" xfId="494" xr:uid="{3FA78A78-F344-4B8D-8657-0C2DCDBEC7A5}"/>
    <cellStyle name="Normal 10 3 4 2 2 2" xfId="1096" xr:uid="{94C5AF00-C5F1-4FBD-A583-506BB5741CC1}"/>
    <cellStyle name="Normal 10 3 4 2 2 2 2" xfId="1097" xr:uid="{0FC025B2-636C-43C2-BADA-98A864D0EDF8}"/>
    <cellStyle name="Normal 10 3 4 2 2 3" xfId="1098" xr:uid="{66BE69F8-CC6B-4CE1-9413-9910C11F3EC7}"/>
    <cellStyle name="Normal 10 3 4 2 2 4" xfId="2593" xr:uid="{9D2DB348-0785-44F4-BA27-64E436A56246}"/>
    <cellStyle name="Normal 10 3 4 2 3" xfId="1099" xr:uid="{29ECDB69-6AFF-42EC-8990-F2282E1B910C}"/>
    <cellStyle name="Normal 10 3 4 2 3 2" xfId="1100" xr:uid="{ED12BB22-79D3-4790-A1B5-C49D9B656B14}"/>
    <cellStyle name="Normal 10 3 4 2 4" xfId="1101" xr:uid="{4AB11718-FDB8-468F-9FC6-3ED40D74E3B6}"/>
    <cellStyle name="Normal 10 3 4 2 5" xfId="2594" xr:uid="{952ECF08-8898-4136-AE69-F8B41EC4F8FA}"/>
    <cellStyle name="Normal 10 3 4 3" xfId="495" xr:uid="{AF272894-C101-406F-B810-BEB12AE0C21E}"/>
    <cellStyle name="Normal 10 3 4 3 2" xfId="1102" xr:uid="{438142BE-6FE3-4843-B4CC-536E7D42BE3C}"/>
    <cellStyle name="Normal 10 3 4 3 2 2" xfId="1103" xr:uid="{9B7D0684-9BE0-4AFC-910A-27ABD479F2F9}"/>
    <cellStyle name="Normal 10 3 4 3 3" xfId="1104" xr:uid="{A700ACC2-3D08-4A8B-92FD-42BECFCF167D}"/>
    <cellStyle name="Normal 10 3 4 3 4" xfId="2595" xr:uid="{5EE000C4-7975-437C-8952-929EFCAA30ED}"/>
    <cellStyle name="Normal 10 3 4 4" xfId="1105" xr:uid="{51BA1A26-5AE6-4303-9147-54465561672B}"/>
    <cellStyle name="Normal 10 3 4 4 2" xfId="1106" xr:uid="{EDA62A62-860D-4553-AD48-D1D889A201AF}"/>
    <cellStyle name="Normal 10 3 4 4 3" xfId="2596" xr:uid="{2C7B5B5F-3EA7-4A22-A258-AFEBA40DC3B8}"/>
    <cellStyle name="Normal 10 3 4 4 4" xfId="2597" xr:uid="{A41E7AF2-D355-46DE-84E6-D1E19ADDC0F0}"/>
    <cellStyle name="Normal 10 3 4 5" xfId="1107" xr:uid="{F0058ABD-ED5E-4AC9-8976-2818EC5C00EB}"/>
    <cellStyle name="Normal 10 3 4 6" xfId="2598" xr:uid="{49DA98E2-CC3F-4B27-BF74-C343A241E816}"/>
    <cellStyle name="Normal 10 3 4 7" xfId="2599" xr:uid="{580D396E-49E2-4572-83CD-5599C10E3D44}"/>
    <cellStyle name="Normal 10 3 5" xfId="253" xr:uid="{FF038F55-F5EB-43E0-BC7D-3BC2180C68E9}"/>
    <cellStyle name="Normal 10 3 5 2" xfId="496" xr:uid="{2ED5FEEB-45D3-462D-8FB2-F0E468862CC8}"/>
    <cellStyle name="Normal 10 3 5 2 2" xfId="1108" xr:uid="{EDE5E987-8FC6-4C74-861A-12E9B5A1C667}"/>
    <cellStyle name="Normal 10 3 5 2 2 2" xfId="1109" xr:uid="{732CAFEE-20B6-44D5-B7CD-26BC03C40E9C}"/>
    <cellStyle name="Normal 10 3 5 2 3" xfId="1110" xr:uid="{D3FA5C7E-9DBA-4A69-8AF2-283BD7EAD3CF}"/>
    <cellStyle name="Normal 10 3 5 2 4" xfId="2600" xr:uid="{E6BC98B3-4F13-4C86-8825-2867AB712680}"/>
    <cellStyle name="Normal 10 3 5 3" xfId="1111" xr:uid="{1ABC63FA-18CF-426F-966B-92EF7F3BFFFE}"/>
    <cellStyle name="Normal 10 3 5 3 2" xfId="1112" xr:uid="{40A7F1EC-2C35-4685-9F8C-ACE4FB955FA5}"/>
    <cellStyle name="Normal 10 3 5 3 3" xfId="2601" xr:uid="{51CB8A92-CA33-4805-A935-9181BFA1299C}"/>
    <cellStyle name="Normal 10 3 5 3 4" xfId="2602" xr:uid="{F7448C2E-ACE8-4165-BD73-1704DF4AB185}"/>
    <cellStyle name="Normal 10 3 5 4" xfId="1113" xr:uid="{AA166A52-646E-425D-AD36-384891D9EAFA}"/>
    <cellStyle name="Normal 10 3 5 5" xfId="2603" xr:uid="{6DEE7815-8007-4303-A92B-C660C67E5284}"/>
    <cellStyle name="Normal 10 3 5 6" xfId="2604" xr:uid="{819FD844-0131-4565-A66A-AD26C7EA9538}"/>
    <cellStyle name="Normal 10 3 6" xfId="254" xr:uid="{689B24CD-5F5E-40DD-9646-004FD6028DE1}"/>
    <cellStyle name="Normal 10 3 6 2" xfId="1114" xr:uid="{3C56844C-3FF2-478E-8D43-8DB5E6469AEA}"/>
    <cellStyle name="Normal 10 3 6 2 2" xfId="1115" xr:uid="{A929A3E1-0F15-4117-AFB2-041B12006EF9}"/>
    <cellStyle name="Normal 10 3 6 2 3" xfId="2605" xr:uid="{3C80C945-74EA-46F2-8C89-839D188CD6E3}"/>
    <cellStyle name="Normal 10 3 6 2 4" xfId="2606" xr:uid="{AA2EB9CF-FCD6-4B30-90F0-50BB58B3BA18}"/>
    <cellStyle name="Normal 10 3 6 3" xfId="1116" xr:uid="{3494A805-308C-4609-AD3F-F6D0DE4C1DE4}"/>
    <cellStyle name="Normal 10 3 6 4" xfId="2607" xr:uid="{FFF9BF67-F60D-4896-B5E0-EF06E9348A2B}"/>
    <cellStyle name="Normal 10 3 6 5" xfId="2608" xr:uid="{E1E18B94-4164-4894-B361-CDC7CBA61B57}"/>
    <cellStyle name="Normal 10 3 7" xfId="1117" xr:uid="{2245A364-7C85-420C-81D3-D2BCDB63A71C}"/>
    <cellStyle name="Normal 10 3 7 2" xfId="1118" xr:uid="{1AE61EEC-18CF-4789-81A5-30772C33FA03}"/>
    <cellStyle name="Normal 10 3 7 3" xfId="2609" xr:uid="{0F637483-5BC3-4193-A2F1-1F09106AFBF6}"/>
    <cellStyle name="Normal 10 3 7 4" xfId="2610" xr:uid="{EC1EA030-F232-470C-99EA-702D7A6BB0A2}"/>
    <cellStyle name="Normal 10 3 8" xfId="1119" xr:uid="{F479800C-1645-48E7-B436-A85ED0A9B6A6}"/>
    <cellStyle name="Normal 10 3 8 2" xfId="2611" xr:uid="{9992FF6E-3F81-417E-A27B-EAEABE3241C9}"/>
    <cellStyle name="Normal 10 3 8 3" xfId="2612" xr:uid="{7525AEF1-D6D4-49EB-8AB6-436672BF9B25}"/>
    <cellStyle name="Normal 10 3 8 4" xfId="2613" xr:uid="{B55FED73-2AA8-4214-9356-F92A7CB08459}"/>
    <cellStyle name="Normal 10 3 9" xfId="2614" xr:uid="{7F36D779-F049-49E9-8F6C-4D3025414B4E}"/>
    <cellStyle name="Normal 10 4" xfId="56" xr:uid="{E4B40C5D-267E-4113-9E1E-FC1E8F8E331E}"/>
    <cellStyle name="Normal 10 4 10" xfId="2615" xr:uid="{8577597B-B213-4B67-9D99-755EA318F147}"/>
    <cellStyle name="Normal 10 4 11" xfId="2616" xr:uid="{D24BBEE7-4379-4B89-96CA-06ECDBB7C913}"/>
    <cellStyle name="Normal 10 4 2" xfId="57" xr:uid="{45380032-A183-4E0A-9B03-1FC19183E9CA}"/>
    <cellStyle name="Normal 10 4 2 2" xfId="255" xr:uid="{840158CA-B595-4875-9C06-81F9448B0939}"/>
    <cellStyle name="Normal 10 4 2 2 2" xfId="497" xr:uid="{42529A8A-7549-4978-BC38-5F7BB8B3E8E8}"/>
    <cellStyle name="Normal 10 4 2 2 2 2" xfId="498" xr:uid="{11202FB0-64EA-461A-8CEB-E3EA3886B6F4}"/>
    <cellStyle name="Normal 10 4 2 2 2 2 2" xfId="1120" xr:uid="{F5C7CD3B-50A2-4156-B658-5609C72C7CF2}"/>
    <cellStyle name="Normal 10 4 2 2 2 2 3" xfId="2617" xr:uid="{CFDE3A99-6F9A-4D29-BC06-981B057F8BF0}"/>
    <cellStyle name="Normal 10 4 2 2 2 2 4" xfId="2618" xr:uid="{E068C924-D659-4BA6-A02A-51E589BED4F5}"/>
    <cellStyle name="Normal 10 4 2 2 2 3" xfId="1121" xr:uid="{DFD6C540-BB71-4830-920F-7213E72CCCE1}"/>
    <cellStyle name="Normal 10 4 2 2 2 3 2" xfId="2619" xr:uid="{D619C397-CE67-413B-8FEA-BABB9F142FB1}"/>
    <cellStyle name="Normal 10 4 2 2 2 3 3" xfId="2620" xr:uid="{CD68D3DC-A4CF-407B-BC68-F5C6B1C3D704}"/>
    <cellStyle name="Normal 10 4 2 2 2 3 4" xfId="2621" xr:uid="{76CAAEE2-9516-44E9-A513-26996654C0C4}"/>
    <cellStyle name="Normal 10 4 2 2 2 4" xfId="2622" xr:uid="{FDD683AC-EA23-4EA3-8E34-97D15AA00F45}"/>
    <cellStyle name="Normal 10 4 2 2 2 5" xfId="2623" xr:uid="{17F57FCD-267F-4B98-93CF-0667201B5E3A}"/>
    <cellStyle name="Normal 10 4 2 2 2 6" xfId="2624" xr:uid="{36B154DA-B3E7-41B8-9CAC-3F9FACFFA6AE}"/>
    <cellStyle name="Normal 10 4 2 2 3" xfId="499" xr:uid="{CAAC965E-94ED-4CF0-9438-A23A22EBC830}"/>
    <cellStyle name="Normal 10 4 2 2 3 2" xfId="1122" xr:uid="{0198BE1D-B65B-4B31-9DA0-62E70F8C7C52}"/>
    <cellStyle name="Normal 10 4 2 2 3 2 2" xfId="2625" xr:uid="{D33C15F7-BF56-493A-8533-CB5126C0A45C}"/>
    <cellStyle name="Normal 10 4 2 2 3 2 3" xfId="2626" xr:uid="{36BD901D-4391-4E57-B9C5-FB78FFCD2FD2}"/>
    <cellStyle name="Normal 10 4 2 2 3 2 4" xfId="2627" xr:uid="{8DA829AF-694D-4256-B8CE-C4FE8E2B1B98}"/>
    <cellStyle name="Normal 10 4 2 2 3 3" xfId="2628" xr:uid="{414A1AA9-2DB7-4F64-BA07-DCFA11FF4307}"/>
    <cellStyle name="Normal 10 4 2 2 3 4" xfId="2629" xr:uid="{4CEA782D-4A04-463C-B408-A7CD154B42B2}"/>
    <cellStyle name="Normal 10 4 2 2 3 5" xfId="2630" xr:uid="{E67CB915-89B2-484B-BD58-358F26E199AF}"/>
    <cellStyle name="Normal 10 4 2 2 4" xfId="1123" xr:uid="{4F7EE087-0180-4214-B137-B29F9B234698}"/>
    <cellStyle name="Normal 10 4 2 2 4 2" xfId="2631" xr:uid="{564D895F-9E86-4BAD-B300-F0459A332086}"/>
    <cellStyle name="Normal 10 4 2 2 4 3" xfId="2632" xr:uid="{758A1BC8-1ACD-4384-AEB7-D375156FBB84}"/>
    <cellStyle name="Normal 10 4 2 2 4 4" xfId="2633" xr:uid="{A2B5C11E-358A-4B27-9D44-1766B50EFBA2}"/>
    <cellStyle name="Normal 10 4 2 2 5" xfId="2634" xr:uid="{4EFFB407-F77C-4DF4-A451-ACDED3596B9A}"/>
    <cellStyle name="Normal 10 4 2 2 5 2" xfId="2635" xr:uid="{8BE4AFD0-0F7D-45D2-A6D4-A23265F7953B}"/>
    <cellStyle name="Normal 10 4 2 2 5 3" xfId="2636" xr:uid="{F1D24DEF-3D5D-45A3-A1C6-F9FC05E77ECB}"/>
    <cellStyle name="Normal 10 4 2 2 5 4" xfId="2637" xr:uid="{F95F8627-E2D5-406D-AD5B-AFCBD88A4CCE}"/>
    <cellStyle name="Normal 10 4 2 2 6" xfId="2638" xr:uid="{BDCCB0CF-A4FB-4E25-99F2-5BE98217B2C9}"/>
    <cellStyle name="Normal 10 4 2 2 7" xfId="2639" xr:uid="{37AA1E18-8C61-4117-96DD-2579EA923FFF}"/>
    <cellStyle name="Normal 10 4 2 2 8" xfId="2640" xr:uid="{560A09AD-3DE3-4908-BD60-5D7F5C223747}"/>
    <cellStyle name="Normal 10 4 2 3" xfId="500" xr:uid="{9C77A15E-21D6-4E19-AAAD-0C18A5F5EB57}"/>
    <cellStyle name="Normal 10 4 2 3 2" xfId="501" xr:uid="{FFBB7519-0252-4DB1-9E50-FD42092142F1}"/>
    <cellStyle name="Normal 10 4 2 3 2 2" xfId="502" xr:uid="{75D0C4C4-995B-4A3A-B45E-38A8317CD56C}"/>
    <cellStyle name="Normal 10 4 2 3 2 3" xfId="2641" xr:uid="{58474DC2-ECAB-4493-9DB3-D068B1BD7490}"/>
    <cellStyle name="Normal 10 4 2 3 2 4" xfId="2642" xr:uid="{D8307BB8-5D70-4CC3-B2A0-A22E636F064C}"/>
    <cellStyle name="Normal 10 4 2 3 3" xfId="503" xr:uid="{4D38A0DE-D27B-4B36-A03C-140CF1F06C18}"/>
    <cellStyle name="Normal 10 4 2 3 3 2" xfId="2643" xr:uid="{11A01968-B737-4C23-A2E9-4F8005DE0698}"/>
    <cellStyle name="Normal 10 4 2 3 3 3" xfId="2644" xr:uid="{02C3CBDA-98D5-427A-BAC7-421933DA788C}"/>
    <cellStyle name="Normal 10 4 2 3 3 4" xfId="2645" xr:uid="{0E510F40-7B8C-4059-99F4-6AAC6E919E96}"/>
    <cellStyle name="Normal 10 4 2 3 4" xfId="2646" xr:uid="{25602CF8-3784-48FF-A495-701214D116F1}"/>
    <cellStyle name="Normal 10 4 2 3 5" xfId="2647" xr:uid="{E56CC788-252F-49C9-AC95-09817E854E40}"/>
    <cellStyle name="Normal 10 4 2 3 6" xfId="2648" xr:uid="{3EC8BC17-C5FD-458B-9D02-130F935CC931}"/>
    <cellStyle name="Normal 10 4 2 4" xfId="504" xr:uid="{DE01352C-D0B6-472E-945B-D5BFB98D5DE6}"/>
    <cellStyle name="Normal 10 4 2 4 2" xfId="505" xr:uid="{F5DE89DB-11E0-4AFF-A4C2-5E1112ACE6D2}"/>
    <cellStyle name="Normal 10 4 2 4 2 2" xfId="2649" xr:uid="{8423192E-9627-4616-A645-6D8C787BC128}"/>
    <cellStyle name="Normal 10 4 2 4 2 3" xfId="2650" xr:uid="{3A68C76E-0540-497A-905C-219B8D8D71BF}"/>
    <cellStyle name="Normal 10 4 2 4 2 4" xfId="2651" xr:uid="{4F956C7B-7E9F-4DC2-8480-774D92B79492}"/>
    <cellStyle name="Normal 10 4 2 4 3" xfId="2652" xr:uid="{E576EC63-DBBD-4D4B-9897-CFCD8A6BA46D}"/>
    <cellStyle name="Normal 10 4 2 4 4" xfId="2653" xr:uid="{256A181D-E316-4E3E-92B7-62935DDC031F}"/>
    <cellStyle name="Normal 10 4 2 4 5" xfId="2654" xr:uid="{FDA920B1-C041-4DC5-8B08-769CABE71550}"/>
    <cellStyle name="Normal 10 4 2 5" xfId="506" xr:uid="{6DF2905C-860F-4DEB-AF28-54D6C4710E13}"/>
    <cellStyle name="Normal 10 4 2 5 2" xfId="2655" xr:uid="{C998B5A4-7227-4ADB-B4A2-5C82C43AEEC9}"/>
    <cellStyle name="Normal 10 4 2 5 3" xfId="2656" xr:uid="{FB56A6E8-54EF-485A-9EB2-55509D99A776}"/>
    <cellStyle name="Normal 10 4 2 5 4" xfId="2657" xr:uid="{4D366AE1-8758-4A52-9E07-DD70806C6F42}"/>
    <cellStyle name="Normal 10 4 2 6" xfId="2658" xr:uid="{5A8F4A47-FF24-45E7-8CEE-03E7E2F5CCD4}"/>
    <cellStyle name="Normal 10 4 2 6 2" xfId="2659" xr:uid="{31B52539-AD53-4DF0-BEC1-47E04AC363CB}"/>
    <cellStyle name="Normal 10 4 2 6 3" xfId="2660" xr:uid="{AF1920C6-028F-4396-8BDA-ACF8BC5269DC}"/>
    <cellStyle name="Normal 10 4 2 6 4" xfId="2661" xr:uid="{0608CE7C-E1BB-421B-8C1E-A689F244BC05}"/>
    <cellStyle name="Normal 10 4 2 7" xfId="2662" xr:uid="{D76BE17D-B4B2-47B2-861E-67156F1053D0}"/>
    <cellStyle name="Normal 10 4 2 8" xfId="2663" xr:uid="{D14FA70B-68BD-4BFA-9EAF-5564C0C4EEFD}"/>
    <cellStyle name="Normal 10 4 2 9" xfId="2664" xr:uid="{D9AEBD59-D7EF-40BF-AA7D-6EF1D3B7C792}"/>
    <cellStyle name="Normal 10 4 3" xfId="256" xr:uid="{1DFA792E-3106-4ACC-8EA2-932A1B522ADC}"/>
    <cellStyle name="Normal 10 4 3 2" xfId="507" xr:uid="{2E6973C1-3D5B-4020-82CA-99ED51FB9E5B}"/>
    <cellStyle name="Normal 10 4 3 2 2" xfId="508" xr:uid="{C304B5A0-DFE0-42D7-8990-0463E07C8D08}"/>
    <cellStyle name="Normal 10 4 3 2 2 2" xfId="1124" xr:uid="{EB41B935-D9BE-4C78-AF2E-B1DD0B6AA59F}"/>
    <cellStyle name="Normal 10 4 3 2 2 2 2" xfId="1125" xr:uid="{1CB968F2-2843-4DD2-AEC0-359C788E775E}"/>
    <cellStyle name="Normal 10 4 3 2 2 3" xfId="1126" xr:uid="{DEFA517C-47A8-4BD1-8294-B923477C82D0}"/>
    <cellStyle name="Normal 10 4 3 2 2 4" xfId="2665" xr:uid="{8D6C24D0-DF89-4DBC-840F-7051DB963347}"/>
    <cellStyle name="Normal 10 4 3 2 3" xfId="1127" xr:uid="{4FE175D1-5853-40EC-B100-592496BC3542}"/>
    <cellStyle name="Normal 10 4 3 2 3 2" xfId="1128" xr:uid="{CF16D7EA-D4BB-4E70-8935-56BC8FD39FE8}"/>
    <cellStyle name="Normal 10 4 3 2 3 3" xfId="2666" xr:uid="{991498BB-4769-4AEB-84F5-285B8233EB54}"/>
    <cellStyle name="Normal 10 4 3 2 3 4" xfId="2667" xr:uid="{85BE960D-9EE4-4991-89B2-10107CC38350}"/>
    <cellStyle name="Normal 10 4 3 2 4" xfId="1129" xr:uid="{8097E6F5-001F-4E11-9198-F87FC26AA670}"/>
    <cellStyle name="Normal 10 4 3 2 5" xfId="2668" xr:uid="{BFA7B565-62AD-4024-BE31-3645D4334A62}"/>
    <cellStyle name="Normal 10 4 3 2 6" xfId="2669" xr:uid="{11F16E1E-BE40-4317-8EC8-E8EC9B222F49}"/>
    <cellStyle name="Normal 10 4 3 3" xfId="509" xr:uid="{DE2640B3-486D-4196-B4F4-E8BAA52677FD}"/>
    <cellStyle name="Normal 10 4 3 3 2" xfId="1130" xr:uid="{2124E4F5-6341-4930-86CB-598AA8C01744}"/>
    <cellStyle name="Normal 10 4 3 3 2 2" xfId="1131" xr:uid="{37D4C2E3-4F8C-4035-87C7-31C0C7870478}"/>
    <cellStyle name="Normal 10 4 3 3 2 3" xfId="2670" xr:uid="{BD7BAECB-788B-40D3-AD2F-8720CBCFE072}"/>
    <cellStyle name="Normal 10 4 3 3 2 4" xfId="2671" xr:uid="{16FF3B76-6A69-4EA1-A7E3-9A41DE9A3339}"/>
    <cellStyle name="Normal 10 4 3 3 3" xfId="1132" xr:uid="{0A5B4134-533F-43D4-A96B-D47222D56348}"/>
    <cellStyle name="Normal 10 4 3 3 4" xfId="2672" xr:uid="{7659DFE6-8680-45CF-9B37-CCD7D0743774}"/>
    <cellStyle name="Normal 10 4 3 3 5" xfId="2673" xr:uid="{8D2302D4-1BF4-431F-97F0-78C47511D588}"/>
    <cellStyle name="Normal 10 4 3 4" xfId="1133" xr:uid="{E63DD51D-87BB-4E36-AD51-7C24C978CE30}"/>
    <cellStyle name="Normal 10 4 3 4 2" xfId="1134" xr:uid="{5800748F-8C73-4736-9AB8-EE30E672DEBE}"/>
    <cellStyle name="Normal 10 4 3 4 3" xfId="2674" xr:uid="{8DDD197B-8D4C-42EF-8357-B0CE0C4550A6}"/>
    <cellStyle name="Normal 10 4 3 4 4" xfId="2675" xr:uid="{11F1BB72-8C39-485B-B97B-9BDF7B27F2E4}"/>
    <cellStyle name="Normal 10 4 3 5" xfId="1135" xr:uid="{F442463C-412B-454C-BD67-E9B375A4A9C9}"/>
    <cellStyle name="Normal 10 4 3 5 2" xfId="2676" xr:uid="{E8CAB34C-3236-4A72-BD2F-1AA0B6EB6237}"/>
    <cellStyle name="Normal 10 4 3 5 3" xfId="2677" xr:uid="{7843BFEC-5D3F-4E5C-ABBA-8B4EC968B680}"/>
    <cellStyle name="Normal 10 4 3 5 4" xfId="2678" xr:uid="{26B98453-84C3-4E3E-B1F7-F9D6F5F034D8}"/>
    <cellStyle name="Normal 10 4 3 6" xfId="2679" xr:uid="{2884EEB9-D65C-4420-A4E6-CFAFF8550678}"/>
    <cellStyle name="Normal 10 4 3 7" xfId="2680" xr:uid="{BA560DE6-2A3A-4A81-828B-7EBF298FB81E}"/>
    <cellStyle name="Normal 10 4 3 8" xfId="2681" xr:uid="{61330B3E-E817-4A42-A4EE-F585DBB242CD}"/>
    <cellStyle name="Normal 10 4 4" xfId="257" xr:uid="{CC2424B1-4D70-4289-8253-F1DCF14E81BE}"/>
    <cellStyle name="Normal 10 4 4 2" xfId="510" xr:uid="{AA3EC89D-1268-4E7E-8205-DAB126854180}"/>
    <cellStyle name="Normal 10 4 4 2 2" xfId="511" xr:uid="{58F67BAF-6C66-4798-8047-B1A70FD38889}"/>
    <cellStyle name="Normal 10 4 4 2 2 2" xfId="1136" xr:uid="{61C23B23-0DC2-41C6-95D3-CA0E9981E279}"/>
    <cellStyle name="Normal 10 4 4 2 2 3" xfId="2682" xr:uid="{F3397166-22CD-4D47-8553-68BD3BBEDEDA}"/>
    <cellStyle name="Normal 10 4 4 2 2 4" xfId="2683" xr:uid="{7F3A0A81-BC65-492D-AA1D-366E41BD768E}"/>
    <cellStyle name="Normal 10 4 4 2 3" xfId="1137" xr:uid="{E0C2F317-50E0-45B8-9D4F-D3B8D80CA7A6}"/>
    <cellStyle name="Normal 10 4 4 2 4" xfId="2684" xr:uid="{F9B8D2BD-5BC8-4AF7-87F0-26FFB9F57A2B}"/>
    <cellStyle name="Normal 10 4 4 2 5" xfId="2685" xr:uid="{39898558-E2BC-4AF1-A042-8B2F8971F33F}"/>
    <cellStyle name="Normal 10 4 4 3" xfId="512" xr:uid="{ED6374D9-B465-4309-8762-0F98F5697419}"/>
    <cellStyle name="Normal 10 4 4 3 2" xfId="1138" xr:uid="{CF5AA024-FEF9-4CC4-A7F1-7C46BFE0F085}"/>
    <cellStyle name="Normal 10 4 4 3 3" xfId="2686" xr:uid="{7EA763F0-A4AD-4501-A862-93CC78AEE034}"/>
    <cellStyle name="Normal 10 4 4 3 4" xfId="2687" xr:uid="{678ADE66-AE58-48BF-8B4D-A9212C104473}"/>
    <cellStyle name="Normal 10 4 4 4" xfId="1139" xr:uid="{154004BF-1525-42DE-A5E2-00B3F8F2355C}"/>
    <cellStyle name="Normal 10 4 4 4 2" xfId="2688" xr:uid="{28FE1D6A-B763-42B4-A82D-FF9248F60784}"/>
    <cellStyle name="Normal 10 4 4 4 3" xfId="2689" xr:uid="{F0E39383-3643-4288-9792-2F9801C6D909}"/>
    <cellStyle name="Normal 10 4 4 4 4" xfId="2690" xr:uid="{9C070C0F-770C-474B-8314-2F0EC26D440F}"/>
    <cellStyle name="Normal 10 4 4 5" xfId="2691" xr:uid="{477EB14F-A828-4438-AFBE-9039775D5D97}"/>
    <cellStyle name="Normal 10 4 4 6" xfId="2692" xr:uid="{CB670A6D-00D8-4B52-95B2-4AD9B2879F4C}"/>
    <cellStyle name="Normal 10 4 4 7" xfId="2693" xr:uid="{C103E4A0-5338-4F46-8FF3-8B0AC04CF85A}"/>
    <cellStyle name="Normal 10 4 5" xfId="258" xr:uid="{2C8A3DFA-6318-4906-9BF1-0493C6D55E84}"/>
    <cellStyle name="Normal 10 4 5 2" xfId="513" xr:uid="{608569E7-0182-4968-8DB3-924D056D7A50}"/>
    <cellStyle name="Normal 10 4 5 2 2" xfId="1140" xr:uid="{44CEC8C6-66AA-4851-A511-11000A14145C}"/>
    <cellStyle name="Normal 10 4 5 2 3" xfId="2694" xr:uid="{C03B7342-8435-447A-8E1D-F63F0F58BF02}"/>
    <cellStyle name="Normal 10 4 5 2 4" xfId="2695" xr:uid="{5B06F90E-D146-42F1-BBAF-389D2667B419}"/>
    <cellStyle name="Normal 10 4 5 3" xfId="1141" xr:uid="{BEDFE933-53DA-4BDC-9975-5ABB02DA7C24}"/>
    <cellStyle name="Normal 10 4 5 3 2" xfId="2696" xr:uid="{74F55662-EBE9-4804-9863-0C8747DB730E}"/>
    <cellStyle name="Normal 10 4 5 3 3" xfId="2697" xr:uid="{8E2431A7-EBFF-448B-93EE-E747FB4F4445}"/>
    <cellStyle name="Normal 10 4 5 3 4" xfId="2698" xr:uid="{29DB0A79-0DCC-404D-BC9A-3CAAA9BC7272}"/>
    <cellStyle name="Normal 10 4 5 4" xfId="2699" xr:uid="{748B3699-FEF4-4465-BDF5-11070B6896B9}"/>
    <cellStyle name="Normal 10 4 5 5" xfId="2700" xr:uid="{DBDA2FF0-D976-4EDE-A3E6-25EE7B5DA8EC}"/>
    <cellStyle name="Normal 10 4 5 6" xfId="2701" xr:uid="{045AFB7C-0273-4176-90C0-BBC6C8D80456}"/>
    <cellStyle name="Normal 10 4 6" xfId="514" xr:uid="{1B84FF26-5AFE-4779-A7A4-4515D6DA091C}"/>
    <cellStyle name="Normal 10 4 6 2" xfId="1142" xr:uid="{0923674E-2D7C-4DD9-9DB6-8FA7180D7827}"/>
    <cellStyle name="Normal 10 4 6 2 2" xfId="2702" xr:uid="{07CB601F-8D19-472B-82E4-0CBAE233A918}"/>
    <cellStyle name="Normal 10 4 6 2 3" xfId="2703" xr:uid="{941F5937-1B49-4770-B917-E46FD115852F}"/>
    <cellStyle name="Normal 10 4 6 2 4" xfId="2704" xr:uid="{D10485B2-5887-4346-9FDA-DE6EC96EB29A}"/>
    <cellStyle name="Normal 10 4 6 3" xfId="2705" xr:uid="{7A8C0C48-4A58-4116-A684-18791B0650F8}"/>
    <cellStyle name="Normal 10 4 6 4" xfId="2706" xr:uid="{83F221ED-6E8D-40A0-8B6C-126EF7F95A8E}"/>
    <cellStyle name="Normal 10 4 6 5" xfId="2707" xr:uid="{9873E5D0-42E8-4A38-BB00-74BAB31A15F7}"/>
    <cellStyle name="Normal 10 4 7" xfId="1143" xr:uid="{6ABA6663-5CF1-4F8F-916E-4D1390E769FD}"/>
    <cellStyle name="Normal 10 4 7 2" xfId="2708" xr:uid="{27565248-B386-4982-84D2-0629C0527543}"/>
    <cellStyle name="Normal 10 4 7 3" xfId="2709" xr:uid="{8CCDFA92-6523-4256-A879-110DB5D75861}"/>
    <cellStyle name="Normal 10 4 7 4" xfId="2710" xr:uid="{C55CC5E5-F1E1-44FC-B650-0C26AC288045}"/>
    <cellStyle name="Normal 10 4 8" xfId="2711" xr:uid="{60F1BA56-FABF-4193-9572-97C3775FE5FB}"/>
    <cellStyle name="Normal 10 4 8 2" xfId="2712" xr:uid="{5BD99DF6-2CE4-4455-999F-B7250EE4A62A}"/>
    <cellStyle name="Normal 10 4 8 3" xfId="2713" xr:uid="{126EBF44-ED9A-41E5-9C4E-30DC6B8D929A}"/>
    <cellStyle name="Normal 10 4 8 4" xfId="2714" xr:uid="{EE0D14E2-AFE2-4826-B2F4-7D1CF0EAA440}"/>
    <cellStyle name="Normal 10 4 9" xfId="2715" xr:uid="{1DA746C7-0B94-4226-8242-460CA5928821}"/>
    <cellStyle name="Normal 10 5" xfId="58" xr:uid="{8A556547-A364-48BE-A461-A5E6564AF2BA}"/>
    <cellStyle name="Normal 10 5 2" xfId="59" xr:uid="{DDFC7697-D518-4723-B94D-E9C89BC10B0A}"/>
    <cellStyle name="Normal 10 5 2 2" xfId="259" xr:uid="{96CA6703-1002-49B4-9107-2A51573BD174}"/>
    <cellStyle name="Normal 10 5 2 2 2" xfId="515" xr:uid="{9FD946B2-2170-4102-B6B5-30D28C4ADF1B}"/>
    <cellStyle name="Normal 10 5 2 2 2 2" xfId="1144" xr:uid="{6A9532B7-156A-4AB0-B8B2-5A46387101D3}"/>
    <cellStyle name="Normal 10 5 2 2 2 3" xfId="2716" xr:uid="{3B9D7DC5-DB57-475C-B501-0659D1B91B1B}"/>
    <cellStyle name="Normal 10 5 2 2 2 4" xfId="2717" xr:uid="{F0F4F8C4-466F-40CE-B86B-F60104A023D6}"/>
    <cellStyle name="Normal 10 5 2 2 3" xfId="1145" xr:uid="{C091AF40-C21F-4FEA-BCAA-5A558DDEAFBB}"/>
    <cellStyle name="Normal 10 5 2 2 3 2" xfId="2718" xr:uid="{618E055F-7DC0-46F0-B627-B087F3914D10}"/>
    <cellStyle name="Normal 10 5 2 2 3 3" xfId="2719" xr:uid="{02608F07-EDD0-490F-8EF7-AE5FED9D021C}"/>
    <cellStyle name="Normal 10 5 2 2 3 4" xfId="2720" xr:uid="{2DB73AAE-1FF1-4592-9E52-BC8F610A3AB4}"/>
    <cellStyle name="Normal 10 5 2 2 4" xfId="2721" xr:uid="{A54E1CE4-4DEE-4AA6-832D-8B97A998D98B}"/>
    <cellStyle name="Normal 10 5 2 2 5" xfId="2722" xr:uid="{0023DE9C-B2E4-4A39-ABDD-652016E474E1}"/>
    <cellStyle name="Normal 10 5 2 2 6" xfId="2723" xr:uid="{23B1B4F7-6E58-4CA5-AA1B-262FD4C41463}"/>
    <cellStyle name="Normal 10 5 2 3" xfId="516" xr:uid="{A994FD98-3C25-4457-B76B-7B140497DC46}"/>
    <cellStyle name="Normal 10 5 2 3 2" xfId="1146" xr:uid="{B3D1BFE8-E568-4CF0-9A5E-F2344DCA6D0D}"/>
    <cellStyle name="Normal 10 5 2 3 2 2" xfId="2724" xr:uid="{92E58E7E-C728-4E65-8B82-6B570D849BA4}"/>
    <cellStyle name="Normal 10 5 2 3 2 3" xfId="2725" xr:uid="{F5AB890E-A415-486F-9E96-2E7474702077}"/>
    <cellStyle name="Normal 10 5 2 3 2 4" xfId="2726" xr:uid="{492F6F4F-9997-4F9C-BAAE-101F601CB251}"/>
    <cellStyle name="Normal 10 5 2 3 3" xfId="2727" xr:uid="{F600BCE4-8A86-44C8-9DDD-D8D31F907AA0}"/>
    <cellStyle name="Normal 10 5 2 3 4" xfId="2728" xr:uid="{650ED9BF-4FF9-4480-8262-4D84D412150C}"/>
    <cellStyle name="Normal 10 5 2 3 5" xfId="2729" xr:uid="{95C8B6FD-CF1D-4FF7-89F4-D42DDD064F09}"/>
    <cellStyle name="Normal 10 5 2 4" xfId="1147" xr:uid="{B7CDDC92-54EE-4860-B41B-A9523854E41B}"/>
    <cellStyle name="Normal 10 5 2 4 2" xfId="2730" xr:uid="{A8521897-46EE-4D36-B539-2EEA36750A70}"/>
    <cellStyle name="Normal 10 5 2 4 3" xfId="2731" xr:uid="{23353749-1C1B-4C3E-A848-91820B45255E}"/>
    <cellStyle name="Normal 10 5 2 4 4" xfId="2732" xr:uid="{E29362F9-64AC-4ADF-B818-97BE86485F9C}"/>
    <cellStyle name="Normal 10 5 2 5" xfId="2733" xr:uid="{B3C5BBF3-80CF-4CF5-8502-907742218351}"/>
    <cellStyle name="Normal 10 5 2 5 2" xfId="2734" xr:uid="{BD493F38-BE4D-4D79-BA27-98F56F9890AB}"/>
    <cellStyle name="Normal 10 5 2 5 3" xfId="2735" xr:uid="{18C61E34-4C34-404E-92B7-567997C3A0A0}"/>
    <cellStyle name="Normal 10 5 2 5 4" xfId="2736" xr:uid="{B45011FF-4A44-40E0-B266-99B11200CE1C}"/>
    <cellStyle name="Normal 10 5 2 6" xfId="2737" xr:uid="{5E08E018-B7CE-4E6B-8FDC-9DBBE48B0C8A}"/>
    <cellStyle name="Normal 10 5 2 7" xfId="2738" xr:uid="{AA9FBDF6-986A-43D8-8C88-07D2A3798563}"/>
    <cellStyle name="Normal 10 5 2 8" xfId="2739" xr:uid="{0EAF1BFB-E3F4-4905-8E0B-D5015DBE7BD0}"/>
    <cellStyle name="Normal 10 5 3" xfId="260" xr:uid="{46DAF042-A6E7-4A13-B899-5561788ABEFD}"/>
    <cellStyle name="Normal 10 5 3 2" xfId="517" xr:uid="{3F8BC31F-7ACE-4763-9BA1-C93FAA93543B}"/>
    <cellStyle name="Normal 10 5 3 2 2" xfId="518" xr:uid="{2EAD09F8-CAFA-4813-9FB0-07569E2AC065}"/>
    <cellStyle name="Normal 10 5 3 2 3" xfId="2740" xr:uid="{8D8F986B-7250-42C0-924A-7DB57CD73D7E}"/>
    <cellStyle name="Normal 10 5 3 2 4" xfId="2741" xr:uid="{A0A1D24B-3AE1-4447-B74B-EC63601B5525}"/>
    <cellStyle name="Normal 10 5 3 3" xfId="519" xr:uid="{7D3D6381-26EE-42A0-A13B-39084BD6A119}"/>
    <cellStyle name="Normal 10 5 3 3 2" xfId="2742" xr:uid="{466682E2-6C83-4278-AD36-72D011891D3A}"/>
    <cellStyle name="Normal 10 5 3 3 3" xfId="2743" xr:uid="{BB9EADB8-4A62-46F7-975E-5401DB8610DE}"/>
    <cellStyle name="Normal 10 5 3 3 4" xfId="2744" xr:uid="{67DB0220-1DED-4A8A-9AFC-EC4E89CEAA0D}"/>
    <cellStyle name="Normal 10 5 3 4" xfId="2745" xr:uid="{F427EB47-17F1-43D4-AE5E-59DC680E10F5}"/>
    <cellStyle name="Normal 10 5 3 5" xfId="2746" xr:uid="{7AF8C047-E970-462B-8F0F-3F9172D275AC}"/>
    <cellStyle name="Normal 10 5 3 6" xfId="2747" xr:uid="{858DBF6E-36CD-4B25-B602-BBF9CB4B34A9}"/>
    <cellStyle name="Normal 10 5 4" xfId="261" xr:uid="{FB656FEE-3034-46F6-B4F5-EAB50EA6CBCE}"/>
    <cellStyle name="Normal 10 5 4 2" xfId="520" xr:uid="{E3636ED0-07D4-451F-9176-C0F1543917C5}"/>
    <cellStyle name="Normal 10 5 4 2 2" xfId="2748" xr:uid="{A0F9E66D-991C-43D1-9480-145E75D100A4}"/>
    <cellStyle name="Normal 10 5 4 2 3" xfId="2749" xr:uid="{EC642725-0358-43DE-82FA-43299987A097}"/>
    <cellStyle name="Normal 10 5 4 2 4" xfId="2750" xr:uid="{15B8415C-9922-4452-BF65-DC8347E91754}"/>
    <cellStyle name="Normal 10 5 4 3" xfId="2751" xr:uid="{B99DA5FF-0546-44FB-B202-5DA58DFC22BE}"/>
    <cellStyle name="Normal 10 5 4 4" xfId="2752" xr:uid="{8F35DBE6-5674-4C30-818B-A6CE3BFA1838}"/>
    <cellStyle name="Normal 10 5 4 5" xfId="2753" xr:uid="{F5A9B2DF-6D77-4817-A741-626F3DFBA3CB}"/>
    <cellStyle name="Normal 10 5 5" xfId="521" xr:uid="{E2DF55C0-19F0-4B18-A35E-EBB1DDD52E1F}"/>
    <cellStyle name="Normal 10 5 5 2" xfId="2754" xr:uid="{E810774C-950D-4A34-AF00-D82742646738}"/>
    <cellStyle name="Normal 10 5 5 3" xfId="2755" xr:uid="{D1B2E205-0847-47E4-8596-7D89272BCE70}"/>
    <cellStyle name="Normal 10 5 5 4" xfId="2756" xr:uid="{C00961FC-044C-43E5-B741-7FE3C7C31317}"/>
    <cellStyle name="Normal 10 5 6" xfId="2757" xr:uid="{69560DAC-C30A-4062-9732-CF8EAE42894B}"/>
    <cellStyle name="Normal 10 5 6 2" xfId="2758" xr:uid="{2F1D0345-AF1F-4BCE-99F0-C112D3B3E9FE}"/>
    <cellStyle name="Normal 10 5 6 3" xfId="2759" xr:uid="{7F4ED9D6-6CB4-480C-9A59-4CBD5F783705}"/>
    <cellStyle name="Normal 10 5 6 4" xfId="2760" xr:uid="{6EAE49B4-C9ED-406F-84C1-A5EA663F021B}"/>
    <cellStyle name="Normal 10 5 7" xfId="2761" xr:uid="{72D7A419-8A4D-4A57-B095-32D9D34115C6}"/>
    <cellStyle name="Normal 10 5 8" xfId="2762" xr:uid="{9DFDCE3E-ADB4-4DF0-9D78-A1502FB66F09}"/>
    <cellStyle name="Normal 10 5 9" xfId="2763" xr:uid="{A13ED7E8-9295-453D-8A16-D2D7CD1A725D}"/>
    <cellStyle name="Normal 10 6" xfId="60" xr:uid="{32E7D3C2-AC3F-4AE6-8BA2-FA97537FEABD}"/>
    <cellStyle name="Normal 10 6 2" xfId="262" xr:uid="{0336E304-DED1-4E93-BF7A-2749553A4F47}"/>
    <cellStyle name="Normal 10 6 2 2" xfId="522" xr:uid="{C3110F9D-9ED8-436F-AB7B-D4823B37EBF7}"/>
    <cellStyle name="Normal 10 6 2 2 2" xfId="1148" xr:uid="{63AE281E-3D80-4895-BAF9-D7BCF47B6268}"/>
    <cellStyle name="Normal 10 6 2 2 2 2" xfId="1149" xr:uid="{D8A0C4E2-FF87-495A-A444-46873A2D2DB8}"/>
    <cellStyle name="Normal 10 6 2 2 3" xfId="1150" xr:uid="{D453DAFA-02DC-4A08-8FEC-B1423C71C40C}"/>
    <cellStyle name="Normal 10 6 2 2 4" xfId="2764" xr:uid="{FF8ABAF3-DAD1-40C7-B62C-F816A96A01B8}"/>
    <cellStyle name="Normal 10 6 2 3" xfId="1151" xr:uid="{3C14A6BD-2977-4C41-8F64-15B8D4968520}"/>
    <cellStyle name="Normal 10 6 2 3 2" xfId="1152" xr:uid="{653EEC92-0D63-4208-86B1-C0F551441EB3}"/>
    <cellStyle name="Normal 10 6 2 3 3" xfId="2765" xr:uid="{45CCFC0E-7538-4CC7-AFD2-1F079C26EA64}"/>
    <cellStyle name="Normal 10 6 2 3 4" xfId="2766" xr:uid="{6E64BA41-25B6-4BB1-8B68-BF11B1139AFF}"/>
    <cellStyle name="Normal 10 6 2 4" xfId="1153" xr:uid="{BAC9A903-06F0-4876-A6F3-4A50828F4983}"/>
    <cellStyle name="Normal 10 6 2 5" xfId="2767" xr:uid="{467776FB-477E-44DB-98B3-FEE1BDE17935}"/>
    <cellStyle name="Normal 10 6 2 6" xfId="2768" xr:uid="{5876011F-4CC7-4F96-A00F-678F46FA4B1E}"/>
    <cellStyle name="Normal 10 6 3" xfId="523" xr:uid="{99275578-22D5-44C6-98CB-136DAC3394B5}"/>
    <cellStyle name="Normal 10 6 3 2" xfId="1154" xr:uid="{F7E5D7A0-EE23-4969-A0D2-4193CF6AB18C}"/>
    <cellStyle name="Normal 10 6 3 2 2" xfId="1155" xr:uid="{7E57ED01-4762-4C61-A870-CFE05756149B}"/>
    <cellStyle name="Normal 10 6 3 2 3" xfId="2769" xr:uid="{1D710152-36E0-4F54-83BA-528E01EC9ED7}"/>
    <cellStyle name="Normal 10 6 3 2 4" xfId="2770" xr:uid="{66B0A81D-75B1-412E-9592-2DB873D2DC69}"/>
    <cellStyle name="Normal 10 6 3 3" xfId="1156" xr:uid="{2B102C98-636B-4EA9-9C26-122E342E2595}"/>
    <cellStyle name="Normal 10 6 3 4" xfId="2771" xr:uid="{914A7915-A020-47CF-9D85-2ABD622B4604}"/>
    <cellStyle name="Normal 10 6 3 5" xfId="2772" xr:uid="{A933C7B4-D034-4711-A439-AFE1F8BB924E}"/>
    <cellStyle name="Normal 10 6 4" xfId="1157" xr:uid="{7DC0710C-C995-4190-8335-8A2D68B7B3A7}"/>
    <cellStyle name="Normal 10 6 4 2" xfId="1158" xr:uid="{B7ACB549-6D61-4C9F-B509-C1CE32A0F50B}"/>
    <cellStyle name="Normal 10 6 4 3" xfId="2773" xr:uid="{36355013-8416-4621-8412-02EC634F2906}"/>
    <cellStyle name="Normal 10 6 4 4" xfId="2774" xr:uid="{B9302655-35F3-49F4-A7A4-3DC5259F0408}"/>
    <cellStyle name="Normal 10 6 5" xfId="1159" xr:uid="{4310665D-66CA-4B60-A31B-D57744CCB0AA}"/>
    <cellStyle name="Normal 10 6 5 2" xfId="2775" xr:uid="{E65F7619-EFA0-419E-B008-24E300357BB0}"/>
    <cellStyle name="Normal 10 6 5 3" xfId="2776" xr:uid="{D26E6797-D681-4CDC-B259-C84F2DA7DA7B}"/>
    <cellStyle name="Normal 10 6 5 4" xfId="2777" xr:uid="{C9704433-6960-451E-8C01-D4D159E2962A}"/>
    <cellStyle name="Normal 10 6 6" xfId="2778" xr:uid="{6A3BED15-F73B-422E-8DA1-9A291BC0FFC4}"/>
    <cellStyle name="Normal 10 6 7" xfId="2779" xr:uid="{69FF3EA2-64CF-4212-9801-B3323CAAC620}"/>
    <cellStyle name="Normal 10 6 8" xfId="2780" xr:uid="{692FC297-C469-4A4B-87A6-A3A55A609ADA}"/>
    <cellStyle name="Normal 10 7" xfId="263" xr:uid="{CEA26F10-7942-46B8-B5AD-04C9548B444F}"/>
    <cellStyle name="Normal 10 7 2" xfId="524" xr:uid="{BD1ADD69-06B6-4108-8FC4-9D0DC54E3DFF}"/>
    <cellStyle name="Normal 10 7 2 2" xfId="525" xr:uid="{C52861E1-62CA-4974-8298-38BC02E5B4B1}"/>
    <cellStyle name="Normal 10 7 2 2 2" xfId="1160" xr:uid="{75217FC0-1779-4C9A-8A06-52B800C47EFA}"/>
    <cellStyle name="Normal 10 7 2 2 3" xfId="2781" xr:uid="{7C4D4E48-02ED-46F5-AB48-C63C1268484F}"/>
    <cellStyle name="Normal 10 7 2 2 4" xfId="2782" xr:uid="{26FB385D-98DA-4535-A2C6-307EC494A4F0}"/>
    <cellStyle name="Normal 10 7 2 3" xfId="1161" xr:uid="{9872729A-9065-4A54-B65F-9C9F5E2901BA}"/>
    <cellStyle name="Normal 10 7 2 4" xfId="2783" xr:uid="{0C8FA694-E447-4AB4-83F1-D3AAEE05D82F}"/>
    <cellStyle name="Normal 10 7 2 5" xfId="2784" xr:uid="{75EB4389-DE81-42DE-B673-E70F9C748B1F}"/>
    <cellStyle name="Normal 10 7 3" xfId="526" xr:uid="{5BD642EB-53D0-4B09-8B96-3FB0C9DB6CDF}"/>
    <cellStyle name="Normal 10 7 3 2" xfId="1162" xr:uid="{2272BFD1-AD67-4231-8B20-A0BEA3BA3038}"/>
    <cellStyle name="Normal 10 7 3 3" xfId="2785" xr:uid="{3EE41DB8-69F7-4CD2-B3B5-5927EC1D04D9}"/>
    <cellStyle name="Normal 10 7 3 4" xfId="2786" xr:uid="{5BAF4B25-2EBF-4984-BC03-49941894AFB1}"/>
    <cellStyle name="Normal 10 7 4" xfId="1163" xr:uid="{97339DF5-B8C0-4D9C-A02B-47B9BD9B07FF}"/>
    <cellStyle name="Normal 10 7 4 2" xfId="2787" xr:uid="{7E98A005-7347-4EC8-B0A7-1DD608A9F9DD}"/>
    <cellStyle name="Normal 10 7 4 3" xfId="2788" xr:uid="{D9E7DD0E-5C76-4629-BAAF-7CA4F4EBAE3E}"/>
    <cellStyle name="Normal 10 7 4 4" xfId="2789" xr:uid="{918F2D8B-217B-4214-B185-403BC40D6D34}"/>
    <cellStyle name="Normal 10 7 5" xfId="2790" xr:uid="{199FC23F-FBD6-4166-88A9-852E86C25125}"/>
    <cellStyle name="Normal 10 7 6" xfId="2791" xr:uid="{06B233C4-A166-49CA-9BCF-DDC22E19615C}"/>
    <cellStyle name="Normal 10 7 7" xfId="2792" xr:uid="{EC7478F2-C4BE-4A31-8213-B0E28F1E4AC8}"/>
    <cellStyle name="Normal 10 8" xfId="264" xr:uid="{6F7805DE-978E-4D72-8A44-C9B28E008F61}"/>
    <cellStyle name="Normal 10 8 2" xfId="527" xr:uid="{84F01F84-DAAD-4F50-BF93-C6F458F91E90}"/>
    <cellStyle name="Normal 10 8 2 2" xfId="1164" xr:uid="{41B6BD76-5CE0-4146-AD03-B36C18A5BA0B}"/>
    <cellStyle name="Normal 10 8 2 3" xfId="2793" xr:uid="{68DAAC78-F3E2-49F9-8EA9-1FDE9B3EB54C}"/>
    <cellStyle name="Normal 10 8 2 4" xfId="2794" xr:uid="{7ED30608-8BD3-4066-B988-29257B5D2681}"/>
    <cellStyle name="Normal 10 8 3" xfId="1165" xr:uid="{3A68DD3F-DAE9-45C7-A77B-AFBCEC21F10E}"/>
    <cellStyle name="Normal 10 8 3 2" xfId="2795" xr:uid="{81046F00-F9B4-4663-903C-4283DFBFEFB2}"/>
    <cellStyle name="Normal 10 8 3 3" xfId="2796" xr:uid="{874C1DD8-3FCB-4570-84ED-78A4F7E8D8D2}"/>
    <cellStyle name="Normal 10 8 3 4" xfId="2797" xr:uid="{E72C88AC-E9A5-4765-8660-BB44EDFA9484}"/>
    <cellStyle name="Normal 10 8 4" xfId="2798" xr:uid="{B74CA86E-9BDF-4BB4-89AD-5CC2751B4F41}"/>
    <cellStyle name="Normal 10 8 5" xfId="2799" xr:uid="{CBB32C18-8BFB-42C7-BA08-B90966097369}"/>
    <cellStyle name="Normal 10 8 6" xfId="2800" xr:uid="{6D1AF195-AC08-4B11-A713-6CB1DD72E5D5}"/>
    <cellStyle name="Normal 10 9" xfId="265" xr:uid="{4C32912C-9014-4437-AB9F-C5C2EEE69503}"/>
    <cellStyle name="Normal 10 9 2" xfId="1166" xr:uid="{2A4D7919-15E8-43B9-9C76-0D00C8D4E023}"/>
    <cellStyle name="Normal 10 9 2 2" xfId="2801" xr:uid="{CA7FF009-1F90-4082-86EC-B69464CC202C}"/>
    <cellStyle name="Normal 10 9 2 2 2" xfId="4330" xr:uid="{857DB659-76A8-41AD-A187-39E8B5A22A0C}"/>
    <cellStyle name="Normal 10 9 2 2 3" xfId="4679" xr:uid="{B38A3E90-19B1-4538-BA8B-DE528800859A}"/>
    <cellStyle name="Normal 10 9 2 3" xfId="2802" xr:uid="{916AD2F0-347E-4962-8A2D-0EE22BBF59B1}"/>
    <cellStyle name="Normal 10 9 2 4" xfId="2803" xr:uid="{5E2DD402-58BE-48E8-9373-3E484F3DA074}"/>
    <cellStyle name="Normal 10 9 3" xfId="2804" xr:uid="{08D5336F-BE84-41FA-8A7A-2CF328071F13}"/>
    <cellStyle name="Normal 10 9 4" xfId="2805" xr:uid="{FE935A0E-3EEC-42C0-BB8B-792D84E14197}"/>
    <cellStyle name="Normal 10 9 4 2" xfId="4562" xr:uid="{05F8DC7E-7F3C-40AD-983D-972F88B65085}"/>
    <cellStyle name="Normal 10 9 4 3" xfId="4680" xr:uid="{18F8DC85-F963-4504-9CEC-D7C405F2619B}"/>
    <cellStyle name="Normal 10 9 4 4" xfId="4600" xr:uid="{F3FFA506-A3B3-4447-BF42-434E0A284A43}"/>
    <cellStyle name="Normal 10 9 5" xfId="2806" xr:uid="{282260F9-8FE7-4088-9F14-14FD237C7532}"/>
    <cellStyle name="Normal 11" xfId="61" xr:uid="{D907A96F-E16E-4A43-8E8A-289DF0D4EC7A}"/>
    <cellStyle name="Normal 11 2" xfId="266" xr:uid="{AD0F6FF6-0918-43D7-985C-5D89F836F2B5}"/>
    <cellStyle name="Normal 11 2 2" xfId="4647" xr:uid="{8D499639-032E-4CBB-9523-3029C0977CA6}"/>
    <cellStyle name="Normal 11 3" xfId="4335" xr:uid="{1CC9B1D1-1B87-4235-95DA-00BEB0C383B5}"/>
    <cellStyle name="Normal 11 3 2" xfId="4541" xr:uid="{5EFE3F51-14A1-4BB8-B3A1-11F946466151}"/>
    <cellStyle name="Normal 11 3 3" xfId="4724" xr:uid="{90DCD744-84A0-4B19-B239-A0C92F36FC51}"/>
    <cellStyle name="Normal 11 3 4" xfId="4701" xr:uid="{225F71D6-77B9-4C99-BB5F-073CA8CA9C2C}"/>
    <cellStyle name="Normal 12" xfId="62" xr:uid="{5108CEE4-E861-4B17-9B06-EDA46BA55532}"/>
    <cellStyle name="Normal 12 2" xfId="267" xr:uid="{A6FA6364-B38C-4123-AB77-FBFCA0CF5E17}"/>
    <cellStyle name="Normal 12 2 2" xfId="4648" xr:uid="{D5E53130-5375-474A-A7A3-3BE2974D403D}"/>
    <cellStyle name="Normal 12 3" xfId="4542" xr:uid="{CC850F54-0C8A-4830-815E-0D421F124D84}"/>
    <cellStyle name="Normal 13" xfId="63" xr:uid="{F77CD0CA-7F0B-41A3-AE06-AEA162A7FD90}"/>
    <cellStyle name="Normal 13 2" xfId="64" xr:uid="{371766AA-B574-41FB-8CC2-F1B0A50C21ED}"/>
    <cellStyle name="Normal 13 2 2" xfId="268" xr:uid="{081D2FBA-783D-4C13-A5AD-F752A92C8B02}"/>
    <cellStyle name="Normal 13 2 2 2" xfId="4649" xr:uid="{2AC64EAF-E6CF-4FBB-9E9D-4E5D081EB466}"/>
    <cellStyle name="Normal 13 2 3" xfId="4337" xr:uid="{26218756-A1E5-4D4B-AD46-5E020F11D568}"/>
    <cellStyle name="Normal 13 2 3 2" xfId="4543" xr:uid="{174FEC52-9C1A-44D5-A2EF-C412CAEEF4B3}"/>
    <cellStyle name="Normal 13 2 3 3" xfId="4725" xr:uid="{A1A95522-6100-45CB-81EB-42E5D3FFCE5E}"/>
    <cellStyle name="Normal 13 2 3 4" xfId="4702" xr:uid="{FB193F93-BA85-4350-BF6E-FE0CB3DD7E18}"/>
    <cellStyle name="Normal 13 3" xfId="269" xr:uid="{234F24FC-89A0-4B48-AF2D-BDBB35158EF9}"/>
    <cellStyle name="Normal 13 3 2" xfId="4421" xr:uid="{5B6B3E12-B7F6-4FA9-82B8-3D5F2429AA9E}"/>
    <cellStyle name="Normal 13 3 3" xfId="4338" xr:uid="{18C210BC-1B80-409C-A5BB-749A5D02DE5A}"/>
    <cellStyle name="Normal 13 3 4" xfId="4566" xr:uid="{7C9E7FCC-2273-4D73-9A56-16FF521C29DA}"/>
    <cellStyle name="Normal 13 3 5" xfId="4726" xr:uid="{FB0D3AF8-0638-4783-90DE-95E09EBA83DE}"/>
    <cellStyle name="Normal 13 4" xfId="4339" xr:uid="{9AB700C4-9D60-4018-9C45-39C58A82D719}"/>
    <cellStyle name="Normal 13 5" xfId="4336" xr:uid="{3D7F397E-10C5-4856-940E-4FC054BD9133}"/>
    <cellStyle name="Normal 14" xfId="65" xr:uid="{44817E5D-1822-4C39-9FEC-B6A5C54CF96D}"/>
    <cellStyle name="Normal 14 18" xfId="4341" xr:uid="{1FAA524C-5B92-477F-9842-10E088E71CEB}"/>
    <cellStyle name="Normal 14 2" xfId="270" xr:uid="{CE518380-384E-4FCC-9395-7684923D27E0}"/>
    <cellStyle name="Normal 14 2 2" xfId="430" xr:uid="{658D491F-1EBB-448B-840B-B03B70962ECA}"/>
    <cellStyle name="Normal 14 2 2 2" xfId="431" xr:uid="{354BC51B-7975-4503-A162-2153E795936D}"/>
    <cellStyle name="Normal 14 2 3" xfId="432" xr:uid="{466C6040-AD5B-4337-AFE4-3A51BF9379D8}"/>
    <cellStyle name="Normal 14 3" xfId="433" xr:uid="{C8226719-860A-4BF3-A12A-BE2B1830F842}"/>
    <cellStyle name="Normal 14 3 2" xfId="4650" xr:uid="{E5C11609-F413-40F3-8ABA-A7C57DCBE0FD}"/>
    <cellStyle name="Normal 14 4" xfId="4340" xr:uid="{C69D2B38-BE19-49C1-BB6C-61DDC6C95E57}"/>
    <cellStyle name="Normal 14 4 2" xfId="4544" xr:uid="{07F12C0C-7225-4E53-B6E0-745CDCF24EE0}"/>
    <cellStyle name="Normal 14 4 3" xfId="4727" xr:uid="{9EEBA49D-50B6-4D72-818E-F9E26BC4EA88}"/>
    <cellStyle name="Normal 14 4 4" xfId="4703" xr:uid="{30DEF3CC-C2CE-4025-8C74-1695C1A4909F}"/>
    <cellStyle name="Normal 15" xfId="66" xr:uid="{CFE5AA72-F8E4-43E2-B940-9A6A151F8C33}"/>
    <cellStyle name="Normal 15 2" xfId="67" xr:uid="{1370F060-0C76-4E86-8F12-E1B640BBF575}"/>
    <cellStyle name="Normal 15 2 2" xfId="271" xr:uid="{0C4A6C20-4925-4E94-A4F2-12F8C60799A0}"/>
    <cellStyle name="Normal 15 2 2 2" xfId="4453" xr:uid="{309819D4-757F-409A-9905-9A2E3DA45C84}"/>
    <cellStyle name="Normal 15 2 3" xfId="4546" xr:uid="{83511F31-B029-4532-BD0D-4793C05DF545}"/>
    <cellStyle name="Normal 15 3" xfId="272" xr:uid="{9784AF78-9099-4A44-B8B1-9BEB75B455E0}"/>
    <cellStyle name="Normal 15 3 2" xfId="4422" xr:uid="{F3FCF84E-0F4A-439F-8840-CDEC269521B5}"/>
    <cellStyle name="Normal 15 3 3" xfId="4343" xr:uid="{928CBE63-2FD8-4FE9-B8F6-4C0F1C657B70}"/>
    <cellStyle name="Normal 15 3 4" xfId="4567" xr:uid="{48A98E52-9FCA-4F98-80ED-8EF2800AD4B5}"/>
    <cellStyle name="Normal 15 3 5" xfId="4729" xr:uid="{BC670124-E047-432D-BF48-C3FF717B3F88}"/>
    <cellStyle name="Normal 15 4" xfId="4342" xr:uid="{58884A2E-6A1C-4B5B-A03C-454FEA64927B}"/>
    <cellStyle name="Normal 15 4 2" xfId="4545" xr:uid="{6568566C-070B-4ED2-ABFF-7AF03FEF1F30}"/>
    <cellStyle name="Normal 15 4 3" xfId="4728" xr:uid="{88D0EB6D-88E0-4C72-AB0B-953183F04818}"/>
    <cellStyle name="Normal 15 4 4" xfId="4704" xr:uid="{08E7A606-3639-474B-BD6B-CCE34CCDFBA5}"/>
    <cellStyle name="Normal 16" xfId="68" xr:uid="{08CDCB09-5221-4C77-962B-7F1D07D25C56}"/>
    <cellStyle name="Normal 16 2" xfId="273" xr:uid="{3C43BBAA-533C-4F5C-81A7-C979753851ED}"/>
    <cellStyle name="Normal 16 2 2" xfId="4423" xr:uid="{1599C038-7B79-46EA-8C19-D6DDC64E5A6F}"/>
    <cellStyle name="Normal 16 2 3" xfId="4344" xr:uid="{96C31D95-04EE-4657-8362-48DA3A74D321}"/>
    <cellStyle name="Normal 16 2 4" xfId="4568" xr:uid="{9976962A-ECEC-4B54-BAF7-E32EB2E748CB}"/>
    <cellStyle name="Normal 16 2 5" xfId="4730" xr:uid="{D0B76FC3-8B4E-4E20-9F09-1877D26B5D2B}"/>
    <cellStyle name="Normal 16 3" xfId="274" xr:uid="{149210CA-D52F-47D3-81EE-AD7F4C771842}"/>
    <cellStyle name="Normal 17" xfId="69" xr:uid="{742ED8EA-4035-4619-85FF-989D1955E630}"/>
    <cellStyle name="Normal 17 2" xfId="275" xr:uid="{7B5B6277-ECAA-450C-8CA6-2B29AE0AFE10}"/>
    <cellStyle name="Normal 17 2 2" xfId="4424" xr:uid="{0AE7522A-86F3-4D3A-AD35-F5F8C9CABDC7}"/>
    <cellStyle name="Normal 17 2 3" xfId="4346" xr:uid="{03E5456D-B86A-40BB-8D59-F796E7B28FF5}"/>
    <cellStyle name="Normal 17 2 4" xfId="4569" xr:uid="{E416FF9F-57E9-4FA7-92AA-B760AE72E03C}"/>
    <cellStyle name="Normal 17 2 5" xfId="4731" xr:uid="{18F9FBED-A1C9-416F-96D1-58ED1478E86A}"/>
    <cellStyle name="Normal 17 3" xfId="4347" xr:uid="{55163EC5-A40E-44C3-860F-B15AA2200D0B}"/>
    <cellStyle name="Normal 17 4" xfId="4345" xr:uid="{57E328FE-761C-478A-A62A-F38960DF1B6C}"/>
    <cellStyle name="Normal 18" xfId="70" xr:uid="{5A979AB3-9B12-4CDA-A695-D94A03F7EAAB}"/>
    <cellStyle name="Normal 18 2" xfId="276" xr:uid="{5D39A8A0-E991-4BCF-BBB8-D07A5CB1E33E}"/>
    <cellStyle name="Normal 18 2 2" xfId="4454" xr:uid="{01CCFC7A-DB8B-4790-B777-FA59114C9BB3}"/>
    <cellStyle name="Normal 18 3" xfId="4348" xr:uid="{7F8BD447-6909-4DDF-A052-343A52F20722}"/>
    <cellStyle name="Normal 18 3 2" xfId="4547" xr:uid="{377E42ED-4203-4351-8A86-A70E1FF2EEA8}"/>
    <cellStyle name="Normal 18 3 3" xfId="4732" xr:uid="{79FD8673-8A3C-4CEE-8953-361E7FB5768D}"/>
    <cellStyle name="Normal 18 3 4" xfId="4705" xr:uid="{423B9CBF-721E-4455-A27A-C6B55DFF8F07}"/>
    <cellStyle name="Normal 19" xfId="71" xr:uid="{5DCE52B0-BB4E-44CF-BC71-8D40DE058D99}"/>
    <cellStyle name="Normal 19 2" xfId="72" xr:uid="{2CEE1967-4AA2-420F-B55C-2104544D2C98}"/>
    <cellStyle name="Normal 19 2 2" xfId="277" xr:uid="{7A39768A-7AE1-4AB6-A1D9-00EED9C8B697}"/>
    <cellStyle name="Normal 19 2 2 2" xfId="4651" xr:uid="{CB1F9255-FE90-4274-99AE-7AF71F7A68CF}"/>
    <cellStyle name="Normal 19 2 3" xfId="4549" xr:uid="{A199498C-B68B-493B-87DD-AACE5C9A534B}"/>
    <cellStyle name="Normal 19 3" xfId="278" xr:uid="{7BAA04F6-E555-45F8-92DE-345BE15202A5}"/>
    <cellStyle name="Normal 19 3 2" xfId="4652" xr:uid="{2AA97762-15C3-4925-A69B-8911F6747D19}"/>
    <cellStyle name="Normal 19 4" xfId="4548" xr:uid="{EBC3CF51-7DB5-4979-A1CC-07E8D5ECEF52}"/>
    <cellStyle name="Normal 2" xfId="3" xr:uid="{0035700C-F3A5-4A6F-B63A-5CE25669DEE2}"/>
    <cellStyle name="Normal 2 2" xfId="73" xr:uid="{E289BEDD-520D-4F0D-A5E0-7D82D2C45DC8}"/>
    <cellStyle name="Normal 2 2 2" xfId="74" xr:uid="{01B0D688-0473-4518-A298-C07B67463815}"/>
    <cellStyle name="Normal 2 2 2 2" xfId="279" xr:uid="{C55E9269-8C49-4610-AA7B-6279DBA6ED74}"/>
    <cellStyle name="Normal 2 2 2 2 2" xfId="4655" xr:uid="{5502AB5D-2D90-46AE-921A-B920C4C50EBC}"/>
    <cellStyle name="Normal 2 2 2 3" xfId="4551" xr:uid="{219A1E9D-4D91-431F-88CD-A051373FB78E}"/>
    <cellStyle name="Normal 2 2 3" xfId="280" xr:uid="{91CF7891-A4F5-4B8D-A337-8BE1D9514A20}"/>
    <cellStyle name="Normal 2 2 3 2" xfId="4455" xr:uid="{90D96937-9492-48F7-8A14-500518956A0E}"/>
    <cellStyle name="Normal 2 2 3 2 2" xfId="4585" xr:uid="{8DDECDAC-E436-4650-9688-D4204BBD8541}"/>
    <cellStyle name="Normal 2 2 3 2 2 2" xfId="4656" xr:uid="{B4D6531C-1677-49A6-941A-2D895F217DEB}"/>
    <cellStyle name="Normal 2 2 3 2 3" xfId="4750" xr:uid="{B049B7E5-68DB-406E-89BB-D8650F1A0537}"/>
    <cellStyle name="Normal 2 2 3 2 4" xfId="5305" xr:uid="{7D2896F9-DC05-4E55-88D2-8B8A61A689E2}"/>
    <cellStyle name="Normal 2 2 3 3" xfId="4435" xr:uid="{9CF95B43-BBA5-4623-BFDF-A862E39147DE}"/>
    <cellStyle name="Normal 2 2 3 4" xfId="4706" xr:uid="{2FCFA41B-1AF1-42BF-889E-651E9F4E710F}"/>
    <cellStyle name="Normal 2 2 3 5" xfId="4695" xr:uid="{426C1945-78E0-4783-84C3-F996F09D2F85}"/>
    <cellStyle name="Normal 2 2 4" xfId="4349" xr:uid="{B64800B3-1483-458E-A76A-A25C846B5D74}"/>
    <cellStyle name="Normal 2 2 4 2" xfId="4550" xr:uid="{330D6B82-0410-4A9C-A382-4C8ECAF9C590}"/>
    <cellStyle name="Normal 2 2 4 3" xfId="4733" xr:uid="{F2C9D357-604A-4345-8687-C9B3383639AA}"/>
    <cellStyle name="Normal 2 2 4 4" xfId="4707" xr:uid="{8CD60AA4-A7EC-4005-BA6A-E5E8BF662703}"/>
    <cellStyle name="Normal 2 2 5" xfId="4654" xr:uid="{E9265F56-39C3-4E87-8244-1F74BDDC0A90}"/>
    <cellStyle name="Normal 2 2 6" xfId="4753" xr:uid="{2311E1E6-BDAB-47A7-BBB9-3A5DCE3309EA}"/>
    <cellStyle name="Normal 2 3" xfId="75" xr:uid="{8C31CA99-1059-4886-A04F-7E4503EE63A3}"/>
    <cellStyle name="Normal 2 3 2" xfId="76" xr:uid="{86C49A38-27B0-4A9D-AA30-70EB6552A897}"/>
    <cellStyle name="Normal 2 3 2 2" xfId="281" xr:uid="{58900AA5-6E16-4417-A89D-31E16DC52F13}"/>
    <cellStyle name="Normal 2 3 2 2 2" xfId="4657" xr:uid="{009A6430-34AA-4F50-A7C0-B8F7E506FDA3}"/>
    <cellStyle name="Normal 2 3 2 3" xfId="4351" xr:uid="{0A4301CE-2F2A-4FAF-B2EA-61C138BAD041}"/>
    <cellStyle name="Normal 2 3 2 3 2" xfId="4553" xr:uid="{71579F51-347C-4D08-A1C6-BC2855BF1D7A}"/>
    <cellStyle name="Normal 2 3 2 3 3" xfId="4735" xr:uid="{5116873B-EA47-4DAB-A0F1-24CFD83F35E6}"/>
    <cellStyle name="Normal 2 3 2 3 4" xfId="4708" xr:uid="{5D1C49E0-2B28-4638-A28D-B0033649A215}"/>
    <cellStyle name="Normal 2 3 3" xfId="77" xr:uid="{9ED6B5A1-E9C9-4F68-8B51-239EF944CF87}"/>
    <cellStyle name="Normal 2 3 4" xfId="78" xr:uid="{61DE5DF5-9016-4D87-9506-6F7281A9630F}"/>
    <cellStyle name="Normal 2 3 5" xfId="185" xr:uid="{CB99D74C-8E88-4A03-9215-8F3655EA4766}"/>
    <cellStyle name="Normal 2 3 5 2" xfId="4658" xr:uid="{6E276198-FA56-4F80-AA2A-AC737ECCEA7A}"/>
    <cellStyle name="Normal 2 3 6" xfId="4350" xr:uid="{80100066-9B25-4DE6-9E6F-46F7F0FCCD86}"/>
    <cellStyle name="Normal 2 3 6 2" xfId="4552" xr:uid="{F087F2AF-43B6-4F04-B8E9-450E4AF9A65B}"/>
    <cellStyle name="Normal 2 3 6 3" xfId="4734" xr:uid="{B7894B18-8D3C-40C9-9728-1EF84AC7ACFD}"/>
    <cellStyle name="Normal 2 3 6 4" xfId="4709" xr:uid="{D7822515-F97D-47DF-A675-D05BEBDBD848}"/>
    <cellStyle name="Normal 2 3 7" xfId="5318" xr:uid="{9B47BD7B-EBAE-4165-832F-6D72CACD0FB9}"/>
    <cellStyle name="Normal 2 4" xfId="79" xr:uid="{553EFDC9-16A9-4488-BF2B-461755D35A41}"/>
    <cellStyle name="Normal 2 4 2" xfId="80" xr:uid="{D0ED2ABF-A2C9-4518-9794-CB2A70B4EFBE}"/>
    <cellStyle name="Normal 2 4 3" xfId="282" xr:uid="{042AD217-103B-4AE1-B9AF-829A554453A5}"/>
    <cellStyle name="Normal 2 4 3 2" xfId="4659" xr:uid="{022935CD-1722-4511-8BC0-655AD3754948}"/>
    <cellStyle name="Normal 2 4 3 3" xfId="4673" xr:uid="{CA3942DA-E00B-4390-B1A7-84C43F7F9B97}"/>
    <cellStyle name="Normal 2 4 4" xfId="4554" xr:uid="{662EFC29-B97E-4F79-AE6E-2B035722B375}"/>
    <cellStyle name="Normal 2 4 5" xfId="4754" xr:uid="{7A217B79-5BFF-4D3C-9453-3EDEDB701DE6}"/>
    <cellStyle name="Normal 2 4 6" xfId="4752" xr:uid="{93717667-3E7F-4390-9E5F-64D181041812}"/>
    <cellStyle name="Normal 2 5" xfId="184" xr:uid="{CE8CFED5-6E7E-450B-AD06-01B3A2CF34EC}"/>
    <cellStyle name="Normal 2 5 2" xfId="284" xr:uid="{5230A007-C188-4EE5-BE91-458480D05D18}"/>
    <cellStyle name="Normal 2 5 2 2" xfId="2505" xr:uid="{7BA7690D-9723-4CF9-B2FA-682AE28DD693}"/>
    <cellStyle name="Normal 2 5 3" xfId="283" xr:uid="{A479DA02-D264-4974-92AF-BF6D02CA94BD}"/>
    <cellStyle name="Normal 2 5 3 2" xfId="4586" xr:uid="{BE7AB579-4222-4C8A-8657-B7F54A42666E}"/>
    <cellStyle name="Normal 2 5 3 3" xfId="4746" xr:uid="{DFBA7918-92C0-4FAD-ADA4-C9C907DA26AD}"/>
    <cellStyle name="Normal 2 5 3 4" xfId="5302" xr:uid="{84481862-94D8-445E-AB97-D9203CF087B2}"/>
    <cellStyle name="Normal 2 5 4" xfId="4660" xr:uid="{3C780A35-3C92-4D86-A898-02E886470F97}"/>
    <cellStyle name="Normal 2 5 5" xfId="4615" xr:uid="{05158801-1183-43D3-8514-3881360F72EF}"/>
    <cellStyle name="Normal 2 5 6" xfId="4614" xr:uid="{2D4B2A6B-63AA-4CA2-A829-EB8A97C450B2}"/>
    <cellStyle name="Normal 2 5 7" xfId="4749" xr:uid="{A5B8EED3-ACB9-469A-850E-F79CC2FBCB65}"/>
    <cellStyle name="Normal 2 5 8" xfId="4719" xr:uid="{8E4BEA47-74AB-4234-B7E8-E9FF16285AD0}"/>
    <cellStyle name="Normal 2 6" xfId="285" xr:uid="{DF168F92-08E8-4985-BEC5-16AFB3A5EB50}"/>
    <cellStyle name="Normal 2 6 2" xfId="286" xr:uid="{BE7E18D7-C4FE-43A5-A381-A7AE4DA20FE8}"/>
    <cellStyle name="Normal 2 6 3" xfId="452" xr:uid="{5AFE1462-33BB-428A-8B6E-E23C70A18C0B}"/>
    <cellStyle name="Normal 2 6 3 2" xfId="5335" xr:uid="{A90052D2-3550-42AA-8883-C1DF190E39F3}"/>
    <cellStyle name="Normal 2 6 4" xfId="4661" xr:uid="{DCB2F30B-50A7-4672-8D27-1836BADDBA60}"/>
    <cellStyle name="Normal 2 6 5" xfId="4612" xr:uid="{53FCAC1C-28FD-4E2F-AFB8-E4C3ABE8201A}"/>
    <cellStyle name="Normal 2 6 5 2" xfId="4710" xr:uid="{547F5FE1-85CF-42C5-A8C8-A96DAD9CA347}"/>
    <cellStyle name="Normal 2 6 6" xfId="4598" xr:uid="{F88DEDB3-D436-475C-8F30-C2DB8980E817}"/>
    <cellStyle name="Normal 2 6 7" xfId="5322" xr:uid="{F8420B06-949B-4571-9CB0-249A8F2A6ED9}"/>
    <cellStyle name="Normal 2 6 8" xfId="5331" xr:uid="{79113F16-F325-4462-AA25-542F03EA6C5A}"/>
    <cellStyle name="Normal 2 7" xfId="287" xr:uid="{521844C3-25D6-4511-BBAB-8B7A4A48753C}"/>
    <cellStyle name="Normal 2 7 2" xfId="4456" xr:uid="{AA05B7F0-4925-4325-BFA9-FDF3BE9B563B}"/>
    <cellStyle name="Normal 2 7 3" xfId="4662" xr:uid="{AA0B6E80-FE9B-4546-B111-59361B577BE0}"/>
    <cellStyle name="Normal 2 7 4" xfId="5303" xr:uid="{F75E641D-9D43-46C4-8363-2042D3AB7E76}"/>
    <cellStyle name="Normal 2 8" xfId="4508" xr:uid="{9B5EB8AA-EABD-4E7A-9485-2F7158CAE524}"/>
    <cellStyle name="Normal 2 9" xfId="4653" xr:uid="{3388C3A9-5EE2-44F9-8935-31F2BD47D0F7}"/>
    <cellStyle name="Normal 20" xfId="434" xr:uid="{7053D24D-65EE-46A3-BECA-28A276C31AD2}"/>
    <cellStyle name="Normal 20 2" xfId="435" xr:uid="{EDDDF187-884B-4DFF-BCCE-1DC06D032F6B}"/>
    <cellStyle name="Normal 20 2 2" xfId="436" xr:uid="{763BCCCB-417B-4134-A0B2-F2FA6FEB81EB}"/>
    <cellStyle name="Normal 20 2 2 2" xfId="4425" xr:uid="{DAD6ABF7-CF6D-401A-B181-06C167ED64AB}"/>
    <cellStyle name="Normal 20 2 2 3" xfId="4417" xr:uid="{A1773852-8F7E-499C-94E8-57642B2DDD5F}"/>
    <cellStyle name="Normal 20 2 2 4" xfId="4582" xr:uid="{29D8CB30-11E4-4AAF-8885-1158B34183F0}"/>
    <cellStyle name="Normal 20 2 2 5" xfId="4744" xr:uid="{5CEAC202-A0C0-4FFE-A033-68A5700714B2}"/>
    <cellStyle name="Normal 20 2 3" xfId="4420" xr:uid="{B17FC862-B3FC-46D0-A53F-1A608168D9FE}"/>
    <cellStyle name="Normal 20 2 4" xfId="4416" xr:uid="{C37C0206-75BD-4949-8A46-52C69E1C48C4}"/>
    <cellStyle name="Normal 20 2 5" xfId="4581" xr:uid="{AA3CCC73-072A-444D-9A19-2A3C10A8F869}"/>
    <cellStyle name="Normal 20 2 6" xfId="4743" xr:uid="{19981356-E4D1-4AA6-BBCB-9E998C4E1BD7}"/>
    <cellStyle name="Normal 20 3" xfId="1167" xr:uid="{03FD6319-E918-4B33-9BFC-468943813870}"/>
    <cellStyle name="Normal 20 3 2" xfId="4457" xr:uid="{E1BB5D1D-5A37-4DD2-B5F8-908CDF165B90}"/>
    <cellStyle name="Normal 20 4" xfId="4352" xr:uid="{264505BD-240D-49F0-BB64-FDE030A93B60}"/>
    <cellStyle name="Normal 20 4 2" xfId="4555" xr:uid="{B6C4734A-3899-4B2F-84D9-AF9CF5EEE9AF}"/>
    <cellStyle name="Normal 20 4 3" xfId="4736" xr:uid="{7DFA4877-4DF0-4B44-AAF1-53FD4C9D2042}"/>
    <cellStyle name="Normal 20 4 4" xfId="4711" xr:uid="{9BDD443B-5D1E-4AB5-8A65-E794091AEDD3}"/>
    <cellStyle name="Normal 20 5" xfId="4433" xr:uid="{47C7204C-B3E0-4188-89F6-1ECBBC9EF6B5}"/>
    <cellStyle name="Normal 20 5 2" xfId="5328" xr:uid="{EC00524A-E0D9-4FAF-8621-8C0493B82793}"/>
    <cellStyle name="Normal 20 6" xfId="4587" xr:uid="{A9A873C7-D39B-49B3-9AF1-E59CA99FEF27}"/>
    <cellStyle name="Normal 20 7" xfId="4696" xr:uid="{CFECB4DE-D823-4741-BD00-499E72B41139}"/>
    <cellStyle name="Normal 20 8" xfId="4717" xr:uid="{AA3FF5C2-8315-44D5-B3AA-3FA52733B6F0}"/>
    <cellStyle name="Normal 20 9" xfId="4716" xr:uid="{2CC18FC7-E3E3-4DC0-842C-D11D24B0539C}"/>
    <cellStyle name="Normal 21" xfId="437" xr:uid="{8EC16105-4B84-460B-A2EB-FFCB88FDEA3C}"/>
    <cellStyle name="Normal 21 2" xfId="438" xr:uid="{39F92055-F257-445C-8881-A5C8A610B7C9}"/>
    <cellStyle name="Normal 21 2 2" xfId="439" xr:uid="{C08E9D0E-8F4E-44DA-A454-D819659A364D}"/>
    <cellStyle name="Normal 21 3" xfId="4353" xr:uid="{7E1D5944-33D1-40E0-AA6D-82563AD3D142}"/>
    <cellStyle name="Normal 21 3 2" xfId="4459" xr:uid="{CB49A3D4-ECE8-4C98-AE6C-AC3DF3FAC1EE}"/>
    <cellStyle name="Normal 21 3 3" xfId="4458" xr:uid="{87384A9B-2831-469E-BEC4-33CBDEC54F0B}"/>
    <cellStyle name="Normal 21 4" xfId="4570" xr:uid="{EF3BDF07-E4B6-4E89-AC78-2AB700D65FC0}"/>
    <cellStyle name="Normal 21 5" xfId="4737" xr:uid="{4164EAC2-158A-4CB2-BC85-4ED5729FBE4F}"/>
    <cellStyle name="Normal 22" xfId="440" xr:uid="{BD5FE380-F248-49BE-8192-E7323C712164}"/>
    <cellStyle name="Normal 22 2" xfId="441" xr:uid="{AA8A8E1A-CBF2-4CEB-9B45-8277CB25A72D}"/>
    <cellStyle name="Normal 22 3" xfId="4310" xr:uid="{FA07FE14-587E-4040-AC47-8A5CB68105BA}"/>
    <cellStyle name="Normal 22 3 2" xfId="4354" xr:uid="{0DDD5A45-545D-4473-9AF5-976F29532FA1}"/>
    <cellStyle name="Normal 22 3 2 2" xfId="4461" xr:uid="{D669375F-1CB5-45B1-B339-0B1C392AEC90}"/>
    <cellStyle name="Normal 22 3 3" xfId="4460" xr:uid="{A9F36E14-CE16-4BF6-8423-178914E4CEA1}"/>
    <cellStyle name="Normal 22 3 4" xfId="4691" xr:uid="{6BA59A25-CD33-41A6-BC76-37590B5C40B1}"/>
    <cellStyle name="Normal 22 4" xfId="4313" xr:uid="{76730D10-71E0-4F2A-8ED9-4F5878500C3A}"/>
    <cellStyle name="Normal 22 4 2" xfId="4431" xr:uid="{B29B5787-5EBA-44E5-B73B-2FFB77D6BCED}"/>
    <cellStyle name="Normal 22 4 3" xfId="4571" xr:uid="{AD9CC637-AFB3-434B-98FD-C9561B7C6F77}"/>
    <cellStyle name="Normal 22 4 3 2" xfId="4590" xr:uid="{76404096-A16E-4798-ADAC-FEE4E7C743B7}"/>
    <cellStyle name="Normal 22 4 3 3" xfId="4748" xr:uid="{C8282A44-1F81-4AF7-BA9C-B5AFF3FE521F}"/>
    <cellStyle name="Normal 22 4 3 4" xfId="5338" xr:uid="{C5C4461A-F838-44C1-814B-FE41CB31E6B3}"/>
    <cellStyle name="Normal 22 4 3 5" xfId="5334" xr:uid="{B115E8B8-A9D9-4CDF-B84C-A2E6E6B69B4E}"/>
    <cellStyle name="Normal 22 4 4" xfId="4692" xr:uid="{92F4FF33-EBDD-4106-ADD4-7E13CC2840A2}"/>
    <cellStyle name="Normal 22 4 5" xfId="4604" xr:uid="{B14CFAC4-AAF5-4AEB-8B70-8EB5FF53765F}"/>
    <cellStyle name="Normal 22 4 6" xfId="4595" xr:uid="{04910B85-5699-4B68-BC40-46FAB95E701F}"/>
    <cellStyle name="Normal 22 4 7" xfId="4594" xr:uid="{FB3F06E1-C12B-41D2-94C8-4C635870114C}"/>
    <cellStyle name="Normal 22 4 8" xfId="4593" xr:uid="{D49B3007-709F-4F3A-BA8D-A51C5A3E1220}"/>
    <cellStyle name="Normal 22 4 9" xfId="4592" xr:uid="{FA67CF6E-DA44-492B-BB68-7D179303285E}"/>
    <cellStyle name="Normal 22 5" xfId="4738" xr:uid="{E12C1021-98AF-4579-9E22-45A2A546D1D7}"/>
    <cellStyle name="Normal 23" xfId="442" xr:uid="{047CC591-A455-47D7-91FB-E85FC9476B41}"/>
    <cellStyle name="Normal 23 2" xfId="2500" xr:uid="{4E199363-7124-49B0-8E5A-0941F7A49745}"/>
    <cellStyle name="Normal 23 2 2" xfId="4356" xr:uid="{E677997F-1422-45AA-8548-5BB6A815EDFF}"/>
    <cellStyle name="Normal 23 2 2 2" xfId="4751" xr:uid="{E1062BB5-9055-4A76-AC5D-32AA8F5374EF}"/>
    <cellStyle name="Normal 23 2 2 3" xfId="4693" xr:uid="{78183523-C9C3-448B-A55D-E70A722D5906}"/>
    <cellStyle name="Normal 23 2 2 4" xfId="4663" xr:uid="{B9462E3D-7D9B-4EF9-BBF8-C9B996A06C32}"/>
    <cellStyle name="Normal 23 2 3" xfId="4605" xr:uid="{1580B514-C324-410F-87C6-1E400D4D6559}"/>
    <cellStyle name="Normal 23 2 4" xfId="4712" xr:uid="{4A1B504D-E7F9-4FB8-B387-F80755D32FB2}"/>
    <cellStyle name="Normal 23 3" xfId="4426" xr:uid="{7B055344-6303-4ACE-B261-CDC65F312C94}"/>
    <cellStyle name="Normal 23 4" xfId="4355" xr:uid="{57A8C67B-D59E-43BF-82A7-CAF6E6DBDE2A}"/>
    <cellStyle name="Normal 23 5" xfId="4572" xr:uid="{68C86966-4BC3-4952-9666-98943B769333}"/>
    <cellStyle name="Normal 23 6" xfId="4739" xr:uid="{03BA99AC-0780-435F-805F-EBE258E7FA4D}"/>
    <cellStyle name="Normal 24" xfId="443" xr:uid="{3C8C4F67-48B5-45C4-AF4F-967C5D895DD0}"/>
    <cellStyle name="Normal 24 2" xfId="444" xr:uid="{42B82056-25D7-4C97-A7BD-D31B70314DEA}"/>
    <cellStyle name="Normal 24 2 2" xfId="4428" xr:uid="{BE4205BB-8E00-4DE5-B7E9-92EA191FA323}"/>
    <cellStyle name="Normal 24 2 3" xfId="4358" xr:uid="{532534FB-E52E-4E01-985F-46B4474B1E2F}"/>
    <cellStyle name="Normal 24 2 4" xfId="4574" xr:uid="{69FE764A-2FFE-430E-8461-1897FAFD3B2A}"/>
    <cellStyle name="Normal 24 2 5" xfId="4741" xr:uid="{90A27F56-0068-46B4-A4A6-E2550C5D3E2B}"/>
    <cellStyle name="Normal 24 3" xfId="4427" xr:uid="{E5498673-3C5A-4BA1-9D1E-5804E815380E}"/>
    <cellStyle name="Normal 24 4" xfId="4357" xr:uid="{85091A4D-5F45-4B56-97F2-801F2115F447}"/>
    <cellStyle name="Normal 24 5" xfId="4573" xr:uid="{6A430968-8C37-4465-B7F6-226EAB364635}"/>
    <cellStyle name="Normal 24 6" xfId="4740" xr:uid="{EB9279FC-1D3A-4209-8A65-2A161B5211A5}"/>
    <cellStyle name="Normal 25" xfId="451" xr:uid="{37BA32AC-161C-4E5D-B7C7-3A1B2FAE3FB9}"/>
    <cellStyle name="Normal 25 2" xfId="4360" xr:uid="{DE19CA14-7E22-43D6-9164-19306CD672D3}"/>
    <cellStyle name="Normal 25 2 2" xfId="5337" xr:uid="{FEBF1A52-9EDF-4287-AC7C-61ABB7154DFA}"/>
    <cellStyle name="Normal 25 3" xfId="4429" xr:uid="{13922D0B-3AF0-487D-957B-DC519CEEE946}"/>
    <cellStyle name="Normal 25 4" xfId="4359" xr:uid="{DAFF7450-2DBD-4788-9A7A-04A59B4969BE}"/>
    <cellStyle name="Normal 25 5" xfId="4575" xr:uid="{8DA44EF1-2973-42EF-8D45-022BD8AD9EC5}"/>
    <cellStyle name="Normal 26" xfId="2498" xr:uid="{7BA29DC9-C246-4E29-A919-BBB67C9F8681}"/>
    <cellStyle name="Normal 26 2" xfId="2499" xr:uid="{7F3F1465-83B9-4EA5-9B60-5ECC29EBA170}"/>
    <cellStyle name="Normal 26 2 2" xfId="4362" xr:uid="{4E9E46E2-96FE-430F-B54F-7C5F895CDA2D}"/>
    <cellStyle name="Normal 26 3" xfId="4361" xr:uid="{CC65FA0C-302E-4D62-96BE-7EAB77002A14}"/>
    <cellStyle name="Normal 26 3 2" xfId="4436" xr:uid="{7B9608F1-C182-40BB-A8FF-AD7D707A196C}"/>
    <cellStyle name="Normal 27" xfId="2507" xr:uid="{F2E93DCB-C871-4086-9EB4-4B3E0B48472D}"/>
    <cellStyle name="Normal 27 2" xfId="4364" xr:uid="{D47E35D8-936F-4A8F-8270-9B21871D0F36}"/>
    <cellStyle name="Normal 27 3" xfId="4363" xr:uid="{E0421524-A3FC-4895-A0CD-7668778284CE}"/>
    <cellStyle name="Normal 27 4" xfId="4599" xr:uid="{0C810637-F378-469F-A39E-38C7C4D91B85}"/>
    <cellStyle name="Normal 27 5" xfId="5320" xr:uid="{E27D8557-5CF4-4816-B22E-E4153CFBEBDF}"/>
    <cellStyle name="Normal 27 6" xfId="4589" xr:uid="{498112CE-B57C-4056-9033-F264155DF8B1}"/>
    <cellStyle name="Normal 27 7" xfId="5332" xr:uid="{592F0DEE-994D-440D-BF3E-82E6F08B0D05}"/>
    <cellStyle name="Normal 28" xfId="4365" xr:uid="{FBFED145-EBCE-4D7C-B938-16126F623C2A}"/>
    <cellStyle name="Normal 28 2" xfId="4366" xr:uid="{84F8E15B-F193-4A71-A1A1-2B18897331C7}"/>
    <cellStyle name="Normal 28 3" xfId="4367" xr:uid="{04E65C5B-85FD-44FB-821D-8ACF8B7221F2}"/>
    <cellStyle name="Normal 29" xfId="4368" xr:uid="{994F74D6-6874-425A-9C5A-A155F0027CDA}"/>
    <cellStyle name="Normal 29 2" xfId="4369" xr:uid="{E9009451-6380-442E-AC01-8F8F7D5015A1}"/>
    <cellStyle name="Normal 3" xfId="2" xr:uid="{665067A7-73F8-4B7E-BFD2-7BB3B9468366}"/>
    <cellStyle name="Normal 3 2" xfId="81" xr:uid="{0C0B1811-749C-4E21-BFF9-5C083FDD9C94}"/>
    <cellStyle name="Normal 3 2 2" xfId="82" xr:uid="{42AA9312-C951-4840-B1EC-47A762641D83}"/>
    <cellStyle name="Normal 3 2 2 2" xfId="288" xr:uid="{4CBC6232-40B2-4FFF-AAAE-2DB47353FF63}"/>
    <cellStyle name="Normal 3 2 2 2 2" xfId="4665" xr:uid="{77C93E42-787B-4FF2-96E9-B3464C143BA4}"/>
    <cellStyle name="Normal 3 2 2 3" xfId="4556" xr:uid="{3B40948E-E0C1-473B-B14E-CE5BB16FDCC6}"/>
    <cellStyle name="Normal 3 2 3" xfId="83" xr:uid="{E64E002D-5253-4A16-ADB8-E5AD925A40B4}"/>
    <cellStyle name="Normal 3 2 4" xfId="289" xr:uid="{3DB0A1AD-7EE6-4FAA-927A-39DD583D3BE7}"/>
    <cellStyle name="Normal 3 2 4 2" xfId="4666" xr:uid="{13A71F8B-12AE-4A10-8704-3836C3EB121D}"/>
    <cellStyle name="Normal 3 2 5" xfId="2506" xr:uid="{5D93E8D3-68FA-43CA-A4BD-FBCB217EAA28}"/>
    <cellStyle name="Normal 3 2 5 2" xfId="4509" xr:uid="{CB3A6DC2-31DA-451D-A030-A018D75AEFA1}"/>
    <cellStyle name="Normal 3 2 5 3" xfId="5304" xr:uid="{4C8179A6-BA5C-4B08-9E4D-882D69458D80}"/>
    <cellStyle name="Normal 3 3" xfId="84" xr:uid="{57448EE9-9E06-4FF5-B291-2E41AD92FAD7}"/>
    <cellStyle name="Normal 3 3 2" xfId="290" xr:uid="{1B1B3F73-280E-4444-9594-D1566F6129B9}"/>
    <cellStyle name="Normal 3 3 2 2" xfId="4667" xr:uid="{CACBCED9-39AD-459A-8905-622234537D69}"/>
    <cellStyle name="Normal 3 3 3" xfId="4557" xr:uid="{98FB0F22-8A15-440D-A9B2-5FD7DE72E1EE}"/>
    <cellStyle name="Normal 3 4" xfId="85" xr:uid="{C6187CE8-892A-4D66-B7DA-65B2824B163F}"/>
    <cellStyle name="Normal 3 4 2" xfId="2502" xr:uid="{7CBA0518-6943-4318-9C18-3959F4447C95}"/>
    <cellStyle name="Normal 3 4 2 2" xfId="4668" xr:uid="{0729B61F-C3B5-47FA-A016-5DCDF261AFBA}"/>
    <cellStyle name="Normal 3 5" xfId="2501" xr:uid="{A5CCA129-0A38-4847-A8F9-5FAECF058D7D}"/>
    <cellStyle name="Normal 3 5 2" xfId="4669" xr:uid="{C6A5A600-61BC-40F0-9356-5105C6732153}"/>
    <cellStyle name="Normal 3 5 3" xfId="4745" xr:uid="{DFF36112-7BB3-4DF4-924F-192A417D7926}"/>
    <cellStyle name="Normal 3 5 4" xfId="4713" xr:uid="{EB6C6464-3FB4-447A-A48D-B209EC8770A4}"/>
    <cellStyle name="Normal 3 6" xfId="4664" xr:uid="{F3F5D5B1-7160-4117-B62A-6789FA81BFA9}"/>
    <cellStyle name="Normal 3 6 2" xfId="5336" xr:uid="{9A07283D-142F-4768-8F73-F40E04BB8FBA}"/>
    <cellStyle name="Normal 3 6 2 2" xfId="5333" xr:uid="{447B664B-7AF6-4EDA-BA32-60FF9E1E0763}"/>
    <cellStyle name="Normal 30" xfId="4370" xr:uid="{5B7F5DDC-52B8-4C05-9200-66BD5DF9FA30}"/>
    <cellStyle name="Normal 30 2" xfId="4371" xr:uid="{AE8A6A7B-9042-474D-827B-847F87945426}"/>
    <cellStyle name="Normal 31" xfId="4372" xr:uid="{283D0E2F-2F96-43BE-9553-BC704C5A6D20}"/>
    <cellStyle name="Normal 31 2" xfId="4373" xr:uid="{F52B46BD-4383-42DA-A256-133AA056DF1C}"/>
    <cellStyle name="Normal 32" xfId="4374" xr:uid="{F7DA18E4-ED98-4048-8C4D-860B4CA088CA}"/>
    <cellStyle name="Normal 33" xfId="4375" xr:uid="{14F06B58-E6B4-400C-A676-BD07161F51D3}"/>
    <cellStyle name="Normal 33 2" xfId="4376" xr:uid="{9833EFD1-701A-4E75-85B5-73FC3B08E91A}"/>
    <cellStyle name="Normal 34" xfId="4377" xr:uid="{1B9D9C71-D9BD-4A10-B62C-476B4D49556C}"/>
    <cellStyle name="Normal 34 2" xfId="4378" xr:uid="{C07EA6A1-6FED-4E35-ADCB-DCC7A56188C7}"/>
    <cellStyle name="Normal 35" xfId="4379" xr:uid="{6BFFD1BF-4CE5-425F-875B-A2D4D1CF1E8C}"/>
    <cellStyle name="Normal 35 2" xfId="4380" xr:uid="{96EC4AEE-02E0-49F3-8974-D18E66F84CFD}"/>
    <cellStyle name="Normal 36" xfId="4381" xr:uid="{DCB34337-BB8E-43E8-8992-EAD6298DA0DA}"/>
    <cellStyle name="Normal 36 2" xfId="4382" xr:uid="{0F9B4FBD-7345-4B50-ABCD-A14ABAAEB443}"/>
    <cellStyle name="Normal 37" xfId="4383" xr:uid="{ACD443FD-F52F-46E1-A39A-D6027949DAC9}"/>
    <cellStyle name="Normal 37 2" xfId="4384" xr:uid="{1F1A7CC1-93F5-4588-93FC-CFBBB00761B5}"/>
    <cellStyle name="Normal 38" xfId="4385" xr:uid="{84CC80D9-A4A9-4060-80A2-1B5F81AEC6E5}"/>
    <cellStyle name="Normal 38 2" xfId="4386" xr:uid="{63CF0F2E-FF69-4F21-9423-8CCD7AE4A9F6}"/>
    <cellStyle name="Normal 39" xfId="4387" xr:uid="{10FFDBF6-7587-4CE3-94FE-BC21F310848D}"/>
    <cellStyle name="Normal 39 2" xfId="4388" xr:uid="{BE8D7E65-DD34-4255-A9A3-323321ED95D2}"/>
    <cellStyle name="Normal 39 2 2" xfId="4389" xr:uid="{09207F96-4A46-4422-8562-CFF81B90202C}"/>
    <cellStyle name="Normal 39 3" xfId="4390" xr:uid="{80EA4932-0037-436F-A0FC-A20232952412}"/>
    <cellStyle name="Normal 4" xfId="86" xr:uid="{7094FB4C-66FE-426B-B9C1-3AE2F2B3B05E}"/>
    <cellStyle name="Normal 4 2" xfId="87" xr:uid="{84D960FB-D7B6-4BF1-9B25-1F9F1DC77203}"/>
    <cellStyle name="Normal 4 2 2" xfId="88" xr:uid="{7FC71293-109B-4676-8812-80C556B2347A}"/>
    <cellStyle name="Normal 4 2 2 2" xfId="445" xr:uid="{191CADC4-638D-4642-AA96-F540E517A726}"/>
    <cellStyle name="Normal 4 2 2 3" xfId="2807" xr:uid="{B228619D-5DAB-4491-B68C-5B465DDFF7C9}"/>
    <cellStyle name="Normal 4 2 2 4" xfId="2808" xr:uid="{55FEEECA-5909-438F-961B-EB5A149B5DFA}"/>
    <cellStyle name="Normal 4 2 2 4 2" xfId="2809" xr:uid="{BCEB709D-D648-4CDF-960A-C7EB774EF017}"/>
    <cellStyle name="Normal 4 2 2 4 3" xfId="2810" xr:uid="{FB02167B-AAAC-4C2E-AFAC-FA925EDF4C56}"/>
    <cellStyle name="Normal 4 2 2 4 3 2" xfId="2811" xr:uid="{2F4E613E-6EC8-45CD-8802-09C4572C5667}"/>
    <cellStyle name="Normal 4 2 2 4 3 3" xfId="4312" xr:uid="{F927B459-1EFD-4D0D-A1CA-6CB23903ADC7}"/>
    <cellStyle name="Normal 4 2 3" xfId="2493" xr:uid="{20F9F17A-B600-436A-B27B-D577D34D7264}"/>
    <cellStyle name="Normal 4 2 3 2" xfId="2504" xr:uid="{4E3EF634-BD6E-4B4B-B08C-4E07FF2309EA}"/>
    <cellStyle name="Normal 4 2 3 2 2" xfId="4462" xr:uid="{96EF47E1-CCAD-4D9E-99E3-59CEA8B00423}"/>
    <cellStyle name="Normal 4 2 3 3" xfId="4463" xr:uid="{392CA227-0E54-4D82-8C50-7893F9DE7C86}"/>
    <cellStyle name="Normal 4 2 3 3 2" xfId="4464" xr:uid="{698A969A-2A51-45DB-909F-EF5C8C60249B}"/>
    <cellStyle name="Normal 4 2 3 4" xfId="4465" xr:uid="{43781607-4F60-44EB-AE85-E660F2EAF158}"/>
    <cellStyle name="Normal 4 2 3 5" xfId="4466" xr:uid="{F97E9AF9-226D-420B-B63F-52A0291CDFD5}"/>
    <cellStyle name="Normal 4 2 4" xfId="2494" xr:uid="{18340C18-6AAB-4410-9CD2-337BF16C3562}"/>
    <cellStyle name="Normal 4 2 4 2" xfId="4392" xr:uid="{71D72211-760C-4D65-9233-94E78AF143AC}"/>
    <cellStyle name="Normal 4 2 4 2 2" xfId="4467" xr:uid="{08F0ED9F-F94A-4D07-8031-13C0954C4ADE}"/>
    <cellStyle name="Normal 4 2 4 2 3" xfId="4694" xr:uid="{9A5799D3-1AC7-4C45-98BC-3CA0691C1097}"/>
    <cellStyle name="Normal 4 2 4 2 4" xfId="4613" xr:uid="{06EB7BF2-C7CF-43F8-BB72-943EC6BBFC33}"/>
    <cellStyle name="Normal 4 2 4 3" xfId="4576" xr:uid="{5DEADF94-9836-4BE1-A676-721036ABCBA7}"/>
    <cellStyle name="Normal 4 2 4 4" xfId="4714" xr:uid="{E5DCC8CA-FE54-4F2A-B08C-D35660E8D404}"/>
    <cellStyle name="Normal 4 2 5" xfId="1168" xr:uid="{E6DA3F13-27A9-45F3-B979-AAF8298D281B}"/>
    <cellStyle name="Normal 4 2 6" xfId="4558" xr:uid="{DE33CE3C-2571-4BF5-B358-A611AA772F2D}"/>
    <cellStyle name="Normal 4 3" xfId="528" xr:uid="{63973693-1CB1-4FDB-8D80-49D21C5A40DD}"/>
    <cellStyle name="Normal 4 3 2" xfId="1170" xr:uid="{4FBE8695-4457-45A3-A106-F2AAE0AD851D}"/>
    <cellStyle name="Normal 4 3 2 2" xfId="1171" xr:uid="{4A066076-A728-4D37-86C1-B5BAE8C3BEB5}"/>
    <cellStyle name="Normal 4 3 2 3" xfId="1172" xr:uid="{36A153F0-ED42-4CC0-854F-0A008DED10EB}"/>
    <cellStyle name="Normal 4 3 3" xfId="1169" xr:uid="{E293EF46-4E5C-49EB-A308-EF206ADE6054}"/>
    <cellStyle name="Normal 4 3 3 2" xfId="4434" xr:uid="{E13762F6-93E2-4B78-9D47-3A200DA4EEB3}"/>
    <cellStyle name="Normal 4 3 4" xfId="2812" xr:uid="{E770A08B-3CCE-400B-A2E7-34F13F293EFF}"/>
    <cellStyle name="Normal 4 3 5" xfId="2813" xr:uid="{E9567ABF-E7E5-4E07-B148-3F956FD8D103}"/>
    <cellStyle name="Normal 4 3 5 2" xfId="2814" xr:uid="{F61EF80E-13FF-4B00-BB1E-A0D45C4ECAE9}"/>
    <cellStyle name="Normal 4 3 5 3" xfId="2815" xr:uid="{64D57825-DB78-4568-BE24-202171AA6C44}"/>
    <cellStyle name="Normal 4 3 5 3 2" xfId="2816" xr:uid="{5F909956-4389-4184-A614-BA2FFEC9D321}"/>
    <cellStyle name="Normal 4 3 5 3 3" xfId="4311" xr:uid="{0B60B513-AF3E-4B6C-9180-99CC7F746542}"/>
    <cellStyle name="Normal 4 3 6" xfId="4314" xr:uid="{5CE2C886-6846-49A3-BB52-318472BEB482}"/>
    <cellStyle name="Normal 4 4" xfId="453" xr:uid="{7BFE7F71-AE50-4553-B272-376E792E839D}"/>
    <cellStyle name="Normal 4 4 2" xfId="2495" xr:uid="{D9455B85-6387-46F0-A646-B285D4D63920}"/>
    <cellStyle name="Normal 4 4 2 2" xfId="5339" xr:uid="{102829A0-8C75-4EFA-8EE1-E294D5D15D1E}"/>
    <cellStyle name="Normal 4 4 3" xfId="2503" xr:uid="{7AD0B515-E417-44F5-B125-6F49840918E0}"/>
    <cellStyle name="Normal 4 4 3 2" xfId="4317" xr:uid="{7F327A97-5C42-4C11-A398-C9AFB3E72F80}"/>
    <cellStyle name="Normal 4 4 3 3" xfId="4316" xr:uid="{DAEB34BE-66D5-4DFD-BBB7-21B320A92240}"/>
    <cellStyle name="Normal 4 4 4" xfId="4747" xr:uid="{AF0B27AB-FC06-4A91-9C6C-1C5C30C83B84}"/>
    <cellStyle name="Normal 4 5" xfId="2496" xr:uid="{1044AF8E-6447-4503-B370-8C655D8FD982}"/>
    <cellStyle name="Normal 4 5 2" xfId="4391" xr:uid="{E8EBB100-322C-4F05-B929-FBEED641219E}"/>
    <cellStyle name="Normal 4 6" xfId="2497" xr:uid="{D4823FD7-D73B-4ECC-94EE-A2C8B78CA746}"/>
    <cellStyle name="Normal 4 7" xfId="900" xr:uid="{E6884FF8-9C85-4190-B365-C27919A471C2}"/>
    <cellStyle name="Normal 40" xfId="4393" xr:uid="{20BE925C-A206-4A8B-AB52-4266AB2E68A7}"/>
    <cellStyle name="Normal 40 2" xfId="4394" xr:uid="{13F17511-410A-4E82-B27D-327F6064FEAC}"/>
    <cellStyle name="Normal 40 2 2" xfId="4395" xr:uid="{3E882F01-2FC2-4693-9367-C8A8D959AE5C}"/>
    <cellStyle name="Normal 40 3" xfId="4396" xr:uid="{B530423F-D4F4-4141-B3D4-F6A69DA395DC}"/>
    <cellStyle name="Normal 41" xfId="4397" xr:uid="{6696674A-0DC6-457F-BA9F-200BB707B05A}"/>
    <cellStyle name="Normal 41 2" xfId="4398" xr:uid="{AB520F31-00CA-4558-9A26-EDB563897227}"/>
    <cellStyle name="Normal 42" xfId="4399" xr:uid="{F5862361-CA52-4E9F-9050-C47C360493B7}"/>
    <cellStyle name="Normal 42 2" xfId="4400" xr:uid="{4DDC6E37-D2EF-4390-85E8-0299CE37C1F8}"/>
    <cellStyle name="Normal 43" xfId="4401" xr:uid="{26B74AE4-4A37-4D4A-BA9F-A146AB6FB462}"/>
    <cellStyle name="Normal 43 2" xfId="4402" xr:uid="{5E1583C8-418E-433C-921F-761B38CE55A5}"/>
    <cellStyle name="Normal 44" xfId="4412" xr:uid="{BE45C9CC-2D29-48B9-AD3E-366FE26B3683}"/>
    <cellStyle name="Normal 44 2" xfId="4413" xr:uid="{6927C74A-1B93-49E1-8ED2-018D56E5BBC1}"/>
    <cellStyle name="Normal 45" xfId="4674" xr:uid="{30093BDD-FC26-4C59-8214-D9C5162AB817}"/>
    <cellStyle name="Normal 45 2" xfId="5324" xr:uid="{8560F18D-887F-4B2B-BB76-8FFE347F72BD}"/>
    <cellStyle name="Normal 45 3" xfId="5323" xr:uid="{9729995D-CE4D-4BC7-B054-96D309BE753C}"/>
    <cellStyle name="Normal 5" xfId="89" xr:uid="{8D17B4D5-8AC1-4253-BDC3-6DC6731C7713}"/>
    <cellStyle name="Normal 5 10" xfId="291" xr:uid="{10B2E404-E82F-4DC2-95C5-F6AA7F7F578C}"/>
    <cellStyle name="Normal 5 10 2" xfId="529" xr:uid="{6415F0F2-60F6-476E-A745-49D2561C3CC6}"/>
    <cellStyle name="Normal 5 10 2 2" xfId="1173" xr:uid="{F8E804D8-19E7-404B-8DB0-D53F10A9BCF5}"/>
    <cellStyle name="Normal 5 10 2 3" xfId="2817" xr:uid="{D5C745FB-3EEF-4ACC-BDBF-FE1649C3C6C1}"/>
    <cellStyle name="Normal 5 10 2 4" xfId="2818" xr:uid="{45C0C2FB-AC4C-48F9-A2ED-0721BB0481E5}"/>
    <cellStyle name="Normal 5 10 3" xfId="1174" xr:uid="{C90AD2F9-DC20-4535-90DA-E8EE689581DF}"/>
    <cellStyle name="Normal 5 10 3 2" xfId="2819" xr:uid="{FA095D5A-7FFD-4704-B2AA-C90863B8F46E}"/>
    <cellStyle name="Normal 5 10 3 3" xfId="2820" xr:uid="{22FB9577-D3B5-4ED4-8FE1-4BD013AD69B7}"/>
    <cellStyle name="Normal 5 10 3 4" xfId="2821" xr:uid="{8EDF16D2-F123-46A3-B481-3E8C88447B77}"/>
    <cellStyle name="Normal 5 10 4" xfId="2822" xr:uid="{A1C82645-01C2-45E6-9812-B4D572333E01}"/>
    <cellStyle name="Normal 5 10 5" xfId="2823" xr:uid="{080F2471-54B5-49EC-91AA-224C0CE84BEE}"/>
    <cellStyle name="Normal 5 10 6" xfId="2824" xr:uid="{FF9EB407-1EF8-41DC-8682-402C695A5818}"/>
    <cellStyle name="Normal 5 11" xfId="292" xr:uid="{998D88FC-D503-43F9-A138-8B325388DEAE}"/>
    <cellStyle name="Normal 5 11 2" xfId="1175" xr:uid="{9276730F-273B-42F1-9708-7DD0C5EF0B3C}"/>
    <cellStyle name="Normal 5 11 2 2" xfId="2825" xr:uid="{624E5E13-CF69-4953-99AE-2ADC89E7A9A2}"/>
    <cellStyle name="Normal 5 11 2 2 2" xfId="4403" xr:uid="{69D66DBC-8F01-41F9-8283-5E5CB8D66D11}"/>
    <cellStyle name="Normal 5 11 2 2 3" xfId="4681" xr:uid="{07B03C2A-FDEF-4218-B37A-2DFCE2CF0071}"/>
    <cellStyle name="Normal 5 11 2 3" xfId="2826" xr:uid="{7AB972DB-FDD0-40A5-8791-FF23EDAE6619}"/>
    <cellStyle name="Normal 5 11 2 4" xfId="2827" xr:uid="{C6BCEF55-8EE5-41B3-B80C-8CA9389C9FEF}"/>
    <cellStyle name="Normal 5 11 3" xfId="2828" xr:uid="{402B3333-770C-4E09-907E-6ECDB66FB7DE}"/>
    <cellStyle name="Normal 5 11 4" xfId="2829" xr:uid="{A7E94AD8-F3F6-437C-913B-B856EAF465D0}"/>
    <cellStyle name="Normal 5 11 4 2" xfId="4577" xr:uid="{F24D5D12-AA5F-4F44-9CF7-51ED37A99EDF}"/>
    <cellStyle name="Normal 5 11 4 3" xfId="4682" xr:uid="{A12B05D5-630F-4F52-BD74-E1634AE22DC4}"/>
    <cellStyle name="Normal 5 11 4 4" xfId="4606" xr:uid="{074B619F-3C11-481C-995C-80D83C886F76}"/>
    <cellStyle name="Normal 5 11 5" xfId="2830" xr:uid="{93CC1131-031C-4E45-AA14-EF720B079FB9}"/>
    <cellStyle name="Normal 5 12" xfId="1176" xr:uid="{0F0190D9-81DB-45A5-9F51-BB12BDAEBF07}"/>
    <cellStyle name="Normal 5 12 2" xfId="2831" xr:uid="{EC1324D5-14D7-4122-A709-DBD3D10E4ACA}"/>
    <cellStyle name="Normal 5 12 3" xfId="2832" xr:uid="{0F6F3513-53D4-4E01-8BD4-A888FF7345EF}"/>
    <cellStyle name="Normal 5 12 4" xfId="2833" xr:uid="{5F806F17-F981-49BA-BF02-1A294087F99B}"/>
    <cellStyle name="Normal 5 13" xfId="901" xr:uid="{19E6702E-E8F2-47CD-A633-EDDA08C76173}"/>
    <cellStyle name="Normal 5 13 2" xfId="2834" xr:uid="{8419695A-E44C-43D4-B328-226FF95091B0}"/>
    <cellStyle name="Normal 5 13 3" xfId="2835" xr:uid="{533317E1-568F-4902-ADB7-5F26B831FC98}"/>
    <cellStyle name="Normal 5 13 4" xfId="2836" xr:uid="{8BFDE442-E11B-4EE8-8579-44E1394F5D42}"/>
    <cellStyle name="Normal 5 14" xfId="2837" xr:uid="{6158AB55-803D-4365-A9DD-71FFDE7EA79E}"/>
    <cellStyle name="Normal 5 14 2" xfId="2838" xr:uid="{BD84067F-FFC8-41DF-A165-A3E5AE779A81}"/>
    <cellStyle name="Normal 5 15" xfId="2839" xr:uid="{E3AD4891-6B60-4947-974D-9882A1361729}"/>
    <cellStyle name="Normal 5 16" xfId="2840" xr:uid="{ADD78655-2724-444D-9766-51435FABC37B}"/>
    <cellStyle name="Normal 5 17" xfId="2841" xr:uid="{DBF86238-920D-4471-A225-B445A045C979}"/>
    <cellStyle name="Normal 5 2" xfId="90" xr:uid="{08342461-F333-482E-9301-7AE2CA257CA7}"/>
    <cellStyle name="Normal 5 2 2" xfId="187" xr:uid="{C02065DB-EE46-4AFA-B341-AB9A0C0001FE}"/>
    <cellStyle name="Normal 5 2 2 2" xfId="188" xr:uid="{A12E9DF0-290D-4C63-8C96-0B2DF3AC1E29}"/>
    <cellStyle name="Normal 5 2 2 2 2" xfId="189" xr:uid="{65675766-9F7C-4A3A-8013-9AC82FE65873}"/>
    <cellStyle name="Normal 5 2 2 2 2 2" xfId="190" xr:uid="{C025A43A-B8B1-458E-AC2A-9F6EFA677BCC}"/>
    <cellStyle name="Normal 5 2 2 2 3" xfId="191" xr:uid="{431857CA-74DD-4098-BBE4-A826E389A41C}"/>
    <cellStyle name="Normal 5 2 2 2 4" xfId="4670" xr:uid="{6ACA5EF8-025E-4577-BC80-72DB7A886905}"/>
    <cellStyle name="Normal 5 2 2 2 5" xfId="5300" xr:uid="{DC2FD099-29FE-4745-BC53-B6EDBED1DEC1}"/>
    <cellStyle name="Normal 5 2 2 3" xfId="192" xr:uid="{8853C682-C593-4E50-BA56-B94A15FFE2D5}"/>
    <cellStyle name="Normal 5 2 2 3 2" xfId="193" xr:uid="{3282DC74-B786-4F0C-8AEE-5B92E795D37B}"/>
    <cellStyle name="Normal 5 2 2 4" xfId="194" xr:uid="{E9C1B039-1B64-42D9-83FC-70B2465A4387}"/>
    <cellStyle name="Normal 5 2 2 5" xfId="293" xr:uid="{89532706-CFBD-4958-A081-7024D20F9384}"/>
    <cellStyle name="Normal 5 2 2 6" xfId="4596" xr:uid="{56ADBC1F-F64D-4D97-ADD5-26E7AD78D6FA}"/>
    <cellStyle name="Normal 5 2 2 7" xfId="5329" xr:uid="{7C047144-0CF6-40B4-AF5F-FFFE4C53F148}"/>
    <cellStyle name="Normal 5 2 3" xfId="195" xr:uid="{6CF27CCE-4557-462C-9FAD-0C8793C3D244}"/>
    <cellStyle name="Normal 5 2 3 2" xfId="196" xr:uid="{663D7B42-B3D0-4D8C-9E7F-66FD2F2F70D4}"/>
    <cellStyle name="Normal 5 2 3 2 2" xfId="197" xr:uid="{8C987F46-EC61-407C-A806-B16FB242358E}"/>
    <cellStyle name="Normal 5 2 3 2 3" xfId="4559" xr:uid="{99F501D2-D414-44B5-ABEF-4F17B3D2C59A}"/>
    <cellStyle name="Normal 5 2 3 2 4" xfId="5301" xr:uid="{0A38BDC2-56D4-4C27-947D-50A107C6B36D}"/>
    <cellStyle name="Normal 5 2 3 3" xfId="198" xr:uid="{76140CBC-5495-41A6-8EBB-327EB9E98C8D}"/>
    <cellStyle name="Normal 5 2 3 3 2" xfId="4742" xr:uid="{ACD5D4AC-5264-480D-87B7-CCD714F5E541}"/>
    <cellStyle name="Normal 5 2 3 4" xfId="4404" xr:uid="{03C541D3-B507-4B68-BD41-A3DC36343A59}"/>
    <cellStyle name="Normal 5 2 3 4 2" xfId="4715" xr:uid="{E0DB4FB8-FDE4-49E3-8CFF-7D5EB55D3BFF}"/>
    <cellStyle name="Normal 5 2 3 5" xfId="4597" xr:uid="{EDB5F839-A24A-496F-AFF1-11E559D9FCEA}"/>
    <cellStyle name="Normal 5 2 3 6" xfId="5321" xr:uid="{051EC1CC-F18E-4025-AD92-72329FF3867F}"/>
    <cellStyle name="Normal 5 2 3 7" xfId="5330" xr:uid="{63D97938-B62F-4490-80A4-0A7DA2A3B019}"/>
    <cellStyle name="Normal 5 2 4" xfId="199" xr:uid="{2FDBE3F5-569D-426B-B5AC-6BCEB2FC7F86}"/>
    <cellStyle name="Normal 5 2 4 2" xfId="200" xr:uid="{FDF7A698-82F7-4C57-9A17-9436FA76A400}"/>
    <cellStyle name="Normal 5 2 5" xfId="201" xr:uid="{323E9ED0-B59C-499C-8672-E723D1B66408}"/>
    <cellStyle name="Normal 5 2 6" xfId="186" xr:uid="{E7EBF91B-D635-4064-BDB7-11218E25C0A5}"/>
    <cellStyle name="Normal 5 3" xfId="91" xr:uid="{E5A1BBA0-230F-4106-ABAF-D77ACF9052F7}"/>
    <cellStyle name="Normal 5 3 2" xfId="4406" xr:uid="{4DBC276A-6804-41AA-8DC5-2BE417149876}"/>
    <cellStyle name="Normal 5 3 3" xfId="4405" xr:uid="{C8FDA99C-2F61-4781-A85D-2115B2267EB4}"/>
    <cellStyle name="Normal 5 4" xfId="92" xr:uid="{2C504F7C-C398-48E1-B329-C37C8DB452E9}"/>
    <cellStyle name="Normal 5 4 10" xfId="2842" xr:uid="{6023E2D8-F7F3-4C61-B5CE-97BE676EDF9B}"/>
    <cellStyle name="Normal 5 4 11" xfId="2843" xr:uid="{475D930A-DA0C-4F45-BB2F-F417AF637B79}"/>
    <cellStyle name="Normal 5 4 2" xfId="93" xr:uid="{1BE79035-E587-4DCD-96D6-C3C4F53F3621}"/>
    <cellStyle name="Normal 5 4 2 2" xfId="94" xr:uid="{5AF3EBC7-B41D-4D09-A606-54514BCE1F9E}"/>
    <cellStyle name="Normal 5 4 2 2 2" xfId="294" xr:uid="{90B97FD9-433F-42D7-B617-2E7DCD4E6070}"/>
    <cellStyle name="Normal 5 4 2 2 2 2" xfId="530" xr:uid="{B859FB13-4562-43BF-9AE7-626481EE5632}"/>
    <cellStyle name="Normal 5 4 2 2 2 2 2" xfId="531" xr:uid="{9B0E6A6D-55C9-438F-8D9E-B589C7199D3B}"/>
    <cellStyle name="Normal 5 4 2 2 2 2 2 2" xfId="1177" xr:uid="{4ACC2022-7626-4861-9265-65D384E85E84}"/>
    <cellStyle name="Normal 5 4 2 2 2 2 2 2 2" xfId="1178" xr:uid="{96339965-0C72-4167-A938-474C075EADE5}"/>
    <cellStyle name="Normal 5 4 2 2 2 2 2 3" xfId="1179" xr:uid="{4A844E0F-FE95-4526-9D33-A71B2F780255}"/>
    <cellStyle name="Normal 5 4 2 2 2 2 3" xfId="1180" xr:uid="{253A1FD3-69C5-4625-8DF5-91F569711E3B}"/>
    <cellStyle name="Normal 5 4 2 2 2 2 3 2" xfId="1181" xr:uid="{95511C72-6D1C-458E-B776-F1D3EAC6CABF}"/>
    <cellStyle name="Normal 5 4 2 2 2 2 4" xfId="1182" xr:uid="{E1008D28-5155-4A3B-A951-A8F47939EE1B}"/>
    <cellStyle name="Normal 5 4 2 2 2 3" xfId="532" xr:uid="{25EC5B6E-D22E-4643-9FF6-EB08CEB36CE7}"/>
    <cellStyle name="Normal 5 4 2 2 2 3 2" xfId="1183" xr:uid="{9DEF5478-2114-4E11-8095-ED0265FC7748}"/>
    <cellStyle name="Normal 5 4 2 2 2 3 2 2" xfId="1184" xr:uid="{65AE2A35-AEEA-42F0-B07E-06F58940F09A}"/>
    <cellStyle name="Normal 5 4 2 2 2 3 3" xfId="1185" xr:uid="{D179ADCE-FAE7-43C3-A07F-B29461247FF2}"/>
    <cellStyle name="Normal 5 4 2 2 2 3 4" xfId="2844" xr:uid="{A0DDFA9C-8AC1-4519-A518-B5D151906111}"/>
    <cellStyle name="Normal 5 4 2 2 2 4" xfId="1186" xr:uid="{AAFDF2DF-AC4B-4B59-BCE5-62B1B15D4552}"/>
    <cellStyle name="Normal 5 4 2 2 2 4 2" xfId="1187" xr:uid="{760BE51A-2769-4919-9D2E-FACCD5B6D38A}"/>
    <cellStyle name="Normal 5 4 2 2 2 5" xfId="1188" xr:uid="{36985D2F-5A5F-4E0B-BEC9-3123477F62ED}"/>
    <cellStyle name="Normal 5 4 2 2 2 6" xfId="2845" xr:uid="{56CFA83E-EB8F-459A-87A6-ACF8C4E5C093}"/>
    <cellStyle name="Normal 5 4 2 2 3" xfId="295" xr:uid="{3D61A624-820D-4071-84EA-B6A73304D70C}"/>
    <cellStyle name="Normal 5 4 2 2 3 2" xfId="533" xr:uid="{373F2C3B-CD4D-49CE-98F2-4CABD76C9AAF}"/>
    <cellStyle name="Normal 5 4 2 2 3 2 2" xfId="534" xr:uid="{C9ADB058-9D49-4DA5-81F9-47881FFC398D}"/>
    <cellStyle name="Normal 5 4 2 2 3 2 2 2" xfId="1189" xr:uid="{B7B09503-F843-40D0-BCC2-9D04B2801045}"/>
    <cellStyle name="Normal 5 4 2 2 3 2 2 2 2" xfId="1190" xr:uid="{33CF9E89-20D4-4C23-95A3-4181C91AF864}"/>
    <cellStyle name="Normal 5 4 2 2 3 2 2 3" xfId="1191" xr:uid="{8E18D50D-E75A-4FD1-AD9B-A7DA61C44595}"/>
    <cellStyle name="Normal 5 4 2 2 3 2 3" xfId="1192" xr:uid="{EB5886FC-A2FC-484D-B2A0-DE9A0B14E1C9}"/>
    <cellStyle name="Normal 5 4 2 2 3 2 3 2" xfId="1193" xr:uid="{20D79799-E302-447D-9A61-D589F9B54DE1}"/>
    <cellStyle name="Normal 5 4 2 2 3 2 4" xfId="1194" xr:uid="{49732106-670A-48D3-9E76-83910E930FD7}"/>
    <cellStyle name="Normal 5 4 2 2 3 3" xfId="535" xr:uid="{FC9C6032-C173-4423-B504-E72EFAE1901A}"/>
    <cellStyle name="Normal 5 4 2 2 3 3 2" xfId="1195" xr:uid="{C17EB37E-83C7-43ED-AF67-D0AD735D3A5C}"/>
    <cellStyle name="Normal 5 4 2 2 3 3 2 2" xfId="1196" xr:uid="{2548457E-06B6-4249-8C5F-6DD422999CA0}"/>
    <cellStyle name="Normal 5 4 2 2 3 3 3" xfId="1197" xr:uid="{54DC78A2-5224-4B62-B188-57B89EFC70EE}"/>
    <cellStyle name="Normal 5 4 2 2 3 4" xfId="1198" xr:uid="{F4B9E187-D877-4927-A3AB-26CD72D00153}"/>
    <cellStyle name="Normal 5 4 2 2 3 4 2" xfId="1199" xr:uid="{D3B5780F-2261-45A7-98C6-96054F0AE8C1}"/>
    <cellStyle name="Normal 5 4 2 2 3 5" xfId="1200" xr:uid="{8357DD9B-2BBB-4A6B-A3A0-09AAC1D31F93}"/>
    <cellStyle name="Normal 5 4 2 2 4" xfId="536" xr:uid="{5710D9B4-4053-44AB-A7CB-B913D1EFCCBC}"/>
    <cellStyle name="Normal 5 4 2 2 4 2" xfId="537" xr:uid="{F5908461-03FA-4123-ADD3-D7A45997CA9A}"/>
    <cellStyle name="Normal 5 4 2 2 4 2 2" xfId="1201" xr:uid="{E410C327-49CE-42C9-BA8C-FF09D2109992}"/>
    <cellStyle name="Normal 5 4 2 2 4 2 2 2" xfId="1202" xr:uid="{95B683E1-3A55-4164-AAB0-0B99B0BE71F0}"/>
    <cellStyle name="Normal 5 4 2 2 4 2 3" xfId="1203" xr:uid="{0D770BEB-0215-497E-97AC-D86ABC91284D}"/>
    <cellStyle name="Normal 5 4 2 2 4 3" xfId="1204" xr:uid="{4A5FA593-2575-44F1-86E3-A0274904D1CA}"/>
    <cellStyle name="Normal 5 4 2 2 4 3 2" xfId="1205" xr:uid="{73EA0389-8E4E-4EA2-89B4-BBBF121AEBF6}"/>
    <cellStyle name="Normal 5 4 2 2 4 4" xfId="1206" xr:uid="{15B3F4B2-EA64-4B3C-BFC6-4D3A8FA4E61F}"/>
    <cellStyle name="Normal 5 4 2 2 5" xfId="538" xr:uid="{A15A6402-8248-417B-9E63-8476FB2F3236}"/>
    <cellStyle name="Normal 5 4 2 2 5 2" xfId="1207" xr:uid="{8ACD0127-B1AD-4E8F-AF0A-5035AB219063}"/>
    <cellStyle name="Normal 5 4 2 2 5 2 2" xfId="1208" xr:uid="{452907AC-F1F9-4631-B3FF-BCA713887A94}"/>
    <cellStyle name="Normal 5 4 2 2 5 3" xfId="1209" xr:uid="{C38EE0E3-4BAB-40A5-9DEE-6B2E3FFE8933}"/>
    <cellStyle name="Normal 5 4 2 2 5 4" xfId="2846" xr:uid="{1733F269-9130-4CA7-8B95-BC831E97BADF}"/>
    <cellStyle name="Normal 5 4 2 2 6" xfId="1210" xr:uid="{16427E39-850A-43E0-9F8B-EAFD430FF19F}"/>
    <cellStyle name="Normal 5 4 2 2 6 2" xfId="1211" xr:uid="{B86EE2EE-E74B-44AE-8D32-532F3381AA2D}"/>
    <cellStyle name="Normal 5 4 2 2 7" xfId="1212" xr:uid="{C40C197F-E97F-4EDB-8C84-504AA23182CE}"/>
    <cellStyle name="Normal 5 4 2 2 8" xfId="2847" xr:uid="{0D0B71DC-D8FE-4547-A885-5165270E5FE4}"/>
    <cellStyle name="Normal 5 4 2 3" xfId="296" xr:uid="{83D84209-0AB5-4582-AE7B-3D731C2A34C5}"/>
    <cellStyle name="Normal 5 4 2 3 2" xfId="539" xr:uid="{57F4EB43-0526-4887-9887-E4B40E439B92}"/>
    <cellStyle name="Normal 5 4 2 3 2 2" xfId="540" xr:uid="{5E8D07CC-9B1B-4574-841D-893645805AF6}"/>
    <cellStyle name="Normal 5 4 2 3 2 2 2" xfId="1213" xr:uid="{8B733CD2-65C1-4584-A078-AD604D1969E9}"/>
    <cellStyle name="Normal 5 4 2 3 2 2 2 2" xfId="1214" xr:uid="{7895312E-5D36-401E-B735-7B37A9DECFE4}"/>
    <cellStyle name="Normal 5 4 2 3 2 2 3" xfId="1215" xr:uid="{AA7BA6EA-3E77-4FF6-B21E-7E457517FDD9}"/>
    <cellStyle name="Normal 5 4 2 3 2 3" xfId="1216" xr:uid="{47C03442-2F98-43A3-BEDB-74B933D7EEAB}"/>
    <cellStyle name="Normal 5 4 2 3 2 3 2" xfId="1217" xr:uid="{D6D0DC94-7610-4C68-953B-88CEC0283B82}"/>
    <cellStyle name="Normal 5 4 2 3 2 4" xfId="1218" xr:uid="{1D91ACDD-F512-4293-98B6-64D705C8B72B}"/>
    <cellStyle name="Normal 5 4 2 3 3" xfId="541" xr:uid="{9F719301-D4E2-4628-A9AE-F87271820C7A}"/>
    <cellStyle name="Normal 5 4 2 3 3 2" xfId="1219" xr:uid="{6B520676-90C1-4AD8-B710-2A433BDA9857}"/>
    <cellStyle name="Normal 5 4 2 3 3 2 2" xfId="1220" xr:uid="{21C34544-3DC3-4459-8EE3-AE01B692E23A}"/>
    <cellStyle name="Normal 5 4 2 3 3 3" xfId="1221" xr:uid="{A49432E3-8B62-45FF-9338-1B1D02E4AC7B}"/>
    <cellStyle name="Normal 5 4 2 3 3 4" xfId="2848" xr:uid="{11357A11-1339-4849-9FCC-45D5E88FCF38}"/>
    <cellStyle name="Normal 5 4 2 3 4" xfId="1222" xr:uid="{CE3C61E4-EB2C-4F3A-AE9E-79ED404E7CF5}"/>
    <cellStyle name="Normal 5 4 2 3 4 2" xfId="1223" xr:uid="{4C4C2D5F-CBED-4A23-95DD-4A8E6635C245}"/>
    <cellStyle name="Normal 5 4 2 3 5" xfId="1224" xr:uid="{47DA6079-A143-4008-A007-3CFAE7A21B18}"/>
    <cellStyle name="Normal 5 4 2 3 6" xfId="2849" xr:uid="{A611E618-D155-4A33-BD1A-E2ACAD8376B8}"/>
    <cellStyle name="Normal 5 4 2 4" xfId="297" xr:uid="{D58008DE-4EE5-471A-AA05-0B0E806D2733}"/>
    <cellStyle name="Normal 5 4 2 4 2" xfId="542" xr:uid="{397A8F89-BE7B-41B7-A9CB-0CB3287D3343}"/>
    <cellStyle name="Normal 5 4 2 4 2 2" xfId="543" xr:uid="{D6F79DC3-D0FF-4E99-9E93-753E803CF7AD}"/>
    <cellStyle name="Normal 5 4 2 4 2 2 2" xfId="1225" xr:uid="{3291285D-8505-4377-BEFA-9B80715CD95E}"/>
    <cellStyle name="Normal 5 4 2 4 2 2 2 2" xfId="1226" xr:uid="{612C52D7-A5B5-45CB-9C48-DFB0F6070DCE}"/>
    <cellStyle name="Normal 5 4 2 4 2 2 3" xfId="1227" xr:uid="{87967B91-C918-4B87-9587-51BAB1170557}"/>
    <cellStyle name="Normal 5 4 2 4 2 3" xfId="1228" xr:uid="{A88CE47C-DFD9-4C74-B6FD-9B0D274C18CE}"/>
    <cellStyle name="Normal 5 4 2 4 2 3 2" xfId="1229" xr:uid="{57FE1618-24C1-4B7A-AA6E-D1D4FAEB5E5C}"/>
    <cellStyle name="Normal 5 4 2 4 2 4" xfId="1230" xr:uid="{A2DCEEC8-F1F7-42BD-BC7C-656810C657A9}"/>
    <cellStyle name="Normal 5 4 2 4 3" xfId="544" xr:uid="{605FC336-24E5-4DA3-BDA6-7D7337D5692C}"/>
    <cellStyle name="Normal 5 4 2 4 3 2" xfId="1231" xr:uid="{4B8D9ECD-5D9E-48B8-849D-231E876BA13B}"/>
    <cellStyle name="Normal 5 4 2 4 3 2 2" xfId="1232" xr:uid="{1B0EA01B-8F50-4E6D-B497-A279C89F10B2}"/>
    <cellStyle name="Normal 5 4 2 4 3 3" xfId="1233" xr:uid="{BCA592A8-22BE-4BA0-AF21-536C34B06F38}"/>
    <cellStyle name="Normal 5 4 2 4 4" xfId="1234" xr:uid="{DC1E779B-81A3-4A15-A266-0B9296026818}"/>
    <cellStyle name="Normal 5 4 2 4 4 2" xfId="1235" xr:uid="{E0CFB437-0A2C-444B-9444-C0CD1D182FD4}"/>
    <cellStyle name="Normal 5 4 2 4 5" xfId="1236" xr:uid="{109D97F7-BF5D-4C9A-8B4E-617114E1DEE5}"/>
    <cellStyle name="Normal 5 4 2 5" xfId="298" xr:uid="{68C95A6A-7631-4885-B595-B762BB4BF259}"/>
    <cellStyle name="Normal 5 4 2 5 2" xfId="545" xr:uid="{854075D0-E7F3-48AF-B27C-D1F46156B045}"/>
    <cellStyle name="Normal 5 4 2 5 2 2" xfId="1237" xr:uid="{26C2EDBA-E2B4-485C-A840-37FCAA8B6D04}"/>
    <cellStyle name="Normal 5 4 2 5 2 2 2" xfId="1238" xr:uid="{4A56F244-8F94-4EAF-9C5E-302680D42B38}"/>
    <cellStyle name="Normal 5 4 2 5 2 3" xfId="1239" xr:uid="{931F7408-D22A-4CC8-B89C-05276764D3F9}"/>
    <cellStyle name="Normal 5 4 2 5 3" xfId="1240" xr:uid="{B1175354-A750-41AB-8E62-24C89DCA8F4A}"/>
    <cellStyle name="Normal 5 4 2 5 3 2" xfId="1241" xr:uid="{B272BA76-FA7B-498C-9A39-D89D75D2F86E}"/>
    <cellStyle name="Normal 5 4 2 5 4" xfId="1242" xr:uid="{008EF618-6E44-4453-BFE9-7A6A69598E0F}"/>
    <cellStyle name="Normal 5 4 2 6" xfId="546" xr:uid="{A390B3ED-F78A-41C6-AEE8-97AAB9FDB3E4}"/>
    <cellStyle name="Normal 5 4 2 6 2" xfId="1243" xr:uid="{3407F002-452B-4E9C-9C9C-9F9C14A35070}"/>
    <cellStyle name="Normal 5 4 2 6 2 2" xfId="1244" xr:uid="{03107668-E4FF-4A8A-B019-8AD0C8E08B3D}"/>
    <cellStyle name="Normal 5 4 2 6 2 3" xfId="4419" xr:uid="{EEF7F552-DCF7-46C6-972E-BDAAEC09CADA}"/>
    <cellStyle name="Normal 5 4 2 6 3" xfId="1245" xr:uid="{E1D63FEB-D7CF-455B-9953-B42F789E06F5}"/>
    <cellStyle name="Normal 5 4 2 6 4" xfId="2850" xr:uid="{8080F42F-F78D-4379-8387-8327699DA7C7}"/>
    <cellStyle name="Normal 5 4 2 6 4 2" xfId="4584" xr:uid="{D8359882-41CD-4668-811E-65102CDCA269}"/>
    <cellStyle name="Normal 5 4 2 6 4 3" xfId="4683" xr:uid="{F0971C0A-C764-4CC6-A32C-4EA34868123B}"/>
    <cellStyle name="Normal 5 4 2 6 4 4" xfId="4611" xr:uid="{884FB4E7-DB26-4AE5-831C-BE708B9E3C13}"/>
    <cellStyle name="Normal 5 4 2 7" xfId="1246" xr:uid="{913B2236-2110-48BA-A206-083EE08D35EC}"/>
    <cellStyle name="Normal 5 4 2 7 2" xfId="1247" xr:uid="{00921531-06C8-478F-9F27-50929107776C}"/>
    <cellStyle name="Normal 5 4 2 8" xfId="1248" xr:uid="{041FDE80-9D15-420E-A341-7FCAE88BBF59}"/>
    <cellStyle name="Normal 5 4 2 9" xfId="2851" xr:uid="{8019DFD7-C55D-451E-BF53-788AA95187CC}"/>
    <cellStyle name="Normal 5 4 3" xfId="95" xr:uid="{32BA4598-5847-4380-A7F6-6CC9D26FADE8}"/>
    <cellStyle name="Normal 5 4 3 2" xfId="96" xr:uid="{5423ADBF-55CA-4F75-A393-DBF06C44C923}"/>
    <cellStyle name="Normal 5 4 3 2 2" xfId="547" xr:uid="{EEAB323C-2D48-4A1F-A26E-3408303AA66E}"/>
    <cellStyle name="Normal 5 4 3 2 2 2" xfId="548" xr:uid="{425A0A4D-2F19-4DD3-80AB-9FBFB18FE3FD}"/>
    <cellStyle name="Normal 5 4 3 2 2 2 2" xfId="1249" xr:uid="{0D9648E0-2CF7-417D-B197-0D67A025CE48}"/>
    <cellStyle name="Normal 5 4 3 2 2 2 2 2" xfId="1250" xr:uid="{57085003-A6EE-42A7-B69C-C858A393539F}"/>
    <cellStyle name="Normal 5 4 3 2 2 2 3" xfId="1251" xr:uid="{AAB7F45C-181A-4334-9E7B-CE00DCF2A691}"/>
    <cellStyle name="Normal 5 4 3 2 2 3" xfId="1252" xr:uid="{63F2A957-2B59-42AB-B4BA-08076AB5D0C1}"/>
    <cellStyle name="Normal 5 4 3 2 2 3 2" xfId="1253" xr:uid="{33E1355D-F043-4DD2-91E9-75587A895E02}"/>
    <cellStyle name="Normal 5 4 3 2 2 4" xfId="1254" xr:uid="{78241EA3-AE32-46AB-ABB8-5020FCDBF8E1}"/>
    <cellStyle name="Normal 5 4 3 2 3" xfId="549" xr:uid="{DDE9C3AD-065F-4635-96C9-293D2EDF65A9}"/>
    <cellStyle name="Normal 5 4 3 2 3 2" xfId="1255" xr:uid="{9862FDE2-50E0-417D-B68A-9704F85212C0}"/>
    <cellStyle name="Normal 5 4 3 2 3 2 2" xfId="1256" xr:uid="{070AD62E-DCEB-4E1D-BC44-9A3B26420D13}"/>
    <cellStyle name="Normal 5 4 3 2 3 3" xfId="1257" xr:uid="{040E9254-0D7C-40FE-94EC-41A257D2763C}"/>
    <cellStyle name="Normal 5 4 3 2 3 4" xfId="2852" xr:uid="{D659EEE9-E47E-4343-9B6E-670EF2794894}"/>
    <cellStyle name="Normal 5 4 3 2 4" xfId="1258" xr:uid="{678FF081-76C9-483B-96CA-4CF0B8B23BFA}"/>
    <cellStyle name="Normal 5 4 3 2 4 2" xfId="1259" xr:uid="{E69AB84C-7ABE-4BDA-A74E-5457DDAD9C32}"/>
    <cellStyle name="Normal 5 4 3 2 5" xfId="1260" xr:uid="{61769CA2-D6E2-4C81-8B29-8A4D2689EC54}"/>
    <cellStyle name="Normal 5 4 3 2 6" xfId="2853" xr:uid="{F8015435-92D1-43FA-B0FD-8D0AB8147C9C}"/>
    <cellStyle name="Normal 5 4 3 3" xfId="299" xr:uid="{3B518DD6-E57B-4E25-9D31-0687D61DA813}"/>
    <cellStyle name="Normal 5 4 3 3 2" xfId="550" xr:uid="{FA5BCAA7-42C1-43C2-90ED-31040A4AA3B7}"/>
    <cellStyle name="Normal 5 4 3 3 2 2" xfId="551" xr:uid="{3307030A-DB69-47E9-BCF5-075381C1DEBB}"/>
    <cellStyle name="Normal 5 4 3 3 2 2 2" xfId="1261" xr:uid="{8FAEEFEB-4D53-40E0-BC38-632E8CB6EEDC}"/>
    <cellStyle name="Normal 5 4 3 3 2 2 2 2" xfId="1262" xr:uid="{62EF8A1C-099F-4384-A828-44F46BE802A9}"/>
    <cellStyle name="Normal 5 4 3 3 2 2 3" xfId="1263" xr:uid="{9ED739A0-8875-4858-B62D-986E6A558264}"/>
    <cellStyle name="Normal 5 4 3 3 2 3" xfId="1264" xr:uid="{A3BDB899-4AE1-4D3C-92E9-A8F415CD0C05}"/>
    <cellStyle name="Normal 5 4 3 3 2 3 2" xfId="1265" xr:uid="{A9094F05-F734-4007-80AA-5F5FA1A046D8}"/>
    <cellStyle name="Normal 5 4 3 3 2 4" xfId="1266" xr:uid="{29600014-0168-4647-A75E-A934ED9431A9}"/>
    <cellStyle name="Normal 5 4 3 3 3" xfId="552" xr:uid="{105107B3-8BC9-44A3-AAB1-6073F6486261}"/>
    <cellStyle name="Normal 5 4 3 3 3 2" xfId="1267" xr:uid="{7263FC80-E129-43D9-B1D9-114B3A074663}"/>
    <cellStyle name="Normal 5 4 3 3 3 2 2" xfId="1268" xr:uid="{63D4AFD8-0D2E-4E18-85CB-8F43CBC3DF0B}"/>
    <cellStyle name="Normal 5 4 3 3 3 3" xfId="1269" xr:uid="{53E780B6-3B79-4164-9862-FEC0A7C70497}"/>
    <cellStyle name="Normal 5 4 3 3 4" xfId="1270" xr:uid="{08398E94-4DC5-4F13-8F5A-23FFAADCB691}"/>
    <cellStyle name="Normal 5 4 3 3 4 2" xfId="1271" xr:uid="{E28002BA-3A43-4DD8-B65D-8BD7D8788A25}"/>
    <cellStyle name="Normal 5 4 3 3 5" xfId="1272" xr:uid="{882D3864-D246-47F7-84C6-3CB8D21151D2}"/>
    <cellStyle name="Normal 5 4 3 4" xfId="300" xr:uid="{949F60A4-6077-484B-B84D-DE8538D15CFC}"/>
    <cellStyle name="Normal 5 4 3 4 2" xfId="553" xr:uid="{1BD74A78-B33D-4C15-A2DF-62038FC87D06}"/>
    <cellStyle name="Normal 5 4 3 4 2 2" xfId="1273" xr:uid="{DDC428F1-0B09-43FD-A245-41EA09AA0287}"/>
    <cellStyle name="Normal 5 4 3 4 2 2 2" xfId="1274" xr:uid="{030ABDF0-3052-4952-8ABF-C3E493B29B66}"/>
    <cellStyle name="Normal 5 4 3 4 2 3" xfId="1275" xr:uid="{D0BD0B15-B5A5-49E8-81D6-2669ED63414B}"/>
    <cellStyle name="Normal 5 4 3 4 3" xfId="1276" xr:uid="{409339FC-E8F7-41C8-BB4B-080C7F09351A}"/>
    <cellStyle name="Normal 5 4 3 4 3 2" xfId="1277" xr:uid="{CC2BC58A-5A07-4976-B946-D5C70CED3819}"/>
    <cellStyle name="Normal 5 4 3 4 4" xfId="1278" xr:uid="{EFB8F24B-4B64-48B8-B120-F0BA61D059BD}"/>
    <cellStyle name="Normal 5 4 3 5" xfId="554" xr:uid="{A267DF0C-23B6-471F-B2E0-00B8CB37EF65}"/>
    <cellStyle name="Normal 5 4 3 5 2" xfId="1279" xr:uid="{58567099-96AB-43F8-99A1-096829B8F235}"/>
    <cellStyle name="Normal 5 4 3 5 2 2" xfId="1280" xr:uid="{1E11E956-04B8-44F1-B2E5-88433AD58B53}"/>
    <cellStyle name="Normal 5 4 3 5 3" xfId="1281" xr:uid="{B9E72907-3615-467C-AB49-A1B2E778F0C3}"/>
    <cellStyle name="Normal 5 4 3 5 4" xfId="2854" xr:uid="{212FC482-51BB-45F1-B11A-0C88601641A2}"/>
    <cellStyle name="Normal 5 4 3 6" xfId="1282" xr:uid="{051F3EA1-61F0-4432-9D70-DD1742B8544B}"/>
    <cellStyle name="Normal 5 4 3 6 2" xfId="1283" xr:uid="{12947A6D-1AC4-43A7-B0DF-82D25A8C93E8}"/>
    <cellStyle name="Normal 5 4 3 7" xfId="1284" xr:uid="{DF0CB16E-1B1C-432D-BBEA-0A511BB7641A}"/>
    <cellStyle name="Normal 5 4 3 8" xfId="2855" xr:uid="{9010E8CC-27B1-406B-8BBD-E87DC05B010F}"/>
    <cellStyle name="Normal 5 4 4" xfId="97" xr:uid="{58A20F44-EF08-4230-ADCD-AD7961B13A81}"/>
    <cellStyle name="Normal 5 4 4 2" xfId="446" xr:uid="{97EFD894-C47F-4ACA-9FEB-4503BFDC393F}"/>
    <cellStyle name="Normal 5 4 4 2 2" xfId="555" xr:uid="{1EF90D38-E16F-4369-AE44-AB396D8ADDCE}"/>
    <cellStyle name="Normal 5 4 4 2 2 2" xfId="1285" xr:uid="{3DB7E481-4AEF-4404-8A1B-2FB635C3CEF2}"/>
    <cellStyle name="Normal 5 4 4 2 2 2 2" xfId="1286" xr:uid="{44992FCB-5953-43B8-BE15-D27E196245B9}"/>
    <cellStyle name="Normal 5 4 4 2 2 3" xfId="1287" xr:uid="{EDDE0E2E-15A8-4A5F-8DE3-846BAE065918}"/>
    <cellStyle name="Normal 5 4 4 2 2 4" xfId="2856" xr:uid="{8FC827B7-6B7F-4141-AB07-2977695B1074}"/>
    <cellStyle name="Normal 5 4 4 2 3" xfId="1288" xr:uid="{448CA848-7047-40E4-9408-80585D370AA0}"/>
    <cellStyle name="Normal 5 4 4 2 3 2" xfId="1289" xr:uid="{DC43D8F3-3503-4B6A-B06B-DFE8B0566EA3}"/>
    <cellStyle name="Normal 5 4 4 2 4" xfId="1290" xr:uid="{3C3B28AA-35FF-4DD0-B4DC-1CEC8F40A274}"/>
    <cellStyle name="Normal 5 4 4 2 5" xfId="2857" xr:uid="{4A2E542B-583B-4E00-8265-531A495BE6D5}"/>
    <cellStyle name="Normal 5 4 4 3" xfId="556" xr:uid="{F82CC78F-B459-458D-8495-AB3AC13E97F3}"/>
    <cellStyle name="Normal 5 4 4 3 2" xfId="1291" xr:uid="{DDD23AAF-202D-462E-A50A-FA9E1DB6909F}"/>
    <cellStyle name="Normal 5 4 4 3 2 2" xfId="1292" xr:uid="{384F4526-A600-486C-81FF-025D49F51DDA}"/>
    <cellStyle name="Normal 5 4 4 3 3" xfId="1293" xr:uid="{BBF47305-B472-43DF-9EF4-187353FE06E5}"/>
    <cellStyle name="Normal 5 4 4 3 4" xfId="2858" xr:uid="{C73F91B0-D78F-483E-8752-B8BCE09F417F}"/>
    <cellStyle name="Normal 5 4 4 4" xfId="1294" xr:uid="{3A9DFFC2-A318-41CA-928D-B9D77238C449}"/>
    <cellStyle name="Normal 5 4 4 4 2" xfId="1295" xr:uid="{AE2570E1-65B1-4842-A706-44CD97FF8F3A}"/>
    <cellStyle name="Normal 5 4 4 4 3" xfId="2859" xr:uid="{C4BA3670-1BCF-4319-88C3-2E109A944660}"/>
    <cellStyle name="Normal 5 4 4 4 4" xfId="2860" xr:uid="{7E6D97EF-2764-4CE8-AE73-FB8DD1A2A955}"/>
    <cellStyle name="Normal 5 4 4 5" xfId="1296" xr:uid="{756EAB9D-C2C8-454C-A510-1173C76BA09A}"/>
    <cellStyle name="Normal 5 4 4 6" xfId="2861" xr:uid="{25D9FBE4-9490-483B-B73C-9177A2B3D4EF}"/>
    <cellStyle name="Normal 5 4 4 7" xfId="2862" xr:uid="{F6F87A5D-241F-4C61-9092-02481E86AD7D}"/>
    <cellStyle name="Normal 5 4 5" xfId="301" xr:uid="{78CC0BC9-E9A3-43BC-B1ED-E71CC14F594B}"/>
    <cellStyle name="Normal 5 4 5 2" xfId="557" xr:uid="{ED6206C6-4093-40AB-B211-1AD34EABAE39}"/>
    <cellStyle name="Normal 5 4 5 2 2" xfId="558" xr:uid="{9A09C673-CADF-4054-A31E-87DC3FDDF6D3}"/>
    <cellStyle name="Normal 5 4 5 2 2 2" xfId="1297" xr:uid="{6310E20A-3D74-4CA8-AE09-9DBF5A843F4B}"/>
    <cellStyle name="Normal 5 4 5 2 2 2 2" xfId="1298" xr:uid="{C09AFF25-A2DC-4E97-B677-785746B1B221}"/>
    <cellStyle name="Normal 5 4 5 2 2 3" xfId="1299" xr:uid="{07A55D6D-1203-475B-8614-65864F93D61E}"/>
    <cellStyle name="Normal 5 4 5 2 3" xfId="1300" xr:uid="{EC9A0504-EA8F-4D5C-94F3-FEDD3D7D4CDA}"/>
    <cellStyle name="Normal 5 4 5 2 3 2" xfId="1301" xr:uid="{0D0D14C9-A3C4-404F-BCEA-9A35197FC743}"/>
    <cellStyle name="Normal 5 4 5 2 4" xfId="1302" xr:uid="{8C9B402E-8D54-4DC0-8832-4D593A160EF6}"/>
    <cellStyle name="Normal 5 4 5 3" xfId="559" xr:uid="{2E7A81C1-6913-4B9C-9BF2-40E12F42CE78}"/>
    <cellStyle name="Normal 5 4 5 3 2" xfId="1303" xr:uid="{FC915BD2-4BBA-49F4-A6C4-4FAEBDC019A7}"/>
    <cellStyle name="Normal 5 4 5 3 2 2" xfId="1304" xr:uid="{4BE9E3CB-C637-4828-BAAA-05CDE3CEDE35}"/>
    <cellStyle name="Normal 5 4 5 3 3" xfId="1305" xr:uid="{56378DE9-312D-4415-81AD-9F2C43FCC3A4}"/>
    <cellStyle name="Normal 5 4 5 3 4" xfId="2863" xr:uid="{5AC88D19-01C0-4CF4-B920-140FF960D257}"/>
    <cellStyle name="Normal 5 4 5 4" xfId="1306" xr:uid="{00E2165E-A9F3-422E-BC01-1552216F4876}"/>
    <cellStyle name="Normal 5 4 5 4 2" xfId="1307" xr:uid="{04ED2BDA-1C29-407C-BF2C-9C1EB7D1FF49}"/>
    <cellStyle name="Normal 5 4 5 5" xfId="1308" xr:uid="{FBFDD32D-B7E5-4C50-8A46-40C95D6EA6FF}"/>
    <cellStyle name="Normal 5 4 5 6" xfId="2864" xr:uid="{3A67B186-3C4A-4BD3-AFE1-05BDED1EBD5F}"/>
    <cellStyle name="Normal 5 4 6" xfId="302" xr:uid="{70AD2050-C934-4D3C-9434-EE0500AAEDFC}"/>
    <cellStyle name="Normal 5 4 6 2" xfId="560" xr:uid="{D0326CCE-E664-4482-93B6-F4F5A2FA021A}"/>
    <cellStyle name="Normal 5 4 6 2 2" xfId="1309" xr:uid="{74488EA9-F4D4-42C4-8AD1-EA338BB4FDFC}"/>
    <cellStyle name="Normal 5 4 6 2 2 2" xfId="1310" xr:uid="{D1DFAB6B-D32D-4D96-9801-FAA66D2C5BF6}"/>
    <cellStyle name="Normal 5 4 6 2 3" xfId="1311" xr:uid="{82CB3366-2C6D-4366-AE76-3C8E8CD1D1AD}"/>
    <cellStyle name="Normal 5 4 6 2 4" xfId="2865" xr:uid="{1EB602D1-2D08-43EE-B0C8-B04F2246D9E4}"/>
    <cellStyle name="Normal 5 4 6 3" xfId="1312" xr:uid="{DDB70E2E-7743-4745-91EE-A4596900A81F}"/>
    <cellStyle name="Normal 5 4 6 3 2" xfId="1313" xr:uid="{B760E28C-365F-481C-9C89-B98AF7D03476}"/>
    <cellStyle name="Normal 5 4 6 4" xfId="1314" xr:uid="{674829A6-57AC-48CE-AE71-13878E31D715}"/>
    <cellStyle name="Normal 5 4 6 5" xfId="2866" xr:uid="{E902EB6A-B3DB-40F8-82F8-812B48D2E1BA}"/>
    <cellStyle name="Normal 5 4 7" xfId="561" xr:uid="{D76C0B01-06F1-4EFD-BDFC-C42CFE43A423}"/>
    <cellStyle name="Normal 5 4 7 2" xfId="1315" xr:uid="{C7BCEC47-75F8-4C2B-8556-AC1188C8A82F}"/>
    <cellStyle name="Normal 5 4 7 2 2" xfId="1316" xr:uid="{DE351094-959A-4E72-BB2A-35DC28B9687C}"/>
    <cellStyle name="Normal 5 4 7 2 3" xfId="4418" xr:uid="{1096A67F-1046-41B6-9FB1-4AB9A581439F}"/>
    <cellStyle name="Normal 5 4 7 3" xfId="1317" xr:uid="{B86FEFE0-8EDC-4027-84AD-048106B82C93}"/>
    <cellStyle name="Normal 5 4 7 4" xfId="2867" xr:uid="{2D38B2E6-2425-473E-9EEA-695560DAA31A}"/>
    <cellStyle name="Normal 5 4 7 4 2" xfId="4583" xr:uid="{9371CC41-ED50-4003-8E1F-80E2F0382185}"/>
    <cellStyle name="Normal 5 4 7 4 3" xfId="4684" xr:uid="{D4A81DC1-0A2F-4F03-91B1-4FC6A2FCF9A8}"/>
    <cellStyle name="Normal 5 4 7 4 4" xfId="4610" xr:uid="{8826D0DB-7080-406A-8E87-01043F5D5BF0}"/>
    <cellStyle name="Normal 5 4 8" xfId="1318" xr:uid="{EA9CA39A-46C9-4556-AC40-15070CADACBA}"/>
    <cellStyle name="Normal 5 4 8 2" xfId="1319" xr:uid="{A9B24C82-1A0A-4692-BD78-E82778893E3B}"/>
    <cellStyle name="Normal 5 4 8 3" xfId="2868" xr:uid="{00335905-0B37-4EDE-8629-DA9A2A20E75A}"/>
    <cellStyle name="Normal 5 4 8 4" xfId="2869" xr:uid="{401A8DE7-A47F-420B-ABAF-80F4F0C389A9}"/>
    <cellStyle name="Normal 5 4 9" xfId="1320" xr:uid="{A9AC495A-7BFE-43F2-9C72-B9B428E57F87}"/>
    <cellStyle name="Normal 5 5" xfId="98" xr:uid="{652F56CC-4561-433B-8D97-262B71B2A0A7}"/>
    <cellStyle name="Normal 5 5 10" xfId="2870" xr:uid="{22FD34A7-5583-4C1B-A88F-107C21EC80B4}"/>
    <cellStyle name="Normal 5 5 11" xfId="2871" xr:uid="{7D383FBC-F583-474E-80DD-CDE2C9B376F0}"/>
    <cellStyle name="Normal 5 5 2" xfId="99" xr:uid="{C63B8438-B020-43CA-800D-BDF9C82F23EA}"/>
    <cellStyle name="Normal 5 5 2 2" xfId="100" xr:uid="{BC4744B2-2065-459B-8E25-BA030BA3966A}"/>
    <cellStyle name="Normal 5 5 2 2 2" xfId="303" xr:uid="{D07BE0FB-B2C5-433E-8EE8-90030D327186}"/>
    <cellStyle name="Normal 5 5 2 2 2 2" xfId="562" xr:uid="{457AF723-3CCE-4F40-966B-1DA713D0CF20}"/>
    <cellStyle name="Normal 5 5 2 2 2 2 2" xfId="1321" xr:uid="{060030DF-065B-4C66-BFAE-F8D05C35754E}"/>
    <cellStyle name="Normal 5 5 2 2 2 2 2 2" xfId="1322" xr:uid="{602BDC2D-D8F0-4173-8C36-045BB644F287}"/>
    <cellStyle name="Normal 5 5 2 2 2 2 3" xfId="1323" xr:uid="{7F5C53A1-D075-4FA4-BC8A-E87A566E9C2A}"/>
    <cellStyle name="Normal 5 5 2 2 2 2 4" xfId="2872" xr:uid="{BC7FD385-CCC1-4337-B891-11460CF3E646}"/>
    <cellStyle name="Normal 5 5 2 2 2 3" xfId="1324" xr:uid="{E6418F0B-7EBF-4D66-A5BE-5DE781671772}"/>
    <cellStyle name="Normal 5 5 2 2 2 3 2" xfId="1325" xr:uid="{DD25268F-BD7C-44CB-A7CB-882F7409F173}"/>
    <cellStyle name="Normal 5 5 2 2 2 3 3" xfId="2873" xr:uid="{21CFE31A-FB2C-4BC3-896E-2FC0F86A723D}"/>
    <cellStyle name="Normal 5 5 2 2 2 3 4" xfId="2874" xr:uid="{2455F7DC-8A62-4949-9974-080680815F65}"/>
    <cellStyle name="Normal 5 5 2 2 2 4" xfId="1326" xr:uid="{078540A4-763B-4C15-A48D-935B44136F7A}"/>
    <cellStyle name="Normal 5 5 2 2 2 5" xfId="2875" xr:uid="{281353D9-E38B-404A-8D29-801284000927}"/>
    <cellStyle name="Normal 5 5 2 2 2 6" xfId="2876" xr:uid="{D6539403-67D4-4E96-AD9B-ED597B606386}"/>
    <cellStyle name="Normal 5 5 2 2 3" xfId="563" xr:uid="{5AF09349-C00C-480B-B6DA-8BC7C3070F08}"/>
    <cellStyle name="Normal 5 5 2 2 3 2" xfId="1327" xr:uid="{5338619C-640E-49EF-B6F1-FC99ABD640BB}"/>
    <cellStyle name="Normal 5 5 2 2 3 2 2" xfId="1328" xr:uid="{2CC72E9B-7814-406B-9223-B5D355A87D2C}"/>
    <cellStyle name="Normal 5 5 2 2 3 2 3" xfId="2877" xr:uid="{5A8F540D-0B0C-4089-A86D-564A48260DE3}"/>
    <cellStyle name="Normal 5 5 2 2 3 2 4" xfId="2878" xr:uid="{6D319821-7101-4B4D-BA5F-7AFF4BBEBD7E}"/>
    <cellStyle name="Normal 5 5 2 2 3 3" xfId="1329" xr:uid="{28285E93-D513-40A5-B3F8-D8E5D823D6D6}"/>
    <cellStyle name="Normal 5 5 2 2 3 4" xfId="2879" xr:uid="{A4436941-E106-4F4D-AB6C-96665BB7ABE6}"/>
    <cellStyle name="Normal 5 5 2 2 3 5" xfId="2880" xr:uid="{DE737C17-5582-46E0-84EB-024CBEE49263}"/>
    <cellStyle name="Normal 5 5 2 2 4" xfId="1330" xr:uid="{2C998F1C-D85D-4D0E-966B-1E68E6A369B7}"/>
    <cellStyle name="Normal 5 5 2 2 4 2" xfId="1331" xr:uid="{F1257D5D-0CDB-4A32-B8F5-F66A9B497BFB}"/>
    <cellStyle name="Normal 5 5 2 2 4 3" xfId="2881" xr:uid="{8D59B1C0-4FFD-49E7-BB63-0FB3F403A01F}"/>
    <cellStyle name="Normal 5 5 2 2 4 4" xfId="2882" xr:uid="{3D23425A-2A44-4D6E-B20F-57980AAE0643}"/>
    <cellStyle name="Normal 5 5 2 2 5" xfId="1332" xr:uid="{ED2CBBE7-6DDD-4FA5-A137-46A65998BA69}"/>
    <cellStyle name="Normal 5 5 2 2 5 2" xfId="2883" xr:uid="{9E0D4DDC-3A9F-4986-B150-5E9081C03860}"/>
    <cellStyle name="Normal 5 5 2 2 5 3" xfId="2884" xr:uid="{1023EEDC-0729-403D-8E72-5C9A1116788A}"/>
    <cellStyle name="Normal 5 5 2 2 5 4" xfId="2885" xr:uid="{6C9512CC-4936-4559-9871-F79967BFB2FA}"/>
    <cellStyle name="Normal 5 5 2 2 6" xfId="2886" xr:uid="{B6D1CD27-A5FD-45C7-9BEA-DFB9DBB75F27}"/>
    <cellStyle name="Normal 5 5 2 2 7" xfId="2887" xr:uid="{4EF74B62-FA87-436A-A1A2-CDC0C09F0DA4}"/>
    <cellStyle name="Normal 5 5 2 2 8" xfId="2888" xr:uid="{545AECDC-AF47-462A-88AE-6BF3CB23FC61}"/>
    <cellStyle name="Normal 5 5 2 3" xfId="304" xr:uid="{1F97CCB3-0E7B-405B-9591-0DF94D2EB45B}"/>
    <cellStyle name="Normal 5 5 2 3 2" xfId="564" xr:uid="{11DCA2D9-043F-45A0-B18A-2EF7D624B1A0}"/>
    <cellStyle name="Normal 5 5 2 3 2 2" xfId="565" xr:uid="{78833F5A-BB33-4D18-815E-4C6A5612FB64}"/>
    <cellStyle name="Normal 5 5 2 3 2 2 2" xfId="1333" xr:uid="{41261311-E624-41DA-B845-3C653F16A1CF}"/>
    <cellStyle name="Normal 5 5 2 3 2 2 2 2" xfId="1334" xr:uid="{9EB783B7-52B0-40F6-8FE9-9CF055B3FB71}"/>
    <cellStyle name="Normal 5 5 2 3 2 2 3" xfId="1335" xr:uid="{6F6B36D0-7D22-42F9-8D3A-E51AB8B1EBC1}"/>
    <cellStyle name="Normal 5 5 2 3 2 3" xfId="1336" xr:uid="{229137CC-DA4D-4BF2-9700-7DC9368F2B90}"/>
    <cellStyle name="Normal 5 5 2 3 2 3 2" xfId="1337" xr:uid="{C6F0EEA3-DD9B-4B33-9E28-D8518E312D80}"/>
    <cellStyle name="Normal 5 5 2 3 2 4" xfId="1338" xr:uid="{9E5A8FEF-1A83-4E4F-AD90-25EB141FE509}"/>
    <cellStyle name="Normal 5 5 2 3 3" xfId="566" xr:uid="{6C34DF7A-5B90-449A-B62E-A4321B9B39D4}"/>
    <cellStyle name="Normal 5 5 2 3 3 2" xfId="1339" xr:uid="{63B4CD72-9E3A-4A08-ADF5-C7B32101ADAF}"/>
    <cellStyle name="Normal 5 5 2 3 3 2 2" xfId="1340" xr:uid="{E1326C8B-1129-42F4-B9B9-9C63E32D48E7}"/>
    <cellStyle name="Normal 5 5 2 3 3 3" xfId="1341" xr:uid="{C49914D7-2A8A-4A62-A483-65E8BA6ED798}"/>
    <cellStyle name="Normal 5 5 2 3 3 4" xfId="2889" xr:uid="{C2EBC8DD-9B94-464B-B6E9-93F82CE1D1C9}"/>
    <cellStyle name="Normal 5 5 2 3 4" xfId="1342" xr:uid="{B53A7F5A-CE4F-4320-BDBD-779CAA31A117}"/>
    <cellStyle name="Normal 5 5 2 3 4 2" xfId="1343" xr:uid="{B077D98C-3E33-4273-849C-DA7ABE4FC959}"/>
    <cellStyle name="Normal 5 5 2 3 5" xfId="1344" xr:uid="{1811AF85-3C4A-412F-B9E3-24DEDF887283}"/>
    <cellStyle name="Normal 5 5 2 3 6" xfId="2890" xr:uid="{FD80FF96-2C69-43CD-9ACC-72DBC28A8629}"/>
    <cellStyle name="Normal 5 5 2 4" xfId="305" xr:uid="{D29B07FC-1E0D-4716-BE4B-4E4AB8C0C173}"/>
    <cellStyle name="Normal 5 5 2 4 2" xfId="567" xr:uid="{A091A9E4-28CF-4E33-81EF-593131A1E215}"/>
    <cellStyle name="Normal 5 5 2 4 2 2" xfId="1345" xr:uid="{641B6F5C-F509-4CED-AEB0-055ED820EB4F}"/>
    <cellStyle name="Normal 5 5 2 4 2 2 2" xfId="1346" xr:uid="{C1B81F46-BE41-4DC7-846B-1836B4FD5589}"/>
    <cellStyle name="Normal 5 5 2 4 2 3" xfId="1347" xr:uid="{FFB18E60-933E-41F5-8299-8C960196A34C}"/>
    <cellStyle name="Normal 5 5 2 4 2 4" xfId="2891" xr:uid="{77762F10-2A3B-460C-83BC-CA1E5E18D897}"/>
    <cellStyle name="Normal 5 5 2 4 3" xfId="1348" xr:uid="{DA1AFABE-B8BA-45C4-8370-66E9788B2867}"/>
    <cellStyle name="Normal 5 5 2 4 3 2" xfId="1349" xr:uid="{F6C70147-AD41-47F1-80A5-396BFC7EC89A}"/>
    <cellStyle name="Normal 5 5 2 4 4" xfId="1350" xr:uid="{50E3576A-D8FF-4038-8D99-610F21DBACE1}"/>
    <cellStyle name="Normal 5 5 2 4 5" xfId="2892" xr:uid="{F69A7EB1-47F7-4E6E-B5CB-609D5CB4526A}"/>
    <cellStyle name="Normal 5 5 2 5" xfId="306" xr:uid="{737102A1-CA66-466E-A14B-C7CAA79C43AD}"/>
    <cellStyle name="Normal 5 5 2 5 2" xfId="1351" xr:uid="{FF46BF4C-6804-4CA9-952F-B7A52048ECF1}"/>
    <cellStyle name="Normal 5 5 2 5 2 2" xfId="1352" xr:uid="{20320AE7-5E16-4074-9787-CBE572B9897C}"/>
    <cellStyle name="Normal 5 5 2 5 3" xfId="1353" xr:uid="{534DE0AF-A423-4C5A-9ABF-17F038C977B2}"/>
    <cellStyle name="Normal 5 5 2 5 4" xfId="2893" xr:uid="{55A0A602-790E-40A7-93A4-06F86C0E524E}"/>
    <cellStyle name="Normal 5 5 2 6" xfId="1354" xr:uid="{8A5BDFDE-72FB-4D2A-8B05-64BFF2265F60}"/>
    <cellStyle name="Normal 5 5 2 6 2" xfId="1355" xr:uid="{5C097A1C-3AD2-423A-A03C-45D21DFA1CD9}"/>
    <cellStyle name="Normal 5 5 2 6 3" xfId="2894" xr:uid="{844CE5E0-2D3E-4E42-8BD2-A6DE7616EBB0}"/>
    <cellStyle name="Normal 5 5 2 6 4" xfId="2895" xr:uid="{CBD00D56-C26C-44EE-86D2-25CE9F526FDE}"/>
    <cellStyle name="Normal 5 5 2 7" xfId="1356" xr:uid="{C57EA880-6DFB-482F-AE4C-D2974E5C03D1}"/>
    <cellStyle name="Normal 5 5 2 8" xfId="2896" xr:uid="{41C674F4-405C-45C3-B540-EFC897B402A5}"/>
    <cellStyle name="Normal 5 5 2 9" xfId="2897" xr:uid="{E3C8C927-2B3C-4D8C-8CD4-824B625CB44C}"/>
    <cellStyle name="Normal 5 5 3" xfId="101" xr:uid="{E5FF7389-12C7-41F4-8450-6C836232CF93}"/>
    <cellStyle name="Normal 5 5 3 2" xfId="102" xr:uid="{F036F34D-F43C-4DAB-9CE0-6A73E5ABED9B}"/>
    <cellStyle name="Normal 5 5 3 2 2" xfId="568" xr:uid="{FE44E189-6852-477D-B7FD-84D0D64115D8}"/>
    <cellStyle name="Normal 5 5 3 2 2 2" xfId="1357" xr:uid="{DE24AB82-9314-414B-9468-9A0DEB81648B}"/>
    <cellStyle name="Normal 5 5 3 2 2 2 2" xfId="1358" xr:uid="{59D94C1B-E5A1-4787-85E5-A96DCB2A8790}"/>
    <cellStyle name="Normal 5 5 3 2 2 2 2 2" xfId="4468" xr:uid="{0AF5AD8C-B0B2-4C94-BF6C-7A465A626CD0}"/>
    <cellStyle name="Normal 5 5 3 2 2 2 3" xfId="4469" xr:uid="{77E7B0EF-652A-4376-BF34-E18E7DD324A7}"/>
    <cellStyle name="Normal 5 5 3 2 2 3" xfId="1359" xr:uid="{E17CF7B2-23D6-4CBB-9B88-85479F0B8AA7}"/>
    <cellStyle name="Normal 5 5 3 2 2 3 2" xfId="4470" xr:uid="{9B47A1A3-4C56-4B95-B070-434E89B1263C}"/>
    <cellStyle name="Normal 5 5 3 2 2 4" xfId="2898" xr:uid="{D303D36C-EAAB-459A-9C75-9F85F41F7DBB}"/>
    <cellStyle name="Normal 5 5 3 2 3" xfId="1360" xr:uid="{09D894E2-76EE-48F3-B290-B544C674CC06}"/>
    <cellStyle name="Normal 5 5 3 2 3 2" xfId="1361" xr:uid="{6B63CDAC-EC38-4EC9-9C7F-ECAFCDCAA23D}"/>
    <cellStyle name="Normal 5 5 3 2 3 2 2" xfId="4471" xr:uid="{AA895E34-8072-42F7-A0C4-E5190BA4AD5E}"/>
    <cellStyle name="Normal 5 5 3 2 3 3" xfId="2899" xr:uid="{6BCB4E46-0E73-4274-8AA1-0A023FC248C0}"/>
    <cellStyle name="Normal 5 5 3 2 3 4" xfId="2900" xr:uid="{2F951726-759B-46B1-BFDD-DC01D7B3807F}"/>
    <cellStyle name="Normal 5 5 3 2 4" xfId="1362" xr:uid="{60C71685-E3A0-42E3-AFD3-27167CA979D4}"/>
    <cellStyle name="Normal 5 5 3 2 4 2" xfId="4472" xr:uid="{2C8BF5F0-DB68-4C40-981E-5FBDAF8F4107}"/>
    <cellStyle name="Normal 5 5 3 2 5" xfId="2901" xr:uid="{9CF6E2B6-8407-4072-88B6-0E1575963628}"/>
    <cellStyle name="Normal 5 5 3 2 6" xfId="2902" xr:uid="{32D4C84F-D083-4104-8B32-F5F14E6AEA4F}"/>
    <cellStyle name="Normal 5 5 3 3" xfId="307" xr:uid="{7C42F82F-379F-410B-9F10-D2BE9E2420F9}"/>
    <cellStyle name="Normal 5 5 3 3 2" xfId="1363" xr:uid="{7C6D0DDE-FDE7-4B8C-B470-641C03618912}"/>
    <cellStyle name="Normal 5 5 3 3 2 2" xfId="1364" xr:uid="{8C4E77A6-E2CC-4AAE-BC9A-36F7D520676E}"/>
    <cellStyle name="Normal 5 5 3 3 2 2 2" xfId="4473" xr:uid="{2943DE34-E37E-4783-8725-7D6A2027C497}"/>
    <cellStyle name="Normal 5 5 3 3 2 3" xfId="2903" xr:uid="{AF935541-6DE7-4461-B4F6-37B827BFB2E0}"/>
    <cellStyle name="Normal 5 5 3 3 2 4" xfId="2904" xr:uid="{9965F84A-8009-4A6A-8B54-A00866D4C005}"/>
    <cellStyle name="Normal 5 5 3 3 3" xfId="1365" xr:uid="{1EBFA1D3-07DF-4BEE-858E-922F9896BACF}"/>
    <cellStyle name="Normal 5 5 3 3 3 2" xfId="4474" xr:uid="{CC022069-6917-4E96-8904-59C3D43BBCD7}"/>
    <cellStyle name="Normal 5 5 3 3 4" xfId="2905" xr:uid="{E647078C-A53B-4B52-858D-BA89412B5AEC}"/>
    <cellStyle name="Normal 5 5 3 3 5" xfId="2906" xr:uid="{48B69336-0F9C-4FBC-A7D6-92601AA08704}"/>
    <cellStyle name="Normal 5 5 3 4" xfId="1366" xr:uid="{D18E9F8B-9C7D-45C8-98EA-AA411ECF95B6}"/>
    <cellStyle name="Normal 5 5 3 4 2" xfId="1367" xr:uid="{88A33B28-2A36-4D61-9465-7C07E2246014}"/>
    <cellStyle name="Normal 5 5 3 4 2 2" xfId="4475" xr:uid="{6B456313-2266-40DF-8392-CD67AD9A1609}"/>
    <cellStyle name="Normal 5 5 3 4 3" xfId="2907" xr:uid="{253A805C-820F-4B43-A5AF-A11147B6B53A}"/>
    <cellStyle name="Normal 5 5 3 4 4" xfId="2908" xr:uid="{1F2DC010-7D07-4BD2-AEBA-7AAF4014C5F5}"/>
    <cellStyle name="Normal 5 5 3 5" xfId="1368" xr:uid="{B9645154-9157-4AE1-9177-A3E6B9E075C1}"/>
    <cellStyle name="Normal 5 5 3 5 2" xfId="2909" xr:uid="{4AB057CD-DE6C-4C23-B356-DF630CB67FEF}"/>
    <cellStyle name="Normal 5 5 3 5 3" xfId="2910" xr:uid="{AAEA5201-22E9-407C-842D-C9B65D0904D9}"/>
    <cellStyle name="Normal 5 5 3 5 4" xfId="2911" xr:uid="{B1A3C808-9790-4285-AAC8-8735063F823C}"/>
    <cellStyle name="Normal 5 5 3 6" xfId="2912" xr:uid="{7C3EC6AE-9A23-4D90-8717-0B6AA0B653A5}"/>
    <cellStyle name="Normal 5 5 3 7" xfId="2913" xr:uid="{89084E29-A352-48A4-AC8B-E501FEBF3998}"/>
    <cellStyle name="Normal 5 5 3 8" xfId="2914" xr:uid="{39C9EAF8-3341-4D60-B634-820224A067FF}"/>
    <cellStyle name="Normal 5 5 4" xfId="103" xr:uid="{F345F8F8-6680-44A5-B9C4-0E92ED2644EF}"/>
    <cellStyle name="Normal 5 5 4 2" xfId="569" xr:uid="{F7A6AD5E-52BB-49DD-B36A-B1276BCA7074}"/>
    <cellStyle name="Normal 5 5 4 2 2" xfId="570" xr:uid="{050F9BC6-4FF1-431B-8E15-4BDD0659FE75}"/>
    <cellStyle name="Normal 5 5 4 2 2 2" xfId="1369" xr:uid="{806D0EC2-847E-4CD6-9448-D4AB43C7B17E}"/>
    <cellStyle name="Normal 5 5 4 2 2 2 2" xfId="1370" xr:uid="{E7691FD9-83FD-4423-9CE2-9DAAC9C72DA9}"/>
    <cellStyle name="Normal 5 5 4 2 2 3" xfId="1371" xr:uid="{D14BF234-3E2E-40B9-90A7-7DC4FE6139A7}"/>
    <cellStyle name="Normal 5 5 4 2 2 4" xfId="2915" xr:uid="{64B02E7E-81E4-4E78-98D4-DA119391B255}"/>
    <cellStyle name="Normal 5 5 4 2 3" xfId="1372" xr:uid="{6F4027F1-D3F2-42C2-B95C-5DF3D45270F1}"/>
    <cellStyle name="Normal 5 5 4 2 3 2" xfId="1373" xr:uid="{A07DC679-359A-4806-9D78-F9CACA0C058C}"/>
    <cellStyle name="Normal 5 5 4 2 4" xfId="1374" xr:uid="{0C22859D-AA2D-4909-9C9F-4E26842D5209}"/>
    <cellStyle name="Normal 5 5 4 2 5" xfId="2916" xr:uid="{5F66AACB-C26F-44DF-8858-6B658B2168A1}"/>
    <cellStyle name="Normal 5 5 4 3" xfId="571" xr:uid="{51999897-8F42-42AF-9057-1E051A91D64D}"/>
    <cellStyle name="Normal 5 5 4 3 2" xfId="1375" xr:uid="{0F937E5F-DE38-4461-B923-0764A2B12DCD}"/>
    <cellStyle name="Normal 5 5 4 3 2 2" xfId="1376" xr:uid="{8E8D1413-4A68-4404-97D1-F62C78C8D836}"/>
    <cellStyle name="Normal 5 5 4 3 3" xfId="1377" xr:uid="{45276AD6-FC7A-4CDB-A6C0-53C86D3517D0}"/>
    <cellStyle name="Normal 5 5 4 3 4" xfId="2917" xr:uid="{EB951654-F8F5-40ED-BAAC-A9E79DCC61C7}"/>
    <cellStyle name="Normal 5 5 4 4" xfId="1378" xr:uid="{40EFCF1C-D37F-486A-825A-5B56366FDE7F}"/>
    <cellStyle name="Normal 5 5 4 4 2" xfId="1379" xr:uid="{D9496BB1-8176-4CDB-B625-C2D0655CCCE8}"/>
    <cellStyle name="Normal 5 5 4 4 3" xfId="2918" xr:uid="{C5929071-273E-40CB-BE07-086A58A9024B}"/>
    <cellStyle name="Normal 5 5 4 4 4" xfId="2919" xr:uid="{A7C02D2B-7BC3-474A-87BF-E04F000166C6}"/>
    <cellStyle name="Normal 5 5 4 5" xfId="1380" xr:uid="{DC59C3A1-87C6-4039-B10C-A436A76F1604}"/>
    <cellStyle name="Normal 5 5 4 6" xfId="2920" xr:uid="{10166102-C4DF-49DC-B7D5-46B3696082DC}"/>
    <cellStyle name="Normal 5 5 4 7" xfId="2921" xr:uid="{EC5C6DD1-906D-4E38-87AD-D101D01E865F}"/>
    <cellStyle name="Normal 5 5 5" xfId="308" xr:uid="{DEF5D8BA-FB90-4C09-9747-47DBFEA4E71E}"/>
    <cellStyle name="Normal 5 5 5 2" xfId="572" xr:uid="{5350DCD6-63A3-454E-B79C-681341FE6D3B}"/>
    <cellStyle name="Normal 5 5 5 2 2" xfId="1381" xr:uid="{6F5EC9EE-8911-4095-BB27-CCED6CC19AF3}"/>
    <cellStyle name="Normal 5 5 5 2 2 2" xfId="1382" xr:uid="{63CFBC0A-932B-4EAD-A045-DF578F4F9951}"/>
    <cellStyle name="Normal 5 5 5 2 3" xfId="1383" xr:uid="{5B2D0FAD-0E8B-44FD-A340-61EA36ABE51B}"/>
    <cellStyle name="Normal 5 5 5 2 4" xfId="2922" xr:uid="{CBFDE019-066C-4AD2-8D01-E18C4C459A2C}"/>
    <cellStyle name="Normal 5 5 5 3" xfId="1384" xr:uid="{1716FCDF-BA63-4B37-9A03-06E06855AAE6}"/>
    <cellStyle name="Normal 5 5 5 3 2" xfId="1385" xr:uid="{8157C8B9-F2FE-46ED-844F-019B53C840F4}"/>
    <cellStyle name="Normal 5 5 5 3 3" xfId="2923" xr:uid="{F32CAD0B-E822-4C4E-98A9-62045949F0EC}"/>
    <cellStyle name="Normal 5 5 5 3 4" xfId="2924" xr:uid="{9117BC0C-5F80-4484-9791-6DDB4456BFD8}"/>
    <cellStyle name="Normal 5 5 5 4" xfId="1386" xr:uid="{FB35C444-A513-4CA6-A640-2B0D71B5604A}"/>
    <cellStyle name="Normal 5 5 5 5" xfId="2925" xr:uid="{9AC1C3F9-56B7-4EFD-AECD-52B070DC9675}"/>
    <cellStyle name="Normal 5 5 5 6" xfId="2926" xr:uid="{2FBAB105-4654-4ED4-940F-517E9B9E2B66}"/>
    <cellStyle name="Normal 5 5 6" xfId="309" xr:uid="{C02D2441-5627-487D-9092-7DF6A9812E48}"/>
    <cellStyle name="Normal 5 5 6 2" xfId="1387" xr:uid="{4FC70659-519D-4DBB-A1B0-0B7236A99294}"/>
    <cellStyle name="Normal 5 5 6 2 2" xfId="1388" xr:uid="{C22B1C43-5957-495D-A274-029B54F9E5EC}"/>
    <cellStyle name="Normal 5 5 6 2 3" xfId="2927" xr:uid="{F2E213FB-1430-438B-87B7-0646D9B44785}"/>
    <cellStyle name="Normal 5 5 6 2 4" xfId="2928" xr:uid="{77B61C28-775B-4530-BB6F-2DC38E4F6679}"/>
    <cellStyle name="Normal 5 5 6 3" xfId="1389" xr:uid="{A9284E60-668C-4BA8-B85C-02D789816B88}"/>
    <cellStyle name="Normal 5 5 6 4" xfId="2929" xr:uid="{02A6AF9F-BEAD-4CA8-B0EE-9C4395042910}"/>
    <cellStyle name="Normal 5 5 6 5" xfId="2930" xr:uid="{5A49094F-C7E9-4946-AD09-093A9CE6BB93}"/>
    <cellStyle name="Normal 5 5 7" xfId="1390" xr:uid="{D8170CC9-5865-451C-BC20-3969F1CC476B}"/>
    <cellStyle name="Normal 5 5 7 2" xfId="1391" xr:uid="{402D04C2-D45B-45AE-BDFC-2CCB5943B9FB}"/>
    <cellStyle name="Normal 5 5 7 3" xfId="2931" xr:uid="{A62B5F32-6C19-454E-A0C0-EE88EF8BA64E}"/>
    <cellStyle name="Normal 5 5 7 4" xfId="2932" xr:uid="{776DD1F5-CD71-436A-9546-E2FA998CD921}"/>
    <cellStyle name="Normal 5 5 8" xfId="1392" xr:uid="{C3419755-AD9C-4334-9EF2-BA21D5D69F1B}"/>
    <cellStyle name="Normal 5 5 8 2" xfId="2933" xr:uid="{5D58FC94-7BFB-45FE-A5DD-4320738898F0}"/>
    <cellStyle name="Normal 5 5 8 3" xfId="2934" xr:uid="{95D839BB-5B2C-457F-9C23-2C474D6110E8}"/>
    <cellStyle name="Normal 5 5 8 4" xfId="2935" xr:uid="{6620A2A4-ABE9-4A4B-A84B-56BB64D8E87C}"/>
    <cellStyle name="Normal 5 5 9" xfId="2936" xr:uid="{230EEA8E-55DE-4992-942C-0B9B366F9F4A}"/>
    <cellStyle name="Normal 5 6" xfId="104" xr:uid="{708CD06D-258A-4851-B112-23A78628F935}"/>
    <cellStyle name="Normal 5 6 10" xfId="2937" xr:uid="{B71D08FC-7779-4127-8722-1F777069D302}"/>
    <cellStyle name="Normal 5 6 11" xfId="2938" xr:uid="{33EFBC69-E712-482E-A4EE-7BD0F661E296}"/>
    <cellStyle name="Normal 5 6 2" xfId="105" xr:uid="{E67DF4EC-7A50-4197-AC6C-A76D957127E0}"/>
    <cellStyle name="Normal 5 6 2 2" xfId="310" xr:uid="{E192A46C-E833-49C2-9ADB-BF2A63525C14}"/>
    <cellStyle name="Normal 5 6 2 2 2" xfId="573" xr:uid="{5ABB2646-51D5-4193-8244-8EF093CEF433}"/>
    <cellStyle name="Normal 5 6 2 2 2 2" xfId="574" xr:uid="{33F44E31-B6E0-472D-B49F-DECA9C1A1D1D}"/>
    <cellStyle name="Normal 5 6 2 2 2 2 2" xfId="1393" xr:uid="{A3D8C45E-0FE5-4CE2-9998-E3E6D97B41F0}"/>
    <cellStyle name="Normal 5 6 2 2 2 2 3" xfId="2939" xr:uid="{E8D891AD-E948-4319-8103-E2FE23AD9C3B}"/>
    <cellStyle name="Normal 5 6 2 2 2 2 4" xfId="2940" xr:uid="{3CEE427A-EA86-4F3B-BA86-4B99E76581B1}"/>
    <cellStyle name="Normal 5 6 2 2 2 3" xfId="1394" xr:uid="{375BFB1A-6702-45C6-938B-9558673601DD}"/>
    <cellStyle name="Normal 5 6 2 2 2 3 2" xfId="2941" xr:uid="{F540AABF-15B4-4084-AE3B-986DB88811EE}"/>
    <cellStyle name="Normal 5 6 2 2 2 3 3" xfId="2942" xr:uid="{91366402-6F5B-4966-88AB-7401A5AE27EB}"/>
    <cellStyle name="Normal 5 6 2 2 2 3 4" xfId="2943" xr:uid="{463AA5BF-DD56-44B7-9E53-349C82D22795}"/>
    <cellStyle name="Normal 5 6 2 2 2 4" xfId="2944" xr:uid="{9FD5B0FE-A2E9-4831-BE75-2BD059B5A8A5}"/>
    <cellStyle name="Normal 5 6 2 2 2 5" xfId="2945" xr:uid="{EDD53660-CAC1-43A7-A0C4-657064F89844}"/>
    <cellStyle name="Normal 5 6 2 2 2 6" xfId="2946" xr:uid="{B66C8716-0882-46C6-96E3-DBA412738152}"/>
    <cellStyle name="Normal 5 6 2 2 3" xfId="575" xr:uid="{4CA19488-7DD1-4F60-BA68-DBC8C84CE0C1}"/>
    <cellStyle name="Normal 5 6 2 2 3 2" xfId="1395" xr:uid="{6D9E1EDE-B3F5-4471-8C5C-E0885BB0805B}"/>
    <cellStyle name="Normal 5 6 2 2 3 2 2" xfId="2947" xr:uid="{B06BE336-9DCC-4BB3-A84A-45614B9BE19C}"/>
    <cellStyle name="Normal 5 6 2 2 3 2 3" xfId="2948" xr:uid="{447101B3-050F-4EFD-BCD7-54104AC02B8F}"/>
    <cellStyle name="Normal 5 6 2 2 3 2 4" xfId="2949" xr:uid="{1529EF66-4C28-4EDD-9556-1440DE4CD5FE}"/>
    <cellStyle name="Normal 5 6 2 2 3 3" xfId="2950" xr:uid="{18CF1050-B393-4714-8FAE-C1E423369540}"/>
    <cellStyle name="Normal 5 6 2 2 3 4" xfId="2951" xr:uid="{1F5A52D6-EF9B-422C-A89D-E470761CB3AE}"/>
    <cellStyle name="Normal 5 6 2 2 3 5" xfId="2952" xr:uid="{E4C4DD9C-3F03-40FF-A044-27AF66361F13}"/>
    <cellStyle name="Normal 5 6 2 2 4" xfId="1396" xr:uid="{BBAE95E0-30C1-41F1-A6C6-FC2597E5B533}"/>
    <cellStyle name="Normal 5 6 2 2 4 2" xfId="2953" xr:uid="{C29E2882-77E0-461C-BD87-DFEE72A04B20}"/>
    <cellStyle name="Normal 5 6 2 2 4 3" xfId="2954" xr:uid="{0A3C6567-6653-4E78-87DF-1B0834461BE8}"/>
    <cellStyle name="Normal 5 6 2 2 4 4" xfId="2955" xr:uid="{14CB0147-927B-479E-A66E-BE25CE414164}"/>
    <cellStyle name="Normal 5 6 2 2 5" xfId="2956" xr:uid="{BB31DBA1-844E-4B33-B99A-2C2BD681F6F7}"/>
    <cellStyle name="Normal 5 6 2 2 5 2" xfId="2957" xr:uid="{A3DB3666-84B3-4EF0-B4BA-84D0EE42D1F0}"/>
    <cellStyle name="Normal 5 6 2 2 5 3" xfId="2958" xr:uid="{9813F3E8-F807-497B-9B5A-D8CCD5182C2A}"/>
    <cellStyle name="Normal 5 6 2 2 5 4" xfId="2959" xr:uid="{95FA1CBB-6482-49B9-92EE-AB8571359B51}"/>
    <cellStyle name="Normal 5 6 2 2 6" xfId="2960" xr:uid="{F7173EC0-CC7D-442A-86B2-58970FC1D420}"/>
    <cellStyle name="Normal 5 6 2 2 7" xfId="2961" xr:uid="{CADF9CB0-EF89-40FD-A175-2138EA609F24}"/>
    <cellStyle name="Normal 5 6 2 2 8" xfId="2962" xr:uid="{FF9A274B-5DDD-4D7F-ABBD-42F9AEA55D8D}"/>
    <cellStyle name="Normal 5 6 2 3" xfId="576" xr:uid="{50F3B134-3522-4FE5-B70C-7E4757A06C05}"/>
    <cellStyle name="Normal 5 6 2 3 2" xfId="577" xr:uid="{BC4ACE0C-99CA-4482-BE37-E335158CF620}"/>
    <cellStyle name="Normal 5 6 2 3 2 2" xfId="578" xr:uid="{111026A4-E4FB-4405-9355-792FA5BCF1D0}"/>
    <cellStyle name="Normal 5 6 2 3 2 3" xfId="2963" xr:uid="{F2612191-0848-4AEC-B20D-C087E345D254}"/>
    <cellStyle name="Normal 5 6 2 3 2 4" xfId="2964" xr:uid="{E78126CE-D99C-4160-9D87-F634D553865F}"/>
    <cellStyle name="Normal 5 6 2 3 3" xfId="579" xr:uid="{4DEDC4B7-7A0F-45A2-A0D8-77331BEC8F0C}"/>
    <cellStyle name="Normal 5 6 2 3 3 2" xfId="2965" xr:uid="{6852FC91-5EEE-443B-8042-390542FE908C}"/>
    <cellStyle name="Normal 5 6 2 3 3 3" xfId="2966" xr:uid="{681C456A-58C4-4824-9543-3B6B79D1C1BA}"/>
    <cellStyle name="Normal 5 6 2 3 3 4" xfId="2967" xr:uid="{077CF90A-114E-427A-9701-DEAB8DE9CEB8}"/>
    <cellStyle name="Normal 5 6 2 3 4" xfId="2968" xr:uid="{EB76354E-055B-4C46-87CB-C474ED090B0C}"/>
    <cellStyle name="Normal 5 6 2 3 5" xfId="2969" xr:uid="{B71EBCF2-C81F-46F8-925D-81336B11D55A}"/>
    <cellStyle name="Normal 5 6 2 3 6" xfId="2970" xr:uid="{3A3285D2-1FD4-4646-A739-EE4256968664}"/>
    <cellStyle name="Normal 5 6 2 4" xfId="580" xr:uid="{90292185-7934-4516-BD2A-67B8B0D0B119}"/>
    <cellStyle name="Normal 5 6 2 4 2" xfId="581" xr:uid="{C5A61FD6-FE1D-444D-838C-F3D0668B86AD}"/>
    <cellStyle name="Normal 5 6 2 4 2 2" xfId="2971" xr:uid="{94099475-561F-4F66-8DE0-322ACAFB243F}"/>
    <cellStyle name="Normal 5 6 2 4 2 3" xfId="2972" xr:uid="{86643636-17EB-40B9-B394-2B0164487678}"/>
    <cellStyle name="Normal 5 6 2 4 2 4" xfId="2973" xr:uid="{C1FEA11B-7409-4ADE-BC75-1DB5BB329E3C}"/>
    <cellStyle name="Normal 5 6 2 4 3" xfId="2974" xr:uid="{00F109E3-F966-481A-BD54-54606C35F8E1}"/>
    <cellStyle name="Normal 5 6 2 4 4" xfId="2975" xr:uid="{4C959C8C-87AD-486A-AC75-4CA66AFEBDD1}"/>
    <cellStyle name="Normal 5 6 2 4 5" xfId="2976" xr:uid="{AE6E38D8-D0D3-43D5-BA9A-F2DD729D1523}"/>
    <cellStyle name="Normal 5 6 2 5" xfId="582" xr:uid="{B5535007-7AAF-4AF7-9907-4E39F4FA2A6A}"/>
    <cellStyle name="Normal 5 6 2 5 2" xfId="2977" xr:uid="{1259EAAC-E641-4B56-BB0A-FDCC6048D635}"/>
    <cellStyle name="Normal 5 6 2 5 3" xfId="2978" xr:uid="{3C006A7E-4E3A-4B6D-B1CD-74857EDCC61E}"/>
    <cellStyle name="Normal 5 6 2 5 4" xfId="2979" xr:uid="{561ABF59-AEF0-406F-AF20-61F54B593484}"/>
    <cellStyle name="Normal 5 6 2 6" xfId="2980" xr:uid="{06B22F6E-127C-48C3-A87F-56626DDF21D1}"/>
    <cellStyle name="Normal 5 6 2 6 2" xfId="2981" xr:uid="{6C140C89-0B92-4E10-B45A-5FADC189F65B}"/>
    <cellStyle name="Normal 5 6 2 6 3" xfId="2982" xr:uid="{4CA4073D-8D7D-4947-A0DA-1CDD2D407372}"/>
    <cellStyle name="Normal 5 6 2 6 4" xfId="2983" xr:uid="{852128A3-E0FE-412E-A690-8FF83C5CAD31}"/>
    <cellStyle name="Normal 5 6 2 7" xfId="2984" xr:uid="{EB6D0D4F-6B9B-4D49-8BBD-9C279B588587}"/>
    <cellStyle name="Normal 5 6 2 8" xfId="2985" xr:uid="{B73369F8-5FA9-476A-9C6D-E19E199FFB18}"/>
    <cellStyle name="Normal 5 6 2 9" xfId="2986" xr:uid="{EB2EE3F7-EF3A-4DC0-A7D9-BC589E86AF4F}"/>
    <cellStyle name="Normal 5 6 3" xfId="311" xr:uid="{23419DBF-5674-4B7F-9383-33A241F336B8}"/>
    <cellStyle name="Normal 5 6 3 2" xfId="583" xr:uid="{EE97F2E3-2747-4133-88FC-4B277991A4CF}"/>
    <cellStyle name="Normal 5 6 3 2 2" xfId="584" xr:uid="{DE40F5E2-2B74-428F-AC5F-208AF5AEDC75}"/>
    <cellStyle name="Normal 5 6 3 2 2 2" xfId="1397" xr:uid="{D7405172-005B-4ED6-B92F-A40EE8BFA0E6}"/>
    <cellStyle name="Normal 5 6 3 2 2 2 2" xfId="1398" xr:uid="{A274DB52-60E5-4C77-829C-6E77B9CE82CC}"/>
    <cellStyle name="Normal 5 6 3 2 2 3" xfId="1399" xr:uid="{A1307980-28F8-4EB4-A39E-93EBB77EAB18}"/>
    <cellStyle name="Normal 5 6 3 2 2 4" xfId="2987" xr:uid="{8D3F1A24-B145-4E6D-B67E-869842C26863}"/>
    <cellStyle name="Normal 5 6 3 2 3" xfId="1400" xr:uid="{2BCA5371-E370-4F3A-A096-6FA6CA1E207B}"/>
    <cellStyle name="Normal 5 6 3 2 3 2" xfId="1401" xr:uid="{A63CFA70-32A0-4B3D-99F4-423B7BC545E5}"/>
    <cellStyle name="Normal 5 6 3 2 3 3" xfId="2988" xr:uid="{FCD7FF28-C0CD-46FD-8232-AF3E658D7925}"/>
    <cellStyle name="Normal 5 6 3 2 3 4" xfId="2989" xr:uid="{12CF259D-3E75-4E49-B14B-E83B3F511E2F}"/>
    <cellStyle name="Normal 5 6 3 2 4" xfId="1402" xr:uid="{10F42B40-44E4-4A08-93EB-BB600427C8AC}"/>
    <cellStyle name="Normal 5 6 3 2 5" xfId="2990" xr:uid="{1B4D3A86-443F-41A5-A3B6-BA520A8E41B4}"/>
    <cellStyle name="Normal 5 6 3 2 6" xfId="2991" xr:uid="{404F1285-58A1-45F6-B160-4BA1EF700948}"/>
    <cellStyle name="Normal 5 6 3 3" xfId="585" xr:uid="{D88A080D-8C92-44B6-BCA2-3E8086B29B4D}"/>
    <cellStyle name="Normal 5 6 3 3 2" xfId="1403" xr:uid="{4F508EE2-F6E2-4DC6-9146-832FDE99933E}"/>
    <cellStyle name="Normal 5 6 3 3 2 2" xfId="1404" xr:uid="{774C7BD4-E7BF-4149-8C82-D7371D4BE8C6}"/>
    <cellStyle name="Normal 5 6 3 3 2 3" xfId="2992" xr:uid="{68808672-50BF-40E4-AB88-1610C322BAAC}"/>
    <cellStyle name="Normal 5 6 3 3 2 4" xfId="2993" xr:uid="{B1D6A613-3D25-4C92-8E92-005DCC568ADD}"/>
    <cellStyle name="Normal 5 6 3 3 3" xfId="1405" xr:uid="{81F8C0AE-EC9F-45A1-BE09-21AB2272B167}"/>
    <cellStyle name="Normal 5 6 3 3 4" xfId="2994" xr:uid="{73C11F82-7CAC-4030-B678-ED8EAE5B8FD1}"/>
    <cellStyle name="Normal 5 6 3 3 5" xfId="2995" xr:uid="{068003DC-5DF9-4259-9502-FD973862E216}"/>
    <cellStyle name="Normal 5 6 3 4" xfId="1406" xr:uid="{500CC559-E257-40CF-9EC7-40A413BA248D}"/>
    <cellStyle name="Normal 5 6 3 4 2" xfId="1407" xr:uid="{3AD431C1-9866-4CE5-A292-E637A4EB8D1C}"/>
    <cellStyle name="Normal 5 6 3 4 3" xfId="2996" xr:uid="{53D84922-FE09-4DB2-80D5-15FF36C27912}"/>
    <cellStyle name="Normal 5 6 3 4 4" xfId="2997" xr:uid="{5D057CCC-FE6B-4B86-A78E-00E7A20F935D}"/>
    <cellStyle name="Normal 5 6 3 5" xfId="1408" xr:uid="{0DA37830-102D-4A67-AF08-846E8CDB465E}"/>
    <cellStyle name="Normal 5 6 3 5 2" xfId="2998" xr:uid="{8B978FC1-57D8-4E01-9F43-88F8785CCD69}"/>
    <cellStyle name="Normal 5 6 3 5 3" xfId="2999" xr:uid="{DB19D275-4530-4BF9-84C3-F35557262810}"/>
    <cellStyle name="Normal 5 6 3 5 4" xfId="3000" xr:uid="{131CFD53-B56C-4D81-9884-AA84D4729B06}"/>
    <cellStyle name="Normal 5 6 3 6" xfId="3001" xr:uid="{0F2E7E4D-8299-4B7D-AE6F-E6635BA97997}"/>
    <cellStyle name="Normal 5 6 3 7" xfId="3002" xr:uid="{EA2CBBFC-34A1-46AE-8CB0-1D02D3FBDBFB}"/>
    <cellStyle name="Normal 5 6 3 8" xfId="3003" xr:uid="{4646B5AF-3D4C-4FA8-8461-43160AF3B6DE}"/>
    <cellStyle name="Normal 5 6 4" xfId="312" xr:uid="{294078C0-9844-4325-A477-08812FEB8903}"/>
    <cellStyle name="Normal 5 6 4 2" xfId="586" xr:uid="{58230D8C-A573-44D7-9899-288FBD9C306C}"/>
    <cellStyle name="Normal 5 6 4 2 2" xfId="587" xr:uid="{8EF0161B-854A-410D-9FBF-3D77D9F6CBF8}"/>
    <cellStyle name="Normal 5 6 4 2 2 2" xfId="1409" xr:uid="{5B03ACBE-3A87-4CE7-A5F5-717D91E26D51}"/>
    <cellStyle name="Normal 5 6 4 2 2 3" xfId="3004" xr:uid="{F1C7FFDF-BBC3-4974-9D71-E74FA267D016}"/>
    <cellStyle name="Normal 5 6 4 2 2 4" xfId="3005" xr:uid="{BD69A282-BDB8-427B-BDC9-873108488E56}"/>
    <cellStyle name="Normal 5 6 4 2 3" xfId="1410" xr:uid="{324F23D0-E44C-4C14-9AAD-F7C583E47C76}"/>
    <cellStyle name="Normal 5 6 4 2 4" xfId="3006" xr:uid="{5380CF1A-D4CC-491D-9505-1C9ADF76C746}"/>
    <cellStyle name="Normal 5 6 4 2 5" xfId="3007" xr:uid="{873EFC4D-7FED-43DF-9FE4-10A7D81617D3}"/>
    <cellStyle name="Normal 5 6 4 3" xfId="588" xr:uid="{E1D6BB9C-1303-4323-8BEE-05421ED0E064}"/>
    <cellStyle name="Normal 5 6 4 3 2" xfId="1411" xr:uid="{BA651105-5C99-4AA7-87F5-9F065848721F}"/>
    <cellStyle name="Normal 5 6 4 3 3" xfId="3008" xr:uid="{E01C61E7-2CEF-482C-8D1E-EBF35ED096B3}"/>
    <cellStyle name="Normal 5 6 4 3 4" xfId="3009" xr:uid="{09380EFA-AEB6-4C49-89CC-3DE2D462E864}"/>
    <cellStyle name="Normal 5 6 4 4" xfId="1412" xr:uid="{44859E92-86E8-4286-A838-F96DE4E4E57A}"/>
    <cellStyle name="Normal 5 6 4 4 2" xfId="3010" xr:uid="{32F1ABD7-D953-4E61-9BBE-19BB10901D98}"/>
    <cellStyle name="Normal 5 6 4 4 3" xfId="3011" xr:uid="{ADBC5665-B098-4F8E-B114-1B6B6C8684E7}"/>
    <cellStyle name="Normal 5 6 4 4 4" xfId="3012" xr:uid="{4A6C49E3-1AA1-4193-A370-3A8C6D3ABACE}"/>
    <cellStyle name="Normal 5 6 4 5" xfId="3013" xr:uid="{03B40D7D-2E85-4ED3-AE6E-5543EDFE3B16}"/>
    <cellStyle name="Normal 5 6 4 6" xfId="3014" xr:uid="{4DC167C1-503D-4FC7-8676-D13F8C7DBDCE}"/>
    <cellStyle name="Normal 5 6 4 7" xfId="3015" xr:uid="{5D11DA89-ED0D-4A8D-AD5F-A41F3B5A128C}"/>
    <cellStyle name="Normal 5 6 5" xfId="313" xr:uid="{421E26BC-ED1B-4DF4-ABEC-996E2D44EDD0}"/>
    <cellStyle name="Normal 5 6 5 2" xfId="589" xr:uid="{AA76F21E-FE37-489E-B77C-BFF7626641A7}"/>
    <cellStyle name="Normal 5 6 5 2 2" xfId="1413" xr:uid="{4CB2B7C6-DDB5-4A9F-8DB0-0DE2CC0E0E03}"/>
    <cellStyle name="Normal 5 6 5 2 3" xfId="3016" xr:uid="{95D8F901-801C-425A-9556-CD468247C7AD}"/>
    <cellStyle name="Normal 5 6 5 2 4" xfId="3017" xr:uid="{84DB0768-80B4-4CF5-AAEF-35744DA7C8F2}"/>
    <cellStyle name="Normal 5 6 5 3" xfId="1414" xr:uid="{1A8F7A39-ADAB-4775-9565-43C7F6F8484D}"/>
    <cellStyle name="Normal 5 6 5 3 2" xfId="3018" xr:uid="{E22B6899-1E72-4907-908B-879B3C7D8F3E}"/>
    <cellStyle name="Normal 5 6 5 3 3" xfId="3019" xr:uid="{838069BC-EAB8-4FD2-BAA5-81FABF07DE7C}"/>
    <cellStyle name="Normal 5 6 5 3 4" xfId="3020" xr:uid="{1B3EA75C-4840-445D-A620-D5439272723A}"/>
    <cellStyle name="Normal 5 6 5 4" xfId="3021" xr:uid="{DD75FCD8-C9C6-420D-9E05-9B98F2294915}"/>
    <cellStyle name="Normal 5 6 5 5" xfId="3022" xr:uid="{C870BCA2-9EDE-4054-8001-0C8E01C0C23F}"/>
    <cellStyle name="Normal 5 6 5 6" xfId="3023" xr:uid="{87112BC0-E4B1-4317-8066-9B8A3EAAA330}"/>
    <cellStyle name="Normal 5 6 6" xfId="590" xr:uid="{EC024543-6845-4487-8BC1-463FD057D959}"/>
    <cellStyle name="Normal 5 6 6 2" xfId="1415" xr:uid="{F612A75E-720B-457E-BE86-AF6D46837390}"/>
    <cellStyle name="Normal 5 6 6 2 2" xfId="3024" xr:uid="{801BB523-8A53-47D2-8B5E-A1543468BEAA}"/>
    <cellStyle name="Normal 5 6 6 2 3" xfId="3025" xr:uid="{F3EC839D-C418-413F-958B-8226EA3794DF}"/>
    <cellStyle name="Normal 5 6 6 2 4" xfId="3026" xr:uid="{9F700553-160B-40A8-9D8A-76228BDE469A}"/>
    <cellStyle name="Normal 5 6 6 3" xfId="3027" xr:uid="{CEB12AC2-FBF2-47A6-8982-F70755426AAA}"/>
    <cellStyle name="Normal 5 6 6 4" xfId="3028" xr:uid="{926BBC92-4AB2-43EA-B4D4-85717B8C844F}"/>
    <cellStyle name="Normal 5 6 6 5" xfId="3029" xr:uid="{E3B510CC-0E2D-4A52-AA78-2D5B48564BF1}"/>
    <cellStyle name="Normal 5 6 7" xfId="1416" xr:uid="{B482AFC3-5DD4-4C69-B57E-07ECF53F6418}"/>
    <cellStyle name="Normal 5 6 7 2" xfId="3030" xr:uid="{55377A4F-293B-4861-905C-9FEB5298F0CD}"/>
    <cellStyle name="Normal 5 6 7 3" xfId="3031" xr:uid="{B5993870-06B5-4545-B50F-88C6AC95422E}"/>
    <cellStyle name="Normal 5 6 7 4" xfId="3032" xr:uid="{AECD1CE7-1F70-4CDB-8C3C-73CB0FA57D69}"/>
    <cellStyle name="Normal 5 6 8" xfId="3033" xr:uid="{A2D0B728-0D2F-4435-AFD6-2AEC388F19BE}"/>
    <cellStyle name="Normal 5 6 8 2" xfId="3034" xr:uid="{917CAD05-C695-480F-9071-AD164AE9FFC9}"/>
    <cellStyle name="Normal 5 6 8 3" xfId="3035" xr:uid="{1EB419A5-9435-47DB-B5BC-9FD505010D63}"/>
    <cellStyle name="Normal 5 6 8 4" xfId="3036" xr:uid="{97429A2A-54C1-48F8-BB31-4E3ACDFDE54C}"/>
    <cellStyle name="Normal 5 6 9" xfId="3037" xr:uid="{3CF4A6EA-6C24-4D90-851E-0AE07AECDE25}"/>
    <cellStyle name="Normal 5 7" xfId="106" xr:uid="{134131E9-B122-4AC0-84D3-AC87ABFDE40B}"/>
    <cellStyle name="Normal 5 7 2" xfId="107" xr:uid="{50BD08EC-B84C-4CF9-B79B-21E4319C26F8}"/>
    <cellStyle name="Normal 5 7 2 2" xfId="314" xr:uid="{2D4CDDB2-EAF5-48E2-95AE-7047647542EC}"/>
    <cellStyle name="Normal 5 7 2 2 2" xfId="591" xr:uid="{568C11D0-2D0B-40B4-93BC-12B650FC9468}"/>
    <cellStyle name="Normal 5 7 2 2 2 2" xfId="1417" xr:uid="{4570F78D-DEE1-46E4-A5B9-82F206D297B0}"/>
    <cellStyle name="Normal 5 7 2 2 2 3" xfId="3038" xr:uid="{11805DEA-B927-41F8-8DF2-E29AAD1F8308}"/>
    <cellStyle name="Normal 5 7 2 2 2 4" xfId="3039" xr:uid="{87E088BF-7FB1-4DB9-AD7B-DF134128F95A}"/>
    <cellStyle name="Normal 5 7 2 2 3" xfId="1418" xr:uid="{351E3468-B05B-4C11-918A-04A36D535835}"/>
    <cellStyle name="Normal 5 7 2 2 3 2" xfId="3040" xr:uid="{36A51B4D-40F1-4C49-B818-B5BA23D4FE1E}"/>
    <cellStyle name="Normal 5 7 2 2 3 3" xfId="3041" xr:uid="{21A462CE-CDBF-4363-B8A4-2107C65AC43A}"/>
    <cellStyle name="Normal 5 7 2 2 3 4" xfId="3042" xr:uid="{920318EC-918D-4048-8FA4-6B2451270EB6}"/>
    <cellStyle name="Normal 5 7 2 2 4" xfId="3043" xr:uid="{DB9F9A53-5F24-4004-A708-4AAD546BAD3C}"/>
    <cellStyle name="Normal 5 7 2 2 5" xfId="3044" xr:uid="{AACABB81-3BDC-4B65-9AFC-5FFE506AF89B}"/>
    <cellStyle name="Normal 5 7 2 2 6" xfId="3045" xr:uid="{B07F54C8-8217-4E8E-ABAB-7DB296784417}"/>
    <cellStyle name="Normal 5 7 2 3" xfId="592" xr:uid="{B3A6A79D-7948-4E06-8FAB-F64DB885B10A}"/>
    <cellStyle name="Normal 5 7 2 3 2" xfId="1419" xr:uid="{40B42B8C-DCD1-4AB9-A45D-74DA13F4AD86}"/>
    <cellStyle name="Normal 5 7 2 3 2 2" xfId="3046" xr:uid="{522F1B81-CC05-42EB-B6D9-D1069035FC01}"/>
    <cellStyle name="Normal 5 7 2 3 2 3" xfId="3047" xr:uid="{F0F9C933-173A-4773-9EAA-AEE74B68FBEE}"/>
    <cellStyle name="Normal 5 7 2 3 2 4" xfId="3048" xr:uid="{364B1463-1FFC-462A-B6C8-1CACEAA9D8C9}"/>
    <cellStyle name="Normal 5 7 2 3 3" xfId="3049" xr:uid="{BABC91EF-A749-4EB7-AFB6-EFA796054D65}"/>
    <cellStyle name="Normal 5 7 2 3 4" xfId="3050" xr:uid="{297345C6-A95B-4955-BA95-FD24F5B223AF}"/>
    <cellStyle name="Normal 5 7 2 3 5" xfId="3051" xr:uid="{4D1524A6-A653-4607-8864-97D9701F787A}"/>
    <cellStyle name="Normal 5 7 2 4" xfId="1420" xr:uid="{06F50AEE-8D54-4D29-9DEC-B1BF618C9778}"/>
    <cellStyle name="Normal 5 7 2 4 2" xfId="3052" xr:uid="{52F9757C-8DEF-4DF0-95F5-83655B290F6C}"/>
    <cellStyle name="Normal 5 7 2 4 3" xfId="3053" xr:uid="{25A75AA4-7913-4E63-89BC-C6E31C8FA7D7}"/>
    <cellStyle name="Normal 5 7 2 4 4" xfId="3054" xr:uid="{A6E7DE41-AECD-4E12-8415-35C04F25E8C9}"/>
    <cellStyle name="Normal 5 7 2 5" xfId="3055" xr:uid="{24462497-B08D-4958-8C1C-0C92C943A104}"/>
    <cellStyle name="Normal 5 7 2 5 2" xfId="3056" xr:uid="{AC9C34E5-B23F-43E1-BA16-E09451382B21}"/>
    <cellStyle name="Normal 5 7 2 5 3" xfId="3057" xr:uid="{C4D28185-D2CE-44AA-AD49-F43211A07497}"/>
    <cellStyle name="Normal 5 7 2 5 4" xfId="3058" xr:uid="{5B226E97-1D29-4DBE-A6B3-42DFCDFE88A7}"/>
    <cellStyle name="Normal 5 7 2 6" xfId="3059" xr:uid="{106C22B0-EAB8-4955-BB44-9AB574B423BB}"/>
    <cellStyle name="Normal 5 7 2 7" xfId="3060" xr:uid="{BD27B323-6AD8-4D30-A429-FFFAC103B2AA}"/>
    <cellStyle name="Normal 5 7 2 8" xfId="3061" xr:uid="{C2B98638-989F-4088-87C8-FD6546C8B6DD}"/>
    <cellStyle name="Normal 5 7 3" xfId="315" xr:uid="{BFD0498F-3EE9-4462-94CD-89ACFD1C849E}"/>
    <cellStyle name="Normal 5 7 3 2" xfId="593" xr:uid="{84C39D43-D3C3-466A-B8A1-9D4223FA8321}"/>
    <cellStyle name="Normal 5 7 3 2 2" xfId="594" xr:uid="{E7F9C37F-40AA-400F-B78B-6036086657B3}"/>
    <cellStyle name="Normal 5 7 3 2 3" xfId="3062" xr:uid="{08E0BE18-1584-4612-9490-11029E09B292}"/>
    <cellStyle name="Normal 5 7 3 2 4" xfId="3063" xr:uid="{0593BC51-F716-447B-B434-155BC4B969F5}"/>
    <cellStyle name="Normal 5 7 3 3" xfId="595" xr:uid="{BE11D34B-F29D-4540-8043-5B6831661E04}"/>
    <cellStyle name="Normal 5 7 3 3 2" xfId="3064" xr:uid="{AA41E540-7D4A-4A09-820E-545B76A88B23}"/>
    <cellStyle name="Normal 5 7 3 3 3" xfId="3065" xr:uid="{C6960BBB-A399-41D7-928F-6ADCB6B8DBA9}"/>
    <cellStyle name="Normal 5 7 3 3 4" xfId="3066" xr:uid="{4F9B8B0A-AC70-463B-9B56-67D05F69296D}"/>
    <cellStyle name="Normal 5 7 3 4" xfId="3067" xr:uid="{28137D5F-3924-4F59-A4AF-34A9E56842FF}"/>
    <cellStyle name="Normal 5 7 3 5" xfId="3068" xr:uid="{07279F79-929D-461C-B7A1-0E750AD4EC41}"/>
    <cellStyle name="Normal 5 7 3 6" xfId="3069" xr:uid="{A4D4EF97-BAE8-4F35-AE47-923A3F9EC244}"/>
    <cellStyle name="Normal 5 7 4" xfId="316" xr:uid="{B2C7C07A-0882-405F-BEC4-0E97C0370850}"/>
    <cellStyle name="Normal 5 7 4 2" xfId="596" xr:uid="{3C969288-C4E8-4DD2-AB0C-CBF4BFB51247}"/>
    <cellStyle name="Normal 5 7 4 2 2" xfId="3070" xr:uid="{670F9827-8E3F-4868-87A0-948E29B4F45D}"/>
    <cellStyle name="Normal 5 7 4 2 3" xfId="3071" xr:uid="{1F6C0E71-A155-49AA-8EC4-1FE91B13D850}"/>
    <cellStyle name="Normal 5 7 4 2 4" xfId="3072" xr:uid="{6B671768-1E0D-4E99-9436-CD9EC3756806}"/>
    <cellStyle name="Normal 5 7 4 3" xfId="3073" xr:uid="{564BA17F-8E90-4293-8DCA-72E675F5B09F}"/>
    <cellStyle name="Normal 5 7 4 4" xfId="3074" xr:uid="{DE16E871-1457-49F7-BBC1-A6A9130BC348}"/>
    <cellStyle name="Normal 5 7 4 5" xfId="3075" xr:uid="{9A9A838E-B337-4647-9B9B-4285792377CE}"/>
    <cellStyle name="Normal 5 7 5" xfId="597" xr:uid="{B095022A-36F5-4729-BCF2-87E1412154D7}"/>
    <cellStyle name="Normal 5 7 5 2" xfId="3076" xr:uid="{EAC08104-0D77-4A44-859D-F77CD761F2F6}"/>
    <cellStyle name="Normal 5 7 5 3" xfId="3077" xr:uid="{D80F8183-4DFB-42C8-903F-DEAEA100DCF7}"/>
    <cellStyle name="Normal 5 7 5 4" xfId="3078" xr:uid="{68ECFC04-AF4E-49F5-8EC1-ADCCD42D6BD3}"/>
    <cellStyle name="Normal 5 7 6" xfId="3079" xr:uid="{EFE7743A-6D59-4A73-ACE2-5E4AE6B88689}"/>
    <cellStyle name="Normal 5 7 6 2" xfId="3080" xr:uid="{A7DD9189-64AE-4F40-81B0-DA27C6DB3EC9}"/>
    <cellStyle name="Normal 5 7 6 3" xfId="3081" xr:uid="{7FE9A4A2-013A-4F1D-BA51-90E488F5E63A}"/>
    <cellStyle name="Normal 5 7 6 4" xfId="3082" xr:uid="{39D137CE-2D57-479E-B59E-3CB330488760}"/>
    <cellStyle name="Normal 5 7 7" xfId="3083" xr:uid="{24FB8544-AAF4-437F-A909-C6F40AE500FD}"/>
    <cellStyle name="Normal 5 7 8" xfId="3084" xr:uid="{1B524DC6-2242-41B9-A1D9-9DA2FA16D6D0}"/>
    <cellStyle name="Normal 5 7 9" xfId="3085" xr:uid="{3928B3AB-6BA1-45FC-B84E-42771A3CD336}"/>
    <cellStyle name="Normal 5 8" xfId="108" xr:uid="{A432FE20-E98E-4D57-90E1-ED337A90DD06}"/>
    <cellStyle name="Normal 5 8 2" xfId="317" xr:uid="{1FDA97AC-75A6-46F9-AE28-E40936B53994}"/>
    <cellStyle name="Normal 5 8 2 2" xfId="598" xr:uid="{3A3FA2B4-4EB9-4E20-92BA-C032F7A2970A}"/>
    <cellStyle name="Normal 5 8 2 2 2" xfId="1421" xr:uid="{0266FCDF-E9AA-4C35-8591-6CAD5E5510DB}"/>
    <cellStyle name="Normal 5 8 2 2 2 2" xfId="1422" xr:uid="{1B822467-D8AE-4818-8639-7116F6B86941}"/>
    <cellStyle name="Normal 5 8 2 2 3" xfId="1423" xr:uid="{30687FBD-5E01-4579-A609-704F9C9A12C6}"/>
    <cellStyle name="Normal 5 8 2 2 4" xfId="3086" xr:uid="{CC745CA8-C2D2-4E4C-8501-06E19802A72A}"/>
    <cellStyle name="Normal 5 8 2 3" xfId="1424" xr:uid="{F2DF7992-9B2D-45F0-9199-06AB7D21E36D}"/>
    <cellStyle name="Normal 5 8 2 3 2" xfId="1425" xr:uid="{BF042762-9A4E-4D64-8D2A-8EF4DD21AA52}"/>
    <cellStyle name="Normal 5 8 2 3 3" xfId="3087" xr:uid="{D797F762-2512-440F-AEE5-B25F3A435D60}"/>
    <cellStyle name="Normal 5 8 2 3 4" xfId="3088" xr:uid="{27AA544C-BD2C-4BDF-AE19-C023D19A5B37}"/>
    <cellStyle name="Normal 5 8 2 4" xfId="1426" xr:uid="{D61D4FA4-08EC-448E-9949-3611304C8B38}"/>
    <cellStyle name="Normal 5 8 2 5" xfId="3089" xr:uid="{B50207E5-9E58-4ABC-9631-6DF0EBAD0355}"/>
    <cellStyle name="Normal 5 8 2 6" xfId="3090" xr:uid="{7FF7CB7C-565C-425A-A73D-27E51DDC698C}"/>
    <cellStyle name="Normal 5 8 3" xfId="599" xr:uid="{95FA865B-4219-40AC-9A4D-95F82F737B33}"/>
    <cellStyle name="Normal 5 8 3 2" xfId="1427" xr:uid="{21599993-1221-4621-BA00-57C1D3F37580}"/>
    <cellStyle name="Normal 5 8 3 2 2" xfId="1428" xr:uid="{F4A31538-374A-4BE9-B008-2DB659030297}"/>
    <cellStyle name="Normal 5 8 3 2 3" xfId="3091" xr:uid="{9BFB6A22-D6C1-41F4-973E-9E4F94D7F38B}"/>
    <cellStyle name="Normal 5 8 3 2 4" xfId="3092" xr:uid="{7822DCEF-4AB6-4078-9DDE-B64BC4502252}"/>
    <cellStyle name="Normal 5 8 3 3" xfId="1429" xr:uid="{5D817D68-727E-4BC4-8129-D8545FF2C1A0}"/>
    <cellStyle name="Normal 5 8 3 4" xfId="3093" xr:uid="{198BC4BB-BE2D-45D5-8A3B-EC7824BAA626}"/>
    <cellStyle name="Normal 5 8 3 5" xfId="3094" xr:uid="{B176C6CB-A6AC-432C-8A2F-CAF0592C5198}"/>
    <cellStyle name="Normal 5 8 4" xfId="1430" xr:uid="{C77F49B5-B013-44D0-A0FC-4C47A1343F3E}"/>
    <cellStyle name="Normal 5 8 4 2" xfId="1431" xr:uid="{FB05E838-B462-4959-87E2-5B267CA947CC}"/>
    <cellStyle name="Normal 5 8 4 3" xfId="3095" xr:uid="{8DDD6F7A-73B6-4A88-9673-3783D5AC4A94}"/>
    <cellStyle name="Normal 5 8 4 4" xfId="3096" xr:uid="{A9CC1903-FD3B-4735-A233-6F5FAEFED186}"/>
    <cellStyle name="Normal 5 8 5" xfId="1432" xr:uid="{FDA6DD92-AF75-448F-B2AE-4028ED8A4324}"/>
    <cellStyle name="Normal 5 8 5 2" xfId="3097" xr:uid="{884BD0D0-6D8E-4FA5-B492-6EE4CCC4A19C}"/>
    <cellStyle name="Normal 5 8 5 3" xfId="3098" xr:uid="{A406B609-3F9A-41F9-9FDF-3F5B9549AA6D}"/>
    <cellStyle name="Normal 5 8 5 4" xfId="3099" xr:uid="{2C6D5008-530E-44A8-9083-CD1A66D392A5}"/>
    <cellStyle name="Normal 5 8 6" xfId="3100" xr:uid="{94779F54-35DC-4468-B63E-8FE17A0CF621}"/>
    <cellStyle name="Normal 5 8 7" xfId="3101" xr:uid="{9545D4F7-E655-46FE-82C7-C6F661DBA3DE}"/>
    <cellStyle name="Normal 5 8 8" xfId="3102" xr:uid="{0DFF8400-3E00-42EB-9A5D-F5409B6D3CA5}"/>
    <cellStyle name="Normal 5 9" xfId="318" xr:uid="{A4F6B973-965A-4FB2-8AC4-FA456F3DF52F}"/>
    <cellStyle name="Normal 5 9 2" xfId="600" xr:uid="{7A2624B1-2E53-4F60-9196-5A613B5C1CF6}"/>
    <cellStyle name="Normal 5 9 2 2" xfId="601" xr:uid="{70B34121-BDE5-424C-9DC2-188DBA0839CD}"/>
    <cellStyle name="Normal 5 9 2 2 2" xfId="1433" xr:uid="{EA8AEC8B-7F9A-4C1E-AA9A-FF625D6A5705}"/>
    <cellStyle name="Normal 5 9 2 2 3" xfId="3103" xr:uid="{BF9FE142-FB16-4E30-ABE6-3EBBE500B2FC}"/>
    <cellStyle name="Normal 5 9 2 2 4" xfId="3104" xr:uid="{3323F0DC-BA84-4208-94B5-39F5FE554728}"/>
    <cellStyle name="Normal 5 9 2 3" xfId="1434" xr:uid="{0680CAF8-FBE7-4D79-A43D-567DB5FB3A87}"/>
    <cellStyle name="Normal 5 9 2 4" xfId="3105" xr:uid="{26EC4E0F-4D70-4C94-A13F-35B0480C01E0}"/>
    <cellStyle name="Normal 5 9 2 5" xfId="3106" xr:uid="{6173B3F8-5C4D-4273-8327-5665807CB2DD}"/>
    <cellStyle name="Normal 5 9 3" xfId="602" xr:uid="{B4F1741A-21AC-49BD-B682-1045841746BB}"/>
    <cellStyle name="Normal 5 9 3 2" xfId="1435" xr:uid="{74A42039-E89B-4648-9EE4-8A362CD67275}"/>
    <cellStyle name="Normal 5 9 3 3" xfId="3107" xr:uid="{4E5C6E7C-5A94-4024-A1DF-05DFD84253CA}"/>
    <cellStyle name="Normal 5 9 3 4" xfId="3108" xr:uid="{D9E84587-438E-4C8E-8E6B-97B39EE4E211}"/>
    <cellStyle name="Normal 5 9 4" xfId="1436" xr:uid="{B95B6412-2AF0-44E9-B962-5ABC370603B7}"/>
    <cellStyle name="Normal 5 9 4 2" xfId="3109" xr:uid="{EB29BB95-BE3A-4F7F-995C-62F9F6288C6E}"/>
    <cellStyle name="Normal 5 9 4 3" xfId="3110" xr:uid="{91EF5603-BE4D-4B53-9323-EBCC8AF70229}"/>
    <cellStyle name="Normal 5 9 4 4" xfId="3111" xr:uid="{55089B18-0BC8-494C-B446-5DD58D8B09B2}"/>
    <cellStyle name="Normal 5 9 5" xfId="3112" xr:uid="{7F07D384-CCD4-4616-B2B4-7DE217AC052C}"/>
    <cellStyle name="Normal 5 9 6" xfId="3113" xr:uid="{15A4D692-DE49-49D1-AF20-FF629A4E7CD1}"/>
    <cellStyle name="Normal 5 9 7" xfId="3114" xr:uid="{391A1678-AAE3-44E3-ADE9-E8B03F7C64CF}"/>
    <cellStyle name="Normal 6" xfId="109" xr:uid="{A4637E8B-F467-4500-9842-4E4AA9580980}"/>
    <cellStyle name="Normal 6 10" xfId="319" xr:uid="{124891DD-B8CC-4608-B534-54EC502344B4}"/>
    <cellStyle name="Normal 6 10 2" xfId="1437" xr:uid="{6A55257E-14FE-4D21-A8C3-A96FB1F550A4}"/>
    <cellStyle name="Normal 6 10 2 2" xfId="3115" xr:uid="{E7F1A5C3-0B7C-455A-BCDB-A547148E8ADA}"/>
    <cellStyle name="Normal 6 10 2 2 2" xfId="4588" xr:uid="{637BE3A0-F9C4-4A7F-850D-9D237E3F0C92}"/>
    <cellStyle name="Normal 6 10 2 3" xfId="3116" xr:uid="{234C2B19-19D6-499D-B70F-5B153F9C3F68}"/>
    <cellStyle name="Normal 6 10 2 4" xfId="3117" xr:uid="{46893A3B-1371-479B-8262-5D9CEC23DF6D}"/>
    <cellStyle name="Normal 6 10 3" xfId="3118" xr:uid="{2E7404A6-8C2F-4341-8C45-5BEBCE4552C3}"/>
    <cellStyle name="Normal 6 10 4" xfId="3119" xr:uid="{5FA04428-C81C-4C35-AA8F-1D9E6EFE03BA}"/>
    <cellStyle name="Normal 6 10 5" xfId="3120" xr:uid="{41AAB9A3-85B6-4C11-844C-6CCC77025144}"/>
    <cellStyle name="Normal 6 11" xfId="1438" xr:uid="{28D152DB-2D36-4824-BD83-3E480F459EEE}"/>
    <cellStyle name="Normal 6 11 2" xfId="3121" xr:uid="{491241AC-C966-43DE-9639-3003B63FB8ED}"/>
    <cellStyle name="Normal 6 11 3" xfId="3122" xr:uid="{2A197F51-9C82-4851-B25C-F36A9665C4C5}"/>
    <cellStyle name="Normal 6 11 4" xfId="3123" xr:uid="{8523CAF0-EC3D-4CB0-B123-C055C702CC2A}"/>
    <cellStyle name="Normal 6 12" xfId="902" xr:uid="{FF9DFF87-D252-4A94-83D9-A84C835D1938}"/>
    <cellStyle name="Normal 6 12 2" xfId="3124" xr:uid="{06F65F34-88A5-4D96-BE09-65C690B9AD66}"/>
    <cellStyle name="Normal 6 12 3" xfId="3125" xr:uid="{218B822F-C108-4AF0-9496-F813CABFB2B8}"/>
    <cellStyle name="Normal 6 12 4" xfId="3126" xr:uid="{45153473-50B2-4AEC-9D4E-02325BC7056D}"/>
    <cellStyle name="Normal 6 13" xfId="899" xr:uid="{56BEF59A-CB8D-452B-9778-3EBA7860D94A}"/>
    <cellStyle name="Normal 6 13 2" xfId="3128" xr:uid="{83D7B0AC-6F7D-4C3C-A416-C0BD721310EE}"/>
    <cellStyle name="Normal 6 13 3" xfId="4315" xr:uid="{B33EC85E-D8BA-40D1-9466-779D706B790A}"/>
    <cellStyle name="Normal 6 13 4" xfId="3127" xr:uid="{B8F97C6C-378B-4FA7-B25F-DBFB7EDD352A}"/>
    <cellStyle name="Normal 6 13 5" xfId="5319" xr:uid="{D3576479-42D4-459B-80B8-FC3E4A96298B}"/>
    <cellStyle name="Normal 6 14" xfId="3129" xr:uid="{4B874BB3-E1C4-44D4-B729-B778C25CDA7D}"/>
    <cellStyle name="Normal 6 15" xfId="3130" xr:uid="{531990FF-E7AF-4F65-A7AD-9213B7032031}"/>
    <cellStyle name="Normal 6 16" xfId="3131" xr:uid="{8F76A153-6A5F-468A-8651-DD36B992A5BD}"/>
    <cellStyle name="Normal 6 2" xfId="110" xr:uid="{5185803E-9A70-4510-B2DE-A8A67E194835}"/>
    <cellStyle name="Normal 6 2 2" xfId="320" xr:uid="{81CCD73E-F89D-4660-970D-28FF6BFBDF7E}"/>
    <cellStyle name="Normal 6 2 2 2" xfId="4671" xr:uid="{E9BF1718-640C-44A1-9803-B558D7E891A1}"/>
    <cellStyle name="Normal 6 2 3" xfId="4560" xr:uid="{69762FD9-3A20-4C18-84DB-69FC7C1CB929}"/>
    <cellStyle name="Normal 6 3" xfId="111" xr:uid="{4863D32E-5F9C-461A-AD22-DB4BC82DD372}"/>
    <cellStyle name="Normal 6 3 10" xfId="3132" xr:uid="{255D56A9-9D49-4E2A-90FE-B47859582E3C}"/>
    <cellStyle name="Normal 6 3 11" xfId="3133" xr:uid="{0438F699-9698-470B-91CC-1C2BB85EC8A0}"/>
    <cellStyle name="Normal 6 3 2" xfId="112" xr:uid="{75F6CAC6-7836-4BC4-968E-83BC3E65C6F6}"/>
    <cellStyle name="Normal 6 3 2 2" xfId="113" xr:uid="{349F27C4-7C19-42A2-A917-19D956A8D802}"/>
    <cellStyle name="Normal 6 3 2 2 2" xfId="321" xr:uid="{3CFE3092-4CE2-4671-A312-F371377DAF65}"/>
    <cellStyle name="Normal 6 3 2 2 2 2" xfId="603" xr:uid="{86175C8C-A9E6-4B21-A215-AC73FA09A381}"/>
    <cellStyle name="Normal 6 3 2 2 2 2 2" xfId="604" xr:uid="{F8A546D1-11EE-4D1C-AF14-CBB4CB2A317C}"/>
    <cellStyle name="Normal 6 3 2 2 2 2 2 2" xfId="1439" xr:uid="{2D2D1404-864F-4221-8126-DA797269EA70}"/>
    <cellStyle name="Normal 6 3 2 2 2 2 2 2 2" xfId="1440" xr:uid="{AAA379D3-E831-4FC6-A5F6-2C8F5E47CA80}"/>
    <cellStyle name="Normal 6 3 2 2 2 2 2 3" xfId="1441" xr:uid="{314B5224-60DE-4DC8-A739-CA9E44D2E915}"/>
    <cellStyle name="Normal 6 3 2 2 2 2 3" xfId="1442" xr:uid="{9E6FA1F4-E14A-4C9E-8433-0C6602AAE24E}"/>
    <cellStyle name="Normal 6 3 2 2 2 2 3 2" xfId="1443" xr:uid="{D2BEC029-9A60-4350-A384-161774AEE71F}"/>
    <cellStyle name="Normal 6 3 2 2 2 2 4" xfId="1444" xr:uid="{4C6EC76E-726F-496D-BF5E-858801FEC6C0}"/>
    <cellStyle name="Normal 6 3 2 2 2 3" xfId="605" xr:uid="{0CACF09F-75C8-40DD-9028-07EE00ABC77C}"/>
    <cellStyle name="Normal 6 3 2 2 2 3 2" xfId="1445" xr:uid="{7E74755F-E9B6-4029-BE60-1FAC7A3F6946}"/>
    <cellStyle name="Normal 6 3 2 2 2 3 2 2" xfId="1446" xr:uid="{E6102DBE-4587-412B-B29A-6583F9A2956F}"/>
    <cellStyle name="Normal 6 3 2 2 2 3 3" xfId="1447" xr:uid="{D7AFE554-55AF-4569-B4E9-E8292A695FC1}"/>
    <cellStyle name="Normal 6 3 2 2 2 3 4" xfId="3134" xr:uid="{550AD4CD-8852-495A-A4FF-E09DF225F7B8}"/>
    <cellStyle name="Normal 6 3 2 2 2 4" xfId="1448" xr:uid="{98E86404-E874-4601-9268-98B3D39650B8}"/>
    <cellStyle name="Normal 6 3 2 2 2 4 2" xfId="1449" xr:uid="{75F6F7FD-3E22-4CAC-AED2-85472F7029E5}"/>
    <cellStyle name="Normal 6 3 2 2 2 5" xfId="1450" xr:uid="{523DD3F1-91B0-44A8-888E-F16D33E3BDAC}"/>
    <cellStyle name="Normal 6 3 2 2 2 6" xfId="3135" xr:uid="{B8228481-0151-4415-9A3D-5EC2C7A8662A}"/>
    <cellStyle name="Normal 6 3 2 2 3" xfId="322" xr:uid="{91168B64-0D0B-4F2F-B688-8083956EC303}"/>
    <cellStyle name="Normal 6 3 2 2 3 2" xfId="606" xr:uid="{487F9BCF-4C94-4853-B3D0-307BF9C355C6}"/>
    <cellStyle name="Normal 6 3 2 2 3 2 2" xfId="607" xr:uid="{10A8D486-03E2-49B1-9C3D-18758E1A8FAC}"/>
    <cellStyle name="Normal 6 3 2 2 3 2 2 2" xfId="1451" xr:uid="{8F57F7E5-5828-4483-91BD-13811294828C}"/>
    <cellStyle name="Normal 6 3 2 2 3 2 2 2 2" xfId="1452" xr:uid="{506CD6E8-1CA3-4AB3-984C-66256AC5665C}"/>
    <cellStyle name="Normal 6 3 2 2 3 2 2 3" xfId="1453" xr:uid="{2AD4B51D-F107-4A85-A9FB-92D90F060A49}"/>
    <cellStyle name="Normal 6 3 2 2 3 2 3" xfId="1454" xr:uid="{756C101F-CF10-40E6-BBEC-ACAC6730201B}"/>
    <cellStyle name="Normal 6 3 2 2 3 2 3 2" xfId="1455" xr:uid="{A973D1B6-DC43-469F-A3EE-EBBFA9057810}"/>
    <cellStyle name="Normal 6 3 2 2 3 2 4" xfId="1456" xr:uid="{D79F38E8-B7BA-4C75-B908-2DDBA73CABB3}"/>
    <cellStyle name="Normal 6 3 2 2 3 3" xfId="608" xr:uid="{B210010C-14E0-4465-95F0-F147DEDAE953}"/>
    <cellStyle name="Normal 6 3 2 2 3 3 2" xfId="1457" xr:uid="{8D729DCE-D2C3-457B-8823-DB339C97D19E}"/>
    <cellStyle name="Normal 6 3 2 2 3 3 2 2" xfId="1458" xr:uid="{4186DCBE-84BC-4B50-A087-A3FD6B6B08DD}"/>
    <cellStyle name="Normal 6 3 2 2 3 3 3" xfId="1459" xr:uid="{046730D0-9A1D-4C3D-940A-D6D86FAC80D5}"/>
    <cellStyle name="Normal 6 3 2 2 3 4" xfId="1460" xr:uid="{45DB8E6D-DD9A-4110-A2A1-90B4D810760E}"/>
    <cellStyle name="Normal 6 3 2 2 3 4 2" xfId="1461" xr:uid="{4B8FC53D-F82F-4DAA-97AB-C4CE01EDBAAA}"/>
    <cellStyle name="Normal 6 3 2 2 3 5" xfId="1462" xr:uid="{165251E0-D320-437B-8157-4DBB40DAEDDC}"/>
    <cellStyle name="Normal 6 3 2 2 4" xfId="609" xr:uid="{964DF2C3-77D6-46C6-9C8D-B049478BC1EA}"/>
    <cellStyle name="Normal 6 3 2 2 4 2" xfId="610" xr:uid="{A24C0282-1D9F-4986-8049-EABB8B0927A9}"/>
    <cellStyle name="Normal 6 3 2 2 4 2 2" xfId="1463" xr:uid="{97878BD2-5B25-4BC8-868D-A7B6B33503F2}"/>
    <cellStyle name="Normal 6 3 2 2 4 2 2 2" xfId="1464" xr:uid="{19F07157-D473-4F8C-A8EB-68FF4B933783}"/>
    <cellStyle name="Normal 6 3 2 2 4 2 3" xfId="1465" xr:uid="{C8768562-0421-4579-B72F-9C1F15C91BB1}"/>
    <cellStyle name="Normal 6 3 2 2 4 3" xfId="1466" xr:uid="{FE87D8CF-86AB-483C-A6B3-010C77241C5D}"/>
    <cellStyle name="Normal 6 3 2 2 4 3 2" xfId="1467" xr:uid="{DFC10011-DFDB-46CD-8E65-C239223A7203}"/>
    <cellStyle name="Normal 6 3 2 2 4 4" xfId="1468" xr:uid="{B951714F-57E7-4978-BCF7-D2F9D1102C73}"/>
    <cellStyle name="Normal 6 3 2 2 5" xfId="611" xr:uid="{BF7CC470-9086-403F-B265-DDFBF023D8B4}"/>
    <cellStyle name="Normal 6 3 2 2 5 2" xfId="1469" xr:uid="{EBD46422-953F-419C-AF30-A000767E0852}"/>
    <cellStyle name="Normal 6 3 2 2 5 2 2" xfId="1470" xr:uid="{2107CB83-5F0F-4103-9BDA-94C4C14971AC}"/>
    <cellStyle name="Normal 6 3 2 2 5 3" xfId="1471" xr:uid="{DEA501DB-9CC1-4380-B142-6ABFB081C0B9}"/>
    <cellStyle name="Normal 6 3 2 2 5 4" xfId="3136" xr:uid="{F521FE55-2451-404B-A047-507E3B18B4F0}"/>
    <cellStyle name="Normal 6 3 2 2 6" xfId="1472" xr:uid="{D4322D5E-5B57-46D9-ABF4-E3A46FDC0B8F}"/>
    <cellStyle name="Normal 6 3 2 2 6 2" xfId="1473" xr:uid="{F005BFB9-5022-46ED-ADA8-ECD78E658CA0}"/>
    <cellStyle name="Normal 6 3 2 2 7" xfId="1474" xr:uid="{EF11C8CE-93BD-4282-B8B5-714091DB3EE6}"/>
    <cellStyle name="Normal 6 3 2 2 8" xfId="3137" xr:uid="{71C39A46-2B05-466A-983A-50FEFDE9E964}"/>
    <cellStyle name="Normal 6 3 2 3" xfId="323" xr:uid="{3AE8CCDA-2087-48D8-BB0F-F0375BE0EB83}"/>
    <cellStyle name="Normal 6 3 2 3 2" xfId="612" xr:uid="{0933CFD0-AA79-41B2-A3F5-64515EA994A7}"/>
    <cellStyle name="Normal 6 3 2 3 2 2" xfId="613" xr:uid="{A3162B00-08D3-48CD-BD19-0FEC7417F516}"/>
    <cellStyle name="Normal 6 3 2 3 2 2 2" xfId="1475" xr:uid="{1A3FB7C7-BD8D-405D-8EF5-7F1B4F4091BC}"/>
    <cellStyle name="Normal 6 3 2 3 2 2 2 2" xfId="1476" xr:uid="{20EFD74A-24F0-43CA-86E3-401F6A93DCBB}"/>
    <cellStyle name="Normal 6 3 2 3 2 2 3" xfId="1477" xr:uid="{C6A999BB-26B6-4D16-BAA4-109A7C23FB33}"/>
    <cellStyle name="Normal 6 3 2 3 2 3" xfId="1478" xr:uid="{15F6D746-62E4-4B2D-8F93-6C7FC12B35CC}"/>
    <cellStyle name="Normal 6 3 2 3 2 3 2" xfId="1479" xr:uid="{8BFC4C51-CB9E-4D4D-A5F0-41BD31D1ECFA}"/>
    <cellStyle name="Normal 6 3 2 3 2 4" xfId="1480" xr:uid="{803EBCC6-2A1C-4847-9215-D07797408FB2}"/>
    <cellStyle name="Normal 6 3 2 3 3" xfId="614" xr:uid="{82A5DE55-563E-4C15-8B09-DEC82D80CBC4}"/>
    <cellStyle name="Normal 6 3 2 3 3 2" xfId="1481" xr:uid="{434846FB-E9EF-4506-A1E0-2C7CECF1281D}"/>
    <cellStyle name="Normal 6 3 2 3 3 2 2" xfId="1482" xr:uid="{12C50576-1619-4CE1-8714-94DE36D9B986}"/>
    <cellStyle name="Normal 6 3 2 3 3 3" xfId="1483" xr:uid="{82E52095-2015-470A-B671-A469038BAA91}"/>
    <cellStyle name="Normal 6 3 2 3 3 4" xfId="3138" xr:uid="{6074C242-CBE7-4FFA-8FCF-695B45BAD368}"/>
    <cellStyle name="Normal 6 3 2 3 4" xfId="1484" xr:uid="{70B41CE3-FF92-414F-B00B-5AF9F76EFE97}"/>
    <cellStyle name="Normal 6 3 2 3 4 2" xfId="1485" xr:uid="{1971C840-2DE1-4921-A38E-F73F09205494}"/>
    <cellStyle name="Normal 6 3 2 3 5" xfId="1486" xr:uid="{8722B032-E6EE-48A7-9A9A-5E045D9A3854}"/>
    <cellStyle name="Normal 6 3 2 3 6" xfId="3139" xr:uid="{0D09612F-9548-439A-85F4-1512D6AA2BE1}"/>
    <cellStyle name="Normal 6 3 2 4" xfId="324" xr:uid="{30E3918E-68AA-43CC-B0B9-7981DE7BA8CA}"/>
    <cellStyle name="Normal 6 3 2 4 2" xfId="615" xr:uid="{89380051-DF13-42D3-A9C0-309EDCB81C36}"/>
    <cellStyle name="Normal 6 3 2 4 2 2" xfId="616" xr:uid="{8B23368D-3719-4D73-9E43-9151A024FD58}"/>
    <cellStyle name="Normal 6 3 2 4 2 2 2" xfId="1487" xr:uid="{BCA77AFD-C8F7-4056-A5D9-F0C2E8AC11CB}"/>
    <cellStyle name="Normal 6 3 2 4 2 2 2 2" xfId="1488" xr:uid="{B685F7F2-DC45-4511-9372-0A8EA3C01465}"/>
    <cellStyle name="Normal 6 3 2 4 2 2 3" xfId="1489" xr:uid="{9D2923D9-5ECF-448F-B490-34B5FC6EC6C6}"/>
    <cellStyle name="Normal 6 3 2 4 2 3" xfId="1490" xr:uid="{E7C67829-DEB1-4E1E-9D58-FA25C309956C}"/>
    <cellStyle name="Normal 6 3 2 4 2 3 2" xfId="1491" xr:uid="{4A585B28-C18A-4159-A306-CB97A7C81453}"/>
    <cellStyle name="Normal 6 3 2 4 2 4" xfId="1492" xr:uid="{09DE941E-C65C-46D0-B6EC-E9F9A39DA161}"/>
    <cellStyle name="Normal 6 3 2 4 3" xfId="617" xr:uid="{E8DFE729-2840-4E38-8CD5-3F98F4E789A7}"/>
    <cellStyle name="Normal 6 3 2 4 3 2" xfId="1493" xr:uid="{1EBDBFA1-40D3-4F0A-B68C-2AB003EB502D}"/>
    <cellStyle name="Normal 6 3 2 4 3 2 2" xfId="1494" xr:uid="{2C06509D-9E45-4BC1-A406-32672ADA44B5}"/>
    <cellStyle name="Normal 6 3 2 4 3 3" xfId="1495" xr:uid="{F64C8D77-D505-4ECF-B18A-3230C7133EBA}"/>
    <cellStyle name="Normal 6 3 2 4 4" xfId="1496" xr:uid="{765021DB-22E9-4E36-97BC-B8769B6D969E}"/>
    <cellStyle name="Normal 6 3 2 4 4 2" xfId="1497" xr:uid="{E1A590CC-16A4-41CC-B543-30DE2A1FD3F7}"/>
    <cellStyle name="Normal 6 3 2 4 5" xfId="1498" xr:uid="{489C2358-291E-47C9-9816-831934FEE80E}"/>
    <cellStyle name="Normal 6 3 2 5" xfId="325" xr:uid="{9541AA6C-0A2D-40E6-9463-D7D7C143E145}"/>
    <cellStyle name="Normal 6 3 2 5 2" xfId="618" xr:uid="{2BEB2BC3-DF79-4418-99D7-7C050800B59C}"/>
    <cellStyle name="Normal 6 3 2 5 2 2" xfId="1499" xr:uid="{7B8C40DC-8678-4E9B-A59A-43DB85E40606}"/>
    <cellStyle name="Normal 6 3 2 5 2 2 2" xfId="1500" xr:uid="{C572AC9D-3157-4E89-BE4B-42B422CA03D7}"/>
    <cellStyle name="Normal 6 3 2 5 2 3" xfId="1501" xr:uid="{42DD0038-FF91-4E4D-BB5C-D09C4AB6FA91}"/>
    <cellStyle name="Normal 6 3 2 5 3" xfId="1502" xr:uid="{FA361B5F-5B91-4DCB-B62A-774D3C56DB1C}"/>
    <cellStyle name="Normal 6 3 2 5 3 2" xfId="1503" xr:uid="{E83BC575-4586-4E27-B3C5-F567DC5C5DD5}"/>
    <cellStyle name="Normal 6 3 2 5 4" xfId="1504" xr:uid="{42B20F17-C24F-484F-AF07-45E0B920B460}"/>
    <cellStyle name="Normal 6 3 2 6" xfId="619" xr:uid="{4FA5B649-9DD5-4E5D-BF51-46DE0F26455E}"/>
    <cellStyle name="Normal 6 3 2 6 2" xfId="1505" xr:uid="{A4ECAECE-9BA5-40DA-BB26-8FD5347E5FCD}"/>
    <cellStyle name="Normal 6 3 2 6 2 2" xfId="1506" xr:uid="{07A3E977-178D-48B8-B372-748CA6FACDAB}"/>
    <cellStyle name="Normal 6 3 2 6 3" xfId="1507" xr:uid="{C7E85427-FDC1-413C-B040-403C23686290}"/>
    <cellStyle name="Normal 6 3 2 6 4" xfId="3140" xr:uid="{1CF931D8-C023-45D1-8904-0632A1424082}"/>
    <cellStyle name="Normal 6 3 2 7" xfId="1508" xr:uid="{42C49E87-D200-42C3-A0BD-4BF7BF880CAA}"/>
    <cellStyle name="Normal 6 3 2 7 2" xfId="1509" xr:uid="{AD679211-D315-4E50-8BE0-346E14BECB64}"/>
    <cellStyle name="Normal 6 3 2 8" xfId="1510" xr:uid="{865C634B-4B3B-4591-9FA4-D641559C4CAC}"/>
    <cellStyle name="Normal 6 3 2 9" xfId="3141" xr:uid="{2D7013EE-EE9E-40D7-9DBE-AB94F78BA527}"/>
    <cellStyle name="Normal 6 3 3" xfId="114" xr:uid="{FA94D9FD-A06E-4430-AC2C-95EF49C436E7}"/>
    <cellStyle name="Normal 6 3 3 2" xfId="115" xr:uid="{01A8A7FA-3BBC-4D58-8828-F537753EC02C}"/>
    <cellStyle name="Normal 6 3 3 2 2" xfId="620" xr:uid="{74CF5B47-14F4-4AE1-B298-E099F0637DB0}"/>
    <cellStyle name="Normal 6 3 3 2 2 2" xfId="621" xr:uid="{D6174AED-AB96-4D07-A192-94D4F8F8C774}"/>
    <cellStyle name="Normal 6 3 3 2 2 2 2" xfId="1511" xr:uid="{6E2FE9FB-80D9-4805-AC0A-2EF27C8BAA1D}"/>
    <cellStyle name="Normal 6 3 3 2 2 2 2 2" xfId="1512" xr:uid="{9A89F378-2D26-487E-9A83-E5821E74C767}"/>
    <cellStyle name="Normal 6 3 3 2 2 2 3" xfId="1513" xr:uid="{705DDB78-8B60-4F65-A495-1CB67A81EA9D}"/>
    <cellStyle name="Normal 6 3 3 2 2 3" xfId="1514" xr:uid="{1024765C-D289-400B-916F-CB38E6261107}"/>
    <cellStyle name="Normal 6 3 3 2 2 3 2" xfId="1515" xr:uid="{BB33BBEA-F6B8-41A2-A114-5582DA4A9DD9}"/>
    <cellStyle name="Normal 6 3 3 2 2 4" xfId="1516" xr:uid="{5427A131-F052-4CF4-8C95-F2813CDCB8B8}"/>
    <cellStyle name="Normal 6 3 3 2 3" xfId="622" xr:uid="{54192307-4E3E-48C2-9758-55D7001C85F3}"/>
    <cellStyle name="Normal 6 3 3 2 3 2" xfId="1517" xr:uid="{6115C759-0281-4585-9909-1488DD324159}"/>
    <cellStyle name="Normal 6 3 3 2 3 2 2" xfId="1518" xr:uid="{F4880019-1910-434E-A012-27F8FCD088B1}"/>
    <cellStyle name="Normal 6 3 3 2 3 3" xfId="1519" xr:uid="{7F239600-8729-4CA1-8863-B17169F170EF}"/>
    <cellStyle name="Normal 6 3 3 2 3 4" xfId="3142" xr:uid="{467C609F-A2E8-44D4-AFE5-E59C36888E88}"/>
    <cellStyle name="Normal 6 3 3 2 4" xfId="1520" xr:uid="{FFFC037F-48D9-4327-9DFA-EE67C9E7EA36}"/>
    <cellStyle name="Normal 6 3 3 2 4 2" xfId="1521" xr:uid="{575F96B3-32E1-42F2-8B45-46E1A82F0353}"/>
    <cellStyle name="Normal 6 3 3 2 5" xfId="1522" xr:uid="{D5A4FFDA-4E87-4C9F-8D17-5EED2C9CEDB5}"/>
    <cellStyle name="Normal 6 3 3 2 6" xfId="3143" xr:uid="{C4D53B72-CC2A-4186-9F37-7B63F870F387}"/>
    <cellStyle name="Normal 6 3 3 3" xfId="326" xr:uid="{1805DA13-5300-4F6D-AB4B-AC7C0C7D7FDD}"/>
    <cellStyle name="Normal 6 3 3 3 2" xfId="623" xr:uid="{990E32C9-8277-4FA5-A74D-FAB233E30D4F}"/>
    <cellStyle name="Normal 6 3 3 3 2 2" xfId="624" xr:uid="{6F089051-9EB2-4695-A318-F7874E629EEE}"/>
    <cellStyle name="Normal 6 3 3 3 2 2 2" xfId="1523" xr:uid="{2A0D3BB5-4361-4C4B-B975-991BEEF9BA1F}"/>
    <cellStyle name="Normal 6 3 3 3 2 2 2 2" xfId="1524" xr:uid="{114BDD23-84D1-4066-85D5-823AC76F7E64}"/>
    <cellStyle name="Normal 6 3 3 3 2 2 3" xfId="1525" xr:uid="{4C01B37B-EB65-4D13-B454-4529955DD45E}"/>
    <cellStyle name="Normal 6 3 3 3 2 3" xfId="1526" xr:uid="{4CE09702-5B6D-4CEF-89C9-22815429E89D}"/>
    <cellStyle name="Normal 6 3 3 3 2 3 2" xfId="1527" xr:uid="{0576E0EF-21BD-4FE7-93A4-142CE4D9CF9A}"/>
    <cellStyle name="Normal 6 3 3 3 2 4" xfId="1528" xr:uid="{261DD1C6-3F99-4105-BCAE-597D61A30A0D}"/>
    <cellStyle name="Normal 6 3 3 3 3" xfId="625" xr:uid="{F4646779-8381-47A1-8345-F1F0F0684BA6}"/>
    <cellStyle name="Normal 6 3 3 3 3 2" xfId="1529" xr:uid="{626E1170-30D1-43F6-AD3D-7BA5A2347B19}"/>
    <cellStyle name="Normal 6 3 3 3 3 2 2" xfId="1530" xr:uid="{D0F2F443-4F41-452C-90E7-84BDEACD44A3}"/>
    <cellStyle name="Normal 6 3 3 3 3 3" xfId="1531" xr:uid="{A01D16E1-A27A-4812-9A0A-4FA24DF687C8}"/>
    <cellStyle name="Normal 6 3 3 3 4" xfId="1532" xr:uid="{0BDF6F09-03AC-4158-A850-A424330D083F}"/>
    <cellStyle name="Normal 6 3 3 3 4 2" xfId="1533" xr:uid="{85377CD2-98D9-4D60-91C1-22E57A2B6772}"/>
    <cellStyle name="Normal 6 3 3 3 5" xfId="1534" xr:uid="{8977F8EB-1B42-46BA-A5B4-7743B3F5B498}"/>
    <cellStyle name="Normal 6 3 3 4" xfId="327" xr:uid="{D67450C0-CCC9-480B-A8B8-9B4C20EDDF7A}"/>
    <cellStyle name="Normal 6 3 3 4 2" xfId="626" xr:uid="{AB759D50-C9CE-4AC8-9BFC-98A253F5D2F0}"/>
    <cellStyle name="Normal 6 3 3 4 2 2" xfId="1535" xr:uid="{639BD316-30DA-4B6B-8857-11B4462877FC}"/>
    <cellStyle name="Normal 6 3 3 4 2 2 2" xfId="1536" xr:uid="{995E538D-9BFA-4E69-8C74-C534D74A46C9}"/>
    <cellStyle name="Normal 6 3 3 4 2 3" xfId="1537" xr:uid="{F75D9EE4-C58C-4C74-8C9F-443AA7932797}"/>
    <cellStyle name="Normal 6 3 3 4 3" xfId="1538" xr:uid="{1E9FAE26-4E3A-4095-B78D-A3988FC7F9B8}"/>
    <cellStyle name="Normal 6 3 3 4 3 2" xfId="1539" xr:uid="{29D3ECB3-3DB2-45EE-8057-27FA874B1052}"/>
    <cellStyle name="Normal 6 3 3 4 4" xfId="1540" xr:uid="{2D6FCFB8-3274-4B92-9D11-238D66321B2C}"/>
    <cellStyle name="Normal 6 3 3 5" xfId="627" xr:uid="{243D8C87-52F1-4C2F-A52C-BA1FAF3FE760}"/>
    <cellStyle name="Normal 6 3 3 5 2" xfId="1541" xr:uid="{385036C5-D448-4533-8A3E-5F2B9DF221C2}"/>
    <cellStyle name="Normal 6 3 3 5 2 2" xfId="1542" xr:uid="{A180FC57-74B4-488B-8325-3A9291810271}"/>
    <cellStyle name="Normal 6 3 3 5 3" xfId="1543" xr:uid="{B6AC8B35-3CD2-4BCC-A13C-BF2325EE5D28}"/>
    <cellStyle name="Normal 6 3 3 5 4" xfId="3144" xr:uid="{C6DCFB61-02DB-4AFB-BEF2-82D69EC1EB42}"/>
    <cellStyle name="Normal 6 3 3 6" xfId="1544" xr:uid="{CD23F656-A83F-4722-8527-2E29A8DCE9B7}"/>
    <cellStyle name="Normal 6 3 3 6 2" xfId="1545" xr:uid="{99CF3294-1F79-4A8A-9621-2F5C1F334268}"/>
    <cellStyle name="Normal 6 3 3 7" xfId="1546" xr:uid="{2F73E793-53A9-4570-A5FA-5A5BCF8F613E}"/>
    <cellStyle name="Normal 6 3 3 8" xfId="3145" xr:uid="{D8DAC2BB-96CC-4663-BABB-3AFAB79F0EBC}"/>
    <cellStyle name="Normal 6 3 4" xfId="116" xr:uid="{6FE8C685-07E2-4D23-A748-6224927C5101}"/>
    <cellStyle name="Normal 6 3 4 2" xfId="447" xr:uid="{272A9F85-342D-4D74-8DF4-33EE406BD3B6}"/>
    <cellStyle name="Normal 6 3 4 2 2" xfId="628" xr:uid="{D59CC34A-3FDC-48D7-AB3F-C55BE158859D}"/>
    <cellStyle name="Normal 6 3 4 2 2 2" xfId="1547" xr:uid="{89015E62-AE3A-46DF-A1D9-DCAC6BB72120}"/>
    <cellStyle name="Normal 6 3 4 2 2 2 2" xfId="1548" xr:uid="{65B69D09-EB88-43F1-88E5-3C9D1AB57C06}"/>
    <cellStyle name="Normal 6 3 4 2 2 3" xfId="1549" xr:uid="{C51518D5-0175-433E-900F-E8DDB6CA77D1}"/>
    <cellStyle name="Normal 6 3 4 2 2 4" xfId="3146" xr:uid="{EE10ED1A-9863-4CA3-BE88-C7C36D0CAE03}"/>
    <cellStyle name="Normal 6 3 4 2 3" xfId="1550" xr:uid="{4A290474-6ABA-4330-8471-759EB16736B2}"/>
    <cellStyle name="Normal 6 3 4 2 3 2" xfId="1551" xr:uid="{6ADA76A7-DE2D-4256-B128-A0C5E33FBD56}"/>
    <cellStyle name="Normal 6 3 4 2 4" xfId="1552" xr:uid="{1FB402F1-1FD1-4EFF-9239-DAAF36B49DA5}"/>
    <cellStyle name="Normal 6 3 4 2 5" xfId="3147" xr:uid="{BF39477D-9E21-4106-8EBC-FF583D950301}"/>
    <cellStyle name="Normal 6 3 4 3" xfId="629" xr:uid="{F85E78A0-014B-470F-BCB7-412824AC3313}"/>
    <cellStyle name="Normal 6 3 4 3 2" xfId="1553" xr:uid="{F00FA977-502A-4130-912D-A812BD004E6C}"/>
    <cellStyle name="Normal 6 3 4 3 2 2" xfId="1554" xr:uid="{EE26AC58-3B1F-49CA-8A89-6A7E5ED6CC6E}"/>
    <cellStyle name="Normal 6 3 4 3 3" xfId="1555" xr:uid="{510965BC-F0E9-413A-BB69-EEC6751C2888}"/>
    <cellStyle name="Normal 6 3 4 3 4" xfId="3148" xr:uid="{54D80A2D-02A4-4EBC-9C3D-85C763A192F5}"/>
    <cellStyle name="Normal 6 3 4 4" xfId="1556" xr:uid="{A2B4493B-8869-447E-A4E1-89A15A7DA7C4}"/>
    <cellStyle name="Normal 6 3 4 4 2" xfId="1557" xr:uid="{30D1DA7C-D0B1-43DD-A41F-228596D3EDAB}"/>
    <cellStyle name="Normal 6 3 4 4 3" xfId="3149" xr:uid="{E88FECD7-FEDB-4A8A-9AEC-4BB99F8A1134}"/>
    <cellStyle name="Normal 6 3 4 4 4" xfId="3150" xr:uid="{395ECD08-6773-49FA-82C9-E581CA06EFFD}"/>
    <cellStyle name="Normal 6 3 4 5" xfId="1558" xr:uid="{04B3AB3C-AA11-4862-862D-F6BB765FEC14}"/>
    <cellStyle name="Normal 6 3 4 6" xfId="3151" xr:uid="{E1842A6C-E185-43CB-943A-C09A31DD7FC6}"/>
    <cellStyle name="Normal 6 3 4 7" xfId="3152" xr:uid="{CAAA7422-E34C-4481-B418-0BE180928018}"/>
    <cellStyle name="Normal 6 3 5" xfId="328" xr:uid="{3F1443AC-CE32-4EC4-8922-C53E21DEBA59}"/>
    <cellStyle name="Normal 6 3 5 2" xfId="630" xr:uid="{A17B0189-F187-4957-A522-5D2A18E13D03}"/>
    <cellStyle name="Normal 6 3 5 2 2" xfId="631" xr:uid="{9B91F4BC-58BC-4B97-8807-3295072702AF}"/>
    <cellStyle name="Normal 6 3 5 2 2 2" xfId="1559" xr:uid="{DF6594FA-82D8-4484-A16C-F2FF226BF2EA}"/>
    <cellStyle name="Normal 6 3 5 2 2 2 2" xfId="1560" xr:uid="{C58C39C2-64C5-4FAA-90E5-F75F744D344B}"/>
    <cellStyle name="Normal 6 3 5 2 2 3" xfId="1561" xr:uid="{640112B0-2FF8-4F26-8799-FA9EBDE54B11}"/>
    <cellStyle name="Normal 6 3 5 2 3" xfId="1562" xr:uid="{1A6F4C02-F8C4-4735-84C4-8A33736BEFED}"/>
    <cellStyle name="Normal 6 3 5 2 3 2" xfId="1563" xr:uid="{0364B178-EE69-4BD2-9A62-85540CE1EB60}"/>
    <cellStyle name="Normal 6 3 5 2 4" xfId="1564" xr:uid="{8C3F031B-C511-4E05-95E2-11A705894628}"/>
    <cellStyle name="Normal 6 3 5 3" xfId="632" xr:uid="{BE27CA74-31A6-44E9-BAD4-11827A12F12C}"/>
    <cellStyle name="Normal 6 3 5 3 2" xfId="1565" xr:uid="{3D34886B-FFF7-4743-96C7-B0AFC3438D57}"/>
    <cellStyle name="Normal 6 3 5 3 2 2" xfId="1566" xr:uid="{EC824A59-B870-4FD7-9C48-F435F83C6C16}"/>
    <cellStyle name="Normal 6 3 5 3 3" xfId="1567" xr:uid="{F4C6B990-A5DD-4EAA-B997-27B787BDA15B}"/>
    <cellStyle name="Normal 6 3 5 3 4" xfId="3153" xr:uid="{24E1A59E-C4A4-4CF5-B033-FA15C51FAD18}"/>
    <cellStyle name="Normal 6 3 5 4" xfId="1568" xr:uid="{4A0862EE-F4DD-48EB-BEF3-825FE294EB57}"/>
    <cellStyle name="Normal 6 3 5 4 2" xfId="1569" xr:uid="{45BA1316-73D3-4163-8FA2-88B550A0C025}"/>
    <cellStyle name="Normal 6 3 5 5" xfId="1570" xr:uid="{F2C291CA-E0AE-4B9D-B57E-80B608F0D2F3}"/>
    <cellStyle name="Normal 6 3 5 6" xfId="3154" xr:uid="{82FC9203-3C80-468F-A235-0C7980945A69}"/>
    <cellStyle name="Normal 6 3 6" xfId="329" xr:uid="{A08C9E2C-3B36-48DA-AB66-CD9E96440F54}"/>
    <cellStyle name="Normal 6 3 6 2" xfId="633" xr:uid="{56F249CF-D7C6-4BA8-B0C5-CDAF53A5A60E}"/>
    <cellStyle name="Normal 6 3 6 2 2" xfId="1571" xr:uid="{A101A15D-C586-46CB-9480-80D81236E37D}"/>
    <cellStyle name="Normal 6 3 6 2 2 2" xfId="1572" xr:uid="{09297CDA-4449-47E2-86C9-17054087B1B0}"/>
    <cellStyle name="Normal 6 3 6 2 3" xfId="1573" xr:uid="{A9A5CC6C-D74A-4671-A405-7CB967AFE9B4}"/>
    <cellStyle name="Normal 6 3 6 2 4" xfId="3155" xr:uid="{68BE3ABB-EA9A-47C5-A3F2-24126B59612D}"/>
    <cellStyle name="Normal 6 3 6 3" xfId="1574" xr:uid="{9F86C61B-D6CA-4A26-B869-BD331BB620F4}"/>
    <cellStyle name="Normal 6 3 6 3 2" xfId="1575" xr:uid="{6DF53F4F-D81E-48B6-8AC3-591E261E4021}"/>
    <cellStyle name="Normal 6 3 6 4" xfId="1576" xr:uid="{48041920-0316-416A-A995-67770C9F87F0}"/>
    <cellStyle name="Normal 6 3 6 5" xfId="3156" xr:uid="{06844B0A-97BF-4C80-A57E-3490898CF2EB}"/>
    <cellStyle name="Normal 6 3 7" xfId="634" xr:uid="{EBF17246-9268-4B3B-AC9F-5966A96C81B7}"/>
    <cellStyle name="Normal 6 3 7 2" xfId="1577" xr:uid="{AA010489-8B60-41D0-8F64-0A18222C3E92}"/>
    <cellStyle name="Normal 6 3 7 2 2" xfId="1578" xr:uid="{A81F777F-1612-442F-AE8F-06A6452E9BCB}"/>
    <cellStyle name="Normal 6 3 7 3" xfId="1579" xr:uid="{46E022BA-21E2-4619-9C3A-1F96042B950E}"/>
    <cellStyle name="Normal 6 3 7 4" xfId="3157" xr:uid="{E2626CE6-72C7-4BBA-99E2-B50C5E212303}"/>
    <cellStyle name="Normal 6 3 8" xfId="1580" xr:uid="{93CBEBD6-AA88-4814-8D5B-2A9120AEBFED}"/>
    <cellStyle name="Normal 6 3 8 2" xfId="1581" xr:uid="{1976E338-3A89-4EC8-9E94-ECDCE3026305}"/>
    <cellStyle name="Normal 6 3 8 3" xfId="3158" xr:uid="{647AFFE6-A28E-40D3-A534-52068B773AAC}"/>
    <cellStyle name="Normal 6 3 8 4" xfId="3159" xr:uid="{4451077E-B0E6-49A9-AD9B-7DD4E849F92F}"/>
    <cellStyle name="Normal 6 3 9" xfId="1582" xr:uid="{5CB49B52-5CC7-49B5-8DDD-68C50BC2E74E}"/>
    <cellStyle name="Normal 6 3 9 2" xfId="4718" xr:uid="{4A3A7D55-48FB-45FE-81E5-D9677F48E6FC}"/>
    <cellStyle name="Normal 6 4" xfId="117" xr:uid="{51928339-09E3-4EFE-9D96-590C031FA4B9}"/>
    <cellStyle name="Normal 6 4 10" xfId="3160" xr:uid="{0395C561-9F24-4CF0-95D0-B6E1D579C379}"/>
    <cellStyle name="Normal 6 4 11" xfId="3161" xr:uid="{5C14545A-FB8D-42C1-8DD3-A7CAE96BFEE7}"/>
    <cellStyle name="Normal 6 4 2" xfId="118" xr:uid="{DA2B3E0A-8A5D-4574-9048-3B206A918837}"/>
    <cellStyle name="Normal 6 4 2 2" xfId="119" xr:uid="{78FED1C2-B54D-4ADE-B40D-6B83AA00FDAF}"/>
    <cellStyle name="Normal 6 4 2 2 2" xfId="330" xr:uid="{845E7C13-34AB-4895-8440-D1486486894A}"/>
    <cellStyle name="Normal 6 4 2 2 2 2" xfId="635" xr:uid="{9D3A5E18-1C7A-47CA-9BBA-52DE969786E9}"/>
    <cellStyle name="Normal 6 4 2 2 2 2 2" xfId="1583" xr:uid="{940B4F26-55FE-49B4-9683-103EE6429F38}"/>
    <cellStyle name="Normal 6 4 2 2 2 2 2 2" xfId="1584" xr:uid="{5688FC70-35E5-4FF6-A5BA-94C62A85C6A3}"/>
    <cellStyle name="Normal 6 4 2 2 2 2 3" xfId="1585" xr:uid="{48F2D9FE-DBCA-40AE-9D10-D0264D1AB1A2}"/>
    <cellStyle name="Normal 6 4 2 2 2 2 4" xfId="3162" xr:uid="{969A9A36-A87C-452F-8BCA-55B6514BA349}"/>
    <cellStyle name="Normal 6 4 2 2 2 3" xfId="1586" xr:uid="{F3088A64-2130-49A4-B2D0-A2FA42077106}"/>
    <cellStyle name="Normal 6 4 2 2 2 3 2" xfId="1587" xr:uid="{384F3536-2445-4570-BAE9-73452DB83C35}"/>
    <cellStyle name="Normal 6 4 2 2 2 3 3" xfId="3163" xr:uid="{7F3B4D00-5C58-4BA9-A15A-75CD69FDFB9D}"/>
    <cellStyle name="Normal 6 4 2 2 2 3 4" xfId="3164" xr:uid="{D7A500AF-4931-4FBB-AA78-25FD669CEE13}"/>
    <cellStyle name="Normal 6 4 2 2 2 4" xfId="1588" xr:uid="{0646CF3F-A488-4A00-BA76-8E690060D222}"/>
    <cellStyle name="Normal 6 4 2 2 2 5" xfId="3165" xr:uid="{6B1A6CA7-44EF-4099-84CC-B09C8391465D}"/>
    <cellStyle name="Normal 6 4 2 2 2 6" xfId="3166" xr:uid="{82814698-F950-4C3C-814C-CAEABEA514AD}"/>
    <cellStyle name="Normal 6 4 2 2 3" xfId="636" xr:uid="{C666DDEE-C87C-48F6-8D60-4FBD1169B001}"/>
    <cellStyle name="Normal 6 4 2 2 3 2" xfId="1589" xr:uid="{C753FE57-7CC4-46BA-8C23-8EFDBE105713}"/>
    <cellStyle name="Normal 6 4 2 2 3 2 2" xfId="1590" xr:uid="{08A24F8C-3106-4CCB-AE54-695EC8C60A17}"/>
    <cellStyle name="Normal 6 4 2 2 3 2 3" xfId="3167" xr:uid="{A99C50B0-BB7C-4990-B4FB-3B4D43B6EED1}"/>
    <cellStyle name="Normal 6 4 2 2 3 2 4" xfId="3168" xr:uid="{DD66AAFC-2F74-452E-8B83-4FC920F7F7D9}"/>
    <cellStyle name="Normal 6 4 2 2 3 3" xfId="1591" xr:uid="{7DDCA8A2-891A-4290-B74E-1904D3423F9B}"/>
    <cellStyle name="Normal 6 4 2 2 3 4" xfId="3169" xr:uid="{18AFA8EF-970C-4364-96F3-806BC6FED14D}"/>
    <cellStyle name="Normal 6 4 2 2 3 5" xfId="3170" xr:uid="{AEC13577-5A28-485D-B0DB-281F17CDF5A8}"/>
    <cellStyle name="Normal 6 4 2 2 4" xfId="1592" xr:uid="{799E3F52-AD3A-4F11-BD04-2D5F255A0C28}"/>
    <cellStyle name="Normal 6 4 2 2 4 2" xfId="1593" xr:uid="{02367A53-CBA0-4196-9830-CD9D0EAA315B}"/>
    <cellStyle name="Normal 6 4 2 2 4 3" xfId="3171" xr:uid="{45F94565-8646-4111-AB4E-BF499947B989}"/>
    <cellStyle name="Normal 6 4 2 2 4 4" xfId="3172" xr:uid="{3FC43D8D-C278-4E70-B794-7447BEE2B4CC}"/>
    <cellStyle name="Normal 6 4 2 2 5" xfId="1594" xr:uid="{8F87F338-D248-4C1C-8EAF-E2910C5B730F}"/>
    <cellStyle name="Normal 6 4 2 2 5 2" xfId="3173" xr:uid="{9CE08E60-76A3-432D-A5B9-4EB489E5FAAF}"/>
    <cellStyle name="Normal 6 4 2 2 5 3" xfId="3174" xr:uid="{2272A250-C182-4706-9D9F-46FDCB597BEF}"/>
    <cellStyle name="Normal 6 4 2 2 5 4" xfId="3175" xr:uid="{F8F6B5B0-BE47-45A3-809C-F46EE6525577}"/>
    <cellStyle name="Normal 6 4 2 2 6" xfId="3176" xr:uid="{9AD01C04-72D1-4AB4-901C-18C3ADDC9B66}"/>
    <cellStyle name="Normal 6 4 2 2 7" xfId="3177" xr:uid="{64D60EB0-9B7F-40DE-8E80-B62612503193}"/>
    <cellStyle name="Normal 6 4 2 2 8" xfId="3178" xr:uid="{7D145DBE-2197-46E3-B842-9E96B0713E23}"/>
    <cellStyle name="Normal 6 4 2 3" xfId="331" xr:uid="{82DE91EA-31E2-4C9D-BFC3-F2F0734F45FF}"/>
    <cellStyle name="Normal 6 4 2 3 2" xfId="637" xr:uid="{CA6D987C-D781-42F4-B434-6D6A5A61B10A}"/>
    <cellStyle name="Normal 6 4 2 3 2 2" xfId="638" xr:uid="{43A1F022-0743-4FAF-9E93-EAB78383E36C}"/>
    <cellStyle name="Normal 6 4 2 3 2 2 2" xfId="1595" xr:uid="{AABDD232-0A6C-4795-9045-73E5382BA7E0}"/>
    <cellStyle name="Normal 6 4 2 3 2 2 2 2" xfId="1596" xr:uid="{8E8D955C-08BE-48E2-B588-5724A1DE88AC}"/>
    <cellStyle name="Normal 6 4 2 3 2 2 3" xfId="1597" xr:uid="{D5224156-E583-484D-A9B7-36D7E4A101A8}"/>
    <cellStyle name="Normal 6 4 2 3 2 3" xfId="1598" xr:uid="{4C0F5A43-39B7-4AF4-A218-FE67EA27AE7F}"/>
    <cellStyle name="Normal 6 4 2 3 2 3 2" xfId="1599" xr:uid="{F2F4A7A7-4AE7-44B3-A1F4-180E96284594}"/>
    <cellStyle name="Normal 6 4 2 3 2 4" xfId="1600" xr:uid="{CCAE85FB-7E72-401B-BA37-BC5E6E13112C}"/>
    <cellStyle name="Normal 6 4 2 3 3" xfId="639" xr:uid="{76495392-326B-44E8-9742-F0495822EFF3}"/>
    <cellStyle name="Normal 6 4 2 3 3 2" xfId="1601" xr:uid="{0B95EAAD-A9CD-43B3-AA43-1DB8EEDDEA35}"/>
    <cellStyle name="Normal 6 4 2 3 3 2 2" xfId="1602" xr:uid="{3F705F73-9FD6-4211-ACE1-8D8E8E320269}"/>
    <cellStyle name="Normal 6 4 2 3 3 3" xfId="1603" xr:uid="{F5F9EC76-BC5E-43FC-BAFE-037059036245}"/>
    <cellStyle name="Normal 6 4 2 3 3 4" xfId="3179" xr:uid="{71E3881F-AB9D-48D2-8BDE-52E1DC276026}"/>
    <cellStyle name="Normal 6 4 2 3 4" xfId="1604" xr:uid="{A27FEBCF-7314-4AE0-8DA8-9DD7E7CA35B8}"/>
    <cellStyle name="Normal 6 4 2 3 4 2" xfId="1605" xr:uid="{E8352012-3C0A-43D5-BC5C-57F5EDC333EE}"/>
    <cellStyle name="Normal 6 4 2 3 5" xfId="1606" xr:uid="{95CA0663-0FD3-4B01-B5D6-A47453BB6690}"/>
    <cellStyle name="Normal 6 4 2 3 6" xfId="3180" xr:uid="{9E16FEB4-F422-409D-AAFB-60907AD5C230}"/>
    <cellStyle name="Normal 6 4 2 4" xfId="332" xr:uid="{AADC9FA6-625E-408D-BE64-129F0EA9D1DA}"/>
    <cellStyle name="Normal 6 4 2 4 2" xfId="640" xr:uid="{F4D9C3AA-5ED8-4437-BA3B-87F6A60EE73C}"/>
    <cellStyle name="Normal 6 4 2 4 2 2" xfId="1607" xr:uid="{825AC371-8D99-49CD-818C-8E9453A59A3E}"/>
    <cellStyle name="Normal 6 4 2 4 2 2 2" xfId="1608" xr:uid="{6C2E8658-6487-49DA-9FAD-FF006F49D816}"/>
    <cellStyle name="Normal 6 4 2 4 2 3" xfId="1609" xr:uid="{59204BB0-ABC9-4B3D-B375-BCF508514D36}"/>
    <cellStyle name="Normal 6 4 2 4 2 4" xfId="3181" xr:uid="{96F684DD-8458-4CEE-A2D9-B97E424DC693}"/>
    <cellStyle name="Normal 6 4 2 4 3" xfId="1610" xr:uid="{1A3F705F-9E9A-49B8-90E3-0BF038060657}"/>
    <cellStyle name="Normal 6 4 2 4 3 2" xfId="1611" xr:uid="{B0F2D740-982E-4D8A-97FC-59396199ED43}"/>
    <cellStyle name="Normal 6 4 2 4 4" xfId="1612" xr:uid="{2A548CF6-357E-408F-B10F-F3D31A0DBC1E}"/>
    <cellStyle name="Normal 6 4 2 4 5" xfId="3182" xr:uid="{C6B8E676-630D-4B77-9EF7-4FB1C2AAD618}"/>
    <cellStyle name="Normal 6 4 2 5" xfId="333" xr:uid="{7F2ACFD8-D39D-4FEC-91C4-436E48C7DD08}"/>
    <cellStyle name="Normal 6 4 2 5 2" xfId="1613" xr:uid="{6EBB431A-083A-4C60-814A-06CD0FAE1463}"/>
    <cellStyle name="Normal 6 4 2 5 2 2" xfId="1614" xr:uid="{2686DF16-E07C-46C4-8132-1B4B90D1C9DC}"/>
    <cellStyle name="Normal 6 4 2 5 3" xfId="1615" xr:uid="{449B5790-A403-413B-A2F4-4197F81E2D37}"/>
    <cellStyle name="Normal 6 4 2 5 4" xfId="3183" xr:uid="{3F916F9B-53D2-4E60-B6BC-EA12F5CBD381}"/>
    <cellStyle name="Normal 6 4 2 6" xfId="1616" xr:uid="{FCCCF8C8-32DB-4EE4-B06D-AE7EF1387108}"/>
    <cellStyle name="Normal 6 4 2 6 2" xfId="1617" xr:uid="{44315D23-DF2E-4FED-BA7E-DD333A74880E}"/>
    <cellStyle name="Normal 6 4 2 6 3" xfId="3184" xr:uid="{686BDAA9-1194-4DE5-8DFC-F2F6BDF5C446}"/>
    <cellStyle name="Normal 6 4 2 6 4" xfId="3185" xr:uid="{E6CDB6AA-5C55-4449-B4C9-261FCCEDF704}"/>
    <cellStyle name="Normal 6 4 2 7" xfId="1618" xr:uid="{0F1C78A8-3916-419B-8571-2676E631F3A9}"/>
    <cellStyle name="Normal 6 4 2 8" xfId="3186" xr:uid="{09CBF854-AB70-4164-8A01-8A1E45E8B7EA}"/>
    <cellStyle name="Normal 6 4 2 9" xfId="3187" xr:uid="{AB0089D7-2881-4EE0-B3F2-22C7B2649E61}"/>
    <cellStyle name="Normal 6 4 3" xfId="120" xr:uid="{51AE72E6-8A2E-482B-9417-5E5F78B04655}"/>
    <cellStyle name="Normal 6 4 3 2" xfId="121" xr:uid="{52D0E886-684E-49B5-ADCE-633B5026A2C5}"/>
    <cellStyle name="Normal 6 4 3 2 2" xfId="641" xr:uid="{B1C0907E-BF53-4DF8-B19F-17D6B6A4BD72}"/>
    <cellStyle name="Normal 6 4 3 2 2 2" xfId="1619" xr:uid="{6C31731C-D53A-41AB-B08B-7E34B78FA5A6}"/>
    <cellStyle name="Normal 6 4 3 2 2 2 2" xfId="1620" xr:uid="{B32A7452-4969-4C93-B7FE-DD7C86E4A960}"/>
    <cellStyle name="Normal 6 4 3 2 2 2 2 2" xfId="4476" xr:uid="{1DA8A524-D3D2-4229-9F35-68BBED21AF6E}"/>
    <cellStyle name="Normal 6 4 3 2 2 2 3" xfId="4477" xr:uid="{663D8125-7199-4ED5-8E83-D9EA5175188D}"/>
    <cellStyle name="Normal 6 4 3 2 2 3" xfId="1621" xr:uid="{147F3ECD-BE5C-457D-9D00-D70B7ECBE608}"/>
    <cellStyle name="Normal 6 4 3 2 2 3 2" xfId="4478" xr:uid="{8DA07266-E1BC-4F63-BAD1-6B939DFB2BF2}"/>
    <cellStyle name="Normal 6 4 3 2 2 4" xfId="3188" xr:uid="{A4F3316C-7DA4-48B0-9FDF-A0E1B06F71DC}"/>
    <cellStyle name="Normal 6 4 3 2 3" xfId="1622" xr:uid="{FF2ED5D3-5B6B-46C8-A0B2-ED0350B868AB}"/>
    <cellStyle name="Normal 6 4 3 2 3 2" xfId="1623" xr:uid="{2D2BF67B-CBB8-436F-8C2C-48EE2F47717E}"/>
    <cellStyle name="Normal 6 4 3 2 3 2 2" xfId="4479" xr:uid="{D1AFFF7F-4282-4A6E-B306-DAB8A053D75F}"/>
    <cellStyle name="Normal 6 4 3 2 3 3" xfId="3189" xr:uid="{D90B521F-1DF1-435D-BEC7-2FA93021F1B1}"/>
    <cellStyle name="Normal 6 4 3 2 3 4" xfId="3190" xr:uid="{3FA49918-21DD-4546-A1D4-2D4504FCA386}"/>
    <cellStyle name="Normal 6 4 3 2 4" xfId="1624" xr:uid="{CF34C292-1E57-4B58-9CC7-D43CF142916E}"/>
    <cellStyle name="Normal 6 4 3 2 4 2" xfId="4480" xr:uid="{91515B6A-A124-4800-B7B4-E2A2BE58CFDB}"/>
    <cellStyle name="Normal 6 4 3 2 5" xfId="3191" xr:uid="{83F4584A-EE20-4E6E-ADF7-CD4669AF9F63}"/>
    <cellStyle name="Normal 6 4 3 2 6" xfId="3192" xr:uid="{3C69892E-71EB-4ABA-817F-1FDF4EABB04E}"/>
    <cellStyle name="Normal 6 4 3 3" xfId="334" xr:uid="{CD1C93DF-683B-4F7F-8939-DCD3A05D1CE8}"/>
    <cellStyle name="Normal 6 4 3 3 2" xfId="1625" xr:uid="{9158E1E1-65E1-49B3-B859-025FF3247BE3}"/>
    <cellStyle name="Normal 6 4 3 3 2 2" xfId="1626" xr:uid="{9BD09105-F9DA-49C3-84F5-50E98B74C43F}"/>
    <cellStyle name="Normal 6 4 3 3 2 2 2" xfId="4481" xr:uid="{0E9603CE-C8C7-4FB6-9CBD-32F7AC0F5C05}"/>
    <cellStyle name="Normal 6 4 3 3 2 3" xfId="3193" xr:uid="{1438200E-B4C0-42B8-B476-53E9A5D74483}"/>
    <cellStyle name="Normal 6 4 3 3 2 4" xfId="3194" xr:uid="{56A8A64C-0151-40F2-A15D-77C3D08AC972}"/>
    <cellStyle name="Normal 6 4 3 3 3" xfId="1627" xr:uid="{4032CCB8-3A0E-4331-9161-19A53FBE2B5E}"/>
    <cellStyle name="Normal 6 4 3 3 3 2" xfId="4482" xr:uid="{2B91BD98-F344-4730-BE14-B6CA362730CA}"/>
    <cellStyle name="Normal 6 4 3 3 4" xfId="3195" xr:uid="{C07E7258-DEED-4E1E-936B-954E88F9257F}"/>
    <cellStyle name="Normal 6 4 3 3 5" xfId="3196" xr:uid="{30217AC6-A6E7-4973-98C4-97B1E164334C}"/>
    <cellStyle name="Normal 6 4 3 4" xfId="1628" xr:uid="{26C7414F-0A04-48B6-B21A-48DC06FB4F9B}"/>
    <cellStyle name="Normal 6 4 3 4 2" xfId="1629" xr:uid="{0B7B6697-8718-42B1-BE85-FCF62676B927}"/>
    <cellStyle name="Normal 6 4 3 4 2 2" xfId="4483" xr:uid="{FC943EC3-209E-4381-BF3A-05FBEB8B77E8}"/>
    <cellStyle name="Normal 6 4 3 4 3" xfId="3197" xr:uid="{1B72171D-8251-450C-B74C-C0D1C97127C9}"/>
    <cellStyle name="Normal 6 4 3 4 4" xfId="3198" xr:uid="{71726524-B44E-4B12-B593-FC1D33A710C0}"/>
    <cellStyle name="Normal 6 4 3 5" xfId="1630" xr:uid="{8E6FC5CA-0B46-4C22-A8E2-493DC8D4894F}"/>
    <cellStyle name="Normal 6 4 3 5 2" xfId="3199" xr:uid="{566BB3E9-D6C1-4C07-A718-F30C2DA306AF}"/>
    <cellStyle name="Normal 6 4 3 5 3" xfId="3200" xr:uid="{C4FFF112-FEEE-4333-A2C1-284F4FFB169B}"/>
    <cellStyle name="Normal 6 4 3 5 4" xfId="3201" xr:uid="{DF1A16C4-A044-4238-96A8-5605B50E728A}"/>
    <cellStyle name="Normal 6 4 3 6" xfId="3202" xr:uid="{1B57EB11-424C-449D-B5C2-85F2D7317378}"/>
    <cellStyle name="Normal 6 4 3 7" xfId="3203" xr:uid="{7EDD2B22-DC58-4C02-A73E-8DE753884B0E}"/>
    <cellStyle name="Normal 6 4 3 8" xfId="3204" xr:uid="{E4DCC479-CFB2-4AB5-ADCC-0812A6049834}"/>
    <cellStyle name="Normal 6 4 4" xfId="122" xr:uid="{7855E184-557D-4BC3-9DDF-37EFFE4B615C}"/>
    <cellStyle name="Normal 6 4 4 2" xfId="642" xr:uid="{3BB9A3B0-E7F0-41A5-9646-4E7C362E694A}"/>
    <cellStyle name="Normal 6 4 4 2 2" xfId="643" xr:uid="{EA83771C-F718-4CCF-B63A-847DD58F6BB8}"/>
    <cellStyle name="Normal 6 4 4 2 2 2" xfId="1631" xr:uid="{DAEE133A-CDBC-4DD5-BF1E-F12064C9C360}"/>
    <cellStyle name="Normal 6 4 4 2 2 2 2" xfId="1632" xr:uid="{9F16A28B-A6B8-4AB8-BC30-C680E327E254}"/>
    <cellStyle name="Normal 6 4 4 2 2 3" xfId="1633" xr:uid="{17296B69-4A2A-426A-A721-93572180FF31}"/>
    <cellStyle name="Normal 6 4 4 2 2 4" xfId="3205" xr:uid="{0EE99285-66FD-4E24-8737-6627F07FD19D}"/>
    <cellStyle name="Normal 6 4 4 2 3" xfId="1634" xr:uid="{62F5EA2B-3B8D-4472-BF80-0C98079CB57B}"/>
    <cellStyle name="Normal 6 4 4 2 3 2" xfId="1635" xr:uid="{771C6374-435B-474D-93D2-4A65BF33C61A}"/>
    <cellStyle name="Normal 6 4 4 2 4" xfId="1636" xr:uid="{F6225AE7-503C-4771-B233-A2400CA4DB7E}"/>
    <cellStyle name="Normal 6 4 4 2 5" xfId="3206" xr:uid="{0D4FC81B-E5D2-4C12-9526-DF6E8E5C7983}"/>
    <cellStyle name="Normal 6 4 4 3" xfId="644" xr:uid="{1D4D7001-4D32-4CD8-991E-A53C8316D14B}"/>
    <cellStyle name="Normal 6 4 4 3 2" xfId="1637" xr:uid="{ED0621C7-179B-4BF4-95CE-1CAAA3D54166}"/>
    <cellStyle name="Normal 6 4 4 3 2 2" xfId="1638" xr:uid="{5C32B810-2EFC-4841-BBE0-5D69626EE325}"/>
    <cellStyle name="Normal 6 4 4 3 3" xfId="1639" xr:uid="{5479963F-9606-40FD-A644-80622A85E6CE}"/>
    <cellStyle name="Normal 6 4 4 3 4" xfId="3207" xr:uid="{03C21493-C4D5-4855-9448-1DD95FD3E14D}"/>
    <cellStyle name="Normal 6 4 4 4" xfId="1640" xr:uid="{9C34D714-687E-4D7C-92A5-DF5FCB8A19E4}"/>
    <cellStyle name="Normal 6 4 4 4 2" xfId="1641" xr:uid="{D60F29BA-AEFC-484B-B0C2-D17993959306}"/>
    <cellStyle name="Normal 6 4 4 4 3" xfId="3208" xr:uid="{3E151463-2C06-4D0B-BC4B-BBE39B04EEFF}"/>
    <cellStyle name="Normal 6 4 4 4 4" xfId="3209" xr:uid="{AC500459-F47C-4B87-AA75-81E270352BE3}"/>
    <cellStyle name="Normal 6 4 4 5" xfId="1642" xr:uid="{A32FD57D-C793-403A-B0C1-EC9DDC7E98B0}"/>
    <cellStyle name="Normal 6 4 4 6" xfId="3210" xr:uid="{37049820-117C-4C63-91BD-DFE12AB6665D}"/>
    <cellStyle name="Normal 6 4 4 7" xfId="3211" xr:uid="{AFAB7D2F-638D-45A2-8A55-15753B1D60D2}"/>
    <cellStyle name="Normal 6 4 5" xfId="335" xr:uid="{252A9E3B-6B93-46CE-B8D6-5DFDF7C8F627}"/>
    <cellStyle name="Normal 6 4 5 2" xfId="645" xr:uid="{E1F3CA63-F00B-4ECD-B003-F483B71CF66E}"/>
    <cellStyle name="Normal 6 4 5 2 2" xfId="1643" xr:uid="{6A80F8FA-981D-4430-8A67-100DBCB22040}"/>
    <cellStyle name="Normal 6 4 5 2 2 2" xfId="1644" xr:uid="{3AF7CAAF-04DF-481C-AD3B-D500F2325BA0}"/>
    <cellStyle name="Normal 6 4 5 2 3" xfId="1645" xr:uid="{F42A6891-C179-4CCA-B533-2518AC518F1B}"/>
    <cellStyle name="Normal 6 4 5 2 4" xfId="3212" xr:uid="{88C4B373-F805-411B-AB86-18820BFB7AC8}"/>
    <cellStyle name="Normal 6 4 5 3" xfId="1646" xr:uid="{4AF25B7F-4D90-4E29-9E7B-C85D9BB536A9}"/>
    <cellStyle name="Normal 6 4 5 3 2" xfId="1647" xr:uid="{F767B84E-E15E-4B58-8A3E-96106690DAD6}"/>
    <cellStyle name="Normal 6 4 5 3 3" xfId="3213" xr:uid="{6655E01E-2F89-440C-8DAD-181385F57663}"/>
    <cellStyle name="Normal 6 4 5 3 4" xfId="3214" xr:uid="{19DE3FF7-8DD6-4AB2-B5C4-E6530660A01F}"/>
    <cellStyle name="Normal 6 4 5 4" xfId="1648" xr:uid="{5305BEB8-C763-438E-94EC-D9D50B606567}"/>
    <cellStyle name="Normal 6 4 5 5" xfId="3215" xr:uid="{95DE968E-C42D-42D1-8A9F-B44E89C04D8A}"/>
    <cellStyle name="Normal 6 4 5 6" xfId="3216" xr:uid="{1768BA85-95B5-4162-8975-B5FF5039D852}"/>
    <cellStyle name="Normal 6 4 6" xfId="336" xr:uid="{57008C6A-FD0E-4D2E-829E-2DFB489C6997}"/>
    <cellStyle name="Normal 6 4 6 2" xfId="1649" xr:uid="{33B107D7-E6A6-4D16-9750-1658D25C41EB}"/>
    <cellStyle name="Normal 6 4 6 2 2" xfId="1650" xr:uid="{9B973F64-8BB8-49E4-9C6E-FDA358222DB4}"/>
    <cellStyle name="Normal 6 4 6 2 3" xfId="3217" xr:uid="{123D449F-5E73-4D15-BAA6-3660581A180E}"/>
    <cellStyle name="Normal 6 4 6 2 4" xfId="3218" xr:uid="{2589480D-1D1A-4247-B47E-22DFD0B35180}"/>
    <cellStyle name="Normal 6 4 6 3" xfId="1651" xr:uid="{8FDF63F5-A44B-4184-8FAC-C0AB41027FEE}"/>
    <cellStyle name="Normal 6 4 6 4" xfId="3219" xr:uid="{DC8C38B8-72B1-4942-A43D-BA1405C96FFB}"/>
    <cellStyle name="Normal 6 4 6 5" xfId="3220" xr:uid="{9E7099FB-9049-48C9-A6A8-CCEC02C8AFE8}"/>
    <cellStyle name="Normal 6 4 7" xfId="1652" xr:uid="{3914AF7F-76F9-42F3-A1C2-C242884AD7C8}"/>
    <cellStyle name="Normal 6 4 7 2" xfId="1653" xr:uid="{6B24AC5F-0676-45C1-8CC2-EF3682C7C8DD}"/>
    <cellStyle name="Normal 6 4 7 3" xfId="3221" xr:uid="{A4ADEC53-2E27-41BE-83B2-41FE4D16D64B}"/>
    <cellStyle name="Normal 6 4 7 3 2" xfId="4407" xr:uid="{D34997AD-AD9E-40B4-86B0-56B5AE051CE2}"/>
    <cellStyle name="Normal 6 4 7 3 3" xfId="4685" xr:uid="{8F01792A-3934-445A-BAA6-23618115100B}"/>
    <cellStyle name="Normal 6 4 7 4" xfId="3222" xr:uid="{B4667DAB-BAEA-4D0C-8844-7E804FC2FEEB}"/>
    <cellStyle name="Normal 6 4 8" xfId="1654" xr:uid="{0629A2A6-B576-4AF0-BBFC-098F9495F014}"/>
    <cellStyle name="Normal 6 4 8 2" xfId="3223" xr:uid="{48606531-FDF5-434D-ABC1-BD494D17CAA2}"/>
    <cellStyle name="Normal 6 4 8 3" xfId="3224" xr:uid="{0BB6B84B-E148-4747-8556-796A4AFD6CAC}"/>
    <cellStyle name="Normal 6 4 8 4" xfId="3225" xr:uid="{34E85565-EB3D-4C05-9BA4-B7B06E1BE033}"/>
    <cellStyle name="Normal 6 4 9" xfId="3226" xr:uid="{57CE93C9-D08A-4D6A-AD5F-07D0B4D9EC4B}"/>
    <cellStyle name="Normal 6 5" xfId="123" xr:uid="{D09A5097-ED2C-4013-8BB3-6980EAAC91B2}"/>
    <cellStyle name="Normal 6 5 10" xfId="3227" xr:uid="{9E1CD3B6-15A1-43EA-AEDC-5C9E8A1247E0}"/>
    <cellStyle name="Normal 6 5 11" xfId="3228" xr:uid="{92FEBAA0-1753-4C74-A038-A44F1AB78F0F}"/>
    <cellStyle name="Normal 6 5 2" xfId="124" xr:uid="{799768FD-5B11-4F98-83F3-2B135966ABFE}"/>
    <cellStyle name="Normal 6 5 2 2" xfId="337" xr:uid="{363F32AF-CCFE-4A4D-8AEC-6C719BF3C2E3}"/>
    <cellStyle name="Normal 6 5 2 2 2" xfId="646" xr:uid="{BE7FDDCD-1827-4988-A71A-A81FC9ABD4A8}"/>
    <cellStyle name="Normal 6 5 2 2 2 2" xfId="647" xr:uid="{4737D041-D0BD-4F23-940D-14008B6E6AC9}"/>
    <cellStyle name="Normal 6 5 2 2 2 2 2" xfId="1655" xr:uid="{5C0E7B13-88FF-4147-AB20-1DFA1BDC412A}"/>
    <cellStyle name="Normal 6 5 2 2 2 2 3" xfId="3229" xr:uid="{37B37483-5ECD-4670-A279-3C0DF04AF2B7}"/>
    <cellStyle name="Normal 6 5 2 2 2 2 4" xfId="3230" xr:uid="{E23F38D0-A069-4A1A-9919-2DE2E1925026}"/>
    <cellStyle name="Normal 6 5 2 2 2 3" xfId="1656" xr:uid="{0DB80C59-2C0C-46BA-A4A0-A7E8B384A068}"/>
    <cellStyle name="Normal 6 5 2 2 2 3 2" xfId="3231" xr:uid="{0589E6E2-D60F-4C0A-80C1-2E4492AD4DEB}"/>
    <cellStyle name="Normal 6 5 2 2 2 3 3" xfId="3232" xr:uid="{A0CA86B9-EAEC-4493-9052-EE5EC2FC914D}"/>
    <cellStyle name="Normal 6 5 2 2 2 3 4" xfId="3233" xr:uid="{5F0D9D63-8F99-4CA4-98E4-F478ED111C2E}"/>
    <cellStyle name="Normal 6 5 2 2 2 4" xfId="3234" xr:uid="{35D0EB8A-AF91-477B-ADFD-0B02413269A2}"/>
    <cellStyle name="Normal 6 5 2 2 2 5" xfId="3235" xr:uid="{5218AFF6-B361-4A9F-BD7A-6E1BDC008ACA}"/>
    <cellStyle name="Normal 6 5 2 2 2 6" xfId="3236" xr:uid="{1CF846B1-3D7A-4F6D-A2A6-D40A32153F44}"/>
    <cellStyle name="Normal 6 5 2 2 3" xfId="648" xr:uid="{61F856AE-98D3-420F-BED9-0A7BDBBE920D}"/>
    <cellStyle name="Normal 6 5 2 2 3 2" xfId="1657" xr:uid="{44D92315-1C12-489A-A78E-7710222A1F52}"/>
    <cellStyle name="Normal 6 5 2 2 3 2 2" xfId="3237" xr:uid="{3C4B88B0-0FA9-4386-974C-43876792EB50}"/>
    <cellStyle name="Normal 6 5 2 2 3 2 3" xfId="3238" xr:uid="{41AB31D8-E8C4-4AA4-A177-BBCB5642F1D3}"/>
    <cellStyle name="Normal 6 5 2 2 3 2 4" xfId="3239" xr:uid="{15769A27-9783-4D20-AEC7-DE76A53D3825}"/>
    <cellStyle name="Normal 6 5 2 2 3 3" xfId="3240" xr:uid="{F766A259-BF2F-48AF-B4F0-0F2B4C3F6673}"/>
    <cellStyle name="Normal 6 5 2 2 3 4" xfId="3241" xr:uid="{2E106B48-41B0-496B-8959-3EB083D733DF}"/>
    <cellStyle name="Normal 6 5 2 2 3 5" xfId="3242" xr:uid="{D319BAB6-DD8F-4B54-AA94-625960BCFDEE}"/>
    <cellStyle name="Normal 6 5 2 2 4" xfId="1658" xr:uid="{47121D76-E40E-4494-8F1E-24035656A1A5}"/>
    <cellStyle name="Normal 6 5 2 2 4 2" xfId="3243" xr:uid="{BE1749EC-C477-4AD4-AA58-786A5B4810F1}"/>
    <cellStyle name="Normal 6 5 2 2 4 3" xfId="3244" xr:uid="{FEF461EC-916A-4AF0-8166-951826A5FC05}"/>
    <cellStyle name="Normal 6 5 2 2 4 4" xfId="3245" xr:uid="{BE4CA9C0-7438-4DCB-808C-C064BBB716E7}"/>
    <cellStyle name="Normal 6 5 2 2 5" xfId="3246" xr:uid="{9B82B229-086A-4475-B34F-E6F133CADDF9}"/>
    <cellStyle name="Normal 6 5 2 2 5 2" xfId="3247" xr:uid="{BCCB9BF4-89C0-48C5-85E9-7DA7B1A6AB0A}"/>
    <cellStyle name="Normal 6 5 2 2 5 3" xfId="3248" xr:uid="{A01DB1F7-4D80-453C-922A-6EFB02AF5D48}"/>
    <cellStyle name="Normal 6 5 2 2 5 4" xfId="3249" xr:uid="{A4492932-696F-4937-B2A2-DC43A048A064}"/>
    <cellStyle name="Normal 6 5 2 2 6" xfId="3250" xr:uid="{982CA2F4-BA53-42C0-9C67-F16A69CCA945}"/>
    <cellStyle name="Normal 6 5 2 2 7" xfId="3251" xr:uid="{FE2EA617-665F-4F6A-B104-FC5DCFDA5EDB}"/>
    <cellStyle name="Normal 6 5 2 2 8" xfId="3252" xr:uid="{912109F1-E57F-44F4-B5A1-515E09A61941}"/>
    <cellStyle name="Normal 6 5 2 3" xfId="649" xr:uid="{09401591-361C-4916-8CE0-F5EBAFF70666}"/>
    <cellStyle name="Normal 6 5 2 3 2" xfId="650" xr:uid="{EA8C6B75-D48C-4DEE-A2DB-0FDCD19E36E9}"/>
    <cellStyle name="Normal 6 5 2 3 2 2" xfId="651" xr:uid="{49761B56-96FE-4163-9F95-B433947ACA72}"/>
    <cellStyle name="Normal 6 5 2 3 2 3" xfId="3253" xr:uid="{7FF85052-0504-4E4C-81A4-7A5666EBA382}"/>
    <cellStyle name="Normal 6 5 2 3 2 4" xfId="3254" xr:uid="{8F5F90EF-1B76-455C-8490-42C17CBD2701}"/>
    <cellStyle name="Normal 6 5 2 3 3" xfId="652" xr:uid="{76785F7D-DFB8-4085-9322-4409EA5045CF}"/>
    <cellStyle name="Normal 6 5 2 3 3 2" xfId="3255" xr:uid="{43A7DD8E-9AA4-4DBC-89DF-25D4FE56BFB1}"/>
    <cellStyle name="Normal 6 5 2 3 3 3" xfId="3256" xr:uid="{25392CDA-4C4C-4562-8D43-852F20BC2E3A}"/>
    <cellStyle name="Normal 6 5 2 3 3 4" xfId="3257" xr:uid="{0A56577B-246B-440E-9B59-E31DDA9962A9}"/>
    <cellStyle name="Normal 6 5 2 3 4" xfId="3258" xr:uid="{5D8A45F3-324A-4596-A273-5190069C9407}"/>
    <cellStyle name="Normal 6 5 2 3 5" xfId="3259" xr:uid="{04C9EF14-1EBF-4AC5-AE44-CB70A8C9DC20}"/>
    <cellStyle name="Normal 6 5 2 3 6" xfId="3260" xr:uid="{289B6BDF-BC36-4608-8151-D93489AE26A6}"/>
    <cellStyle name="Normal 6 5 2 4" xfId="653" xr:uid="{EC7CD098-5D27-4191-82F1-7209AD53C23E}"/>
    <cellStyle name="Normal 6 5 2 4 2" xfId="654" xr:uid="{B7097041-1B27-4068-9996-AF2158F9A1E6}"/>
    <cellStyle name="Normal 6 5 2 4 2 2" xfId="3261" xr:uid="{3CE2F5D6-A582-4BD1-A0BC-BB8A55BD885E}"/>
    <cellStyle name="Normal 6 5 2 4 2 3" xfId="3262" xr:uid="{B57D1F6A-EA18-48E4-8D28-50198EBE965A}"/>
    <cellStyle name="Normal 6 5 2 4 2 4" xfId="3263" xr:uid="{F72A5516-3A79-4552-9F38-0276245099AC}"/>
    <cellStyle name="Normal 6 5 2 4 3" xfId="3264" xr:uid="{D54E9C57-8D98-4F18-81BD-1B204B7408BA}"/>
    <cellStyle name="Normal 6 5 2 4 4" xfId="3265" xr:uid="{D90D1CB6-24A6-499E-A006-81206DB0EA38}"/>
    <cellStyle name="Normal 6 5 2 4 5" xfId="3266" xr:uid="{76AA9E9B-4CD3-4039-8EE6-0ED4EFBB2AED}"/>
    <cellStyle name="Normal 6 5 2 5" xfId="655" xr:uid="{412338A7-901F-4A2B-A0BB-6707E18EC982}"/>
    <cellStyle name="Normal 6 5 2 5 2" xfId="3267" xr:uid="{5A8EA429-2442-4DF8-A4C5-BF5149D9397C}"/>
    <cellStyle name="Normal 6 5 2 5 3" xfId="3268" xr:uid="{3F6287E8-075D-43B1-95D9-3EF898D92954}"/>
    <cellStyle name="Normal 6 5 2 5 4" xfId="3269" xr:uid="{9D8DD309-287B-44B3-B34D-534E0D122360}"/>
    <cellStyle name="Normal 6 5 2 6" xfId="3270" xr:uid="{797E8188-70CD-4463-8FCB-1543A71D43D6}"/>
    <cellStyle name="Normal 6 5 2 6 2" xfId="3271" xr:uid="{52E6DB34-E856-4B98-8F09-C21EB3FB2A0C}"/>
    <cellStyle name="Normal 6 5 2 6 3" xfId="3272" xr:uid="{75EAC600-6139-4CBB-B6D8-842901AD6E7A}"/>
    <cellStyle name="Normal 6 5 2 6 4" xfId="3273" xr:uid="{B2BF5655-EA5E-4F75-B0FA-A109ED44D1F7}"/>
    <cellStyle name="Normal 6 5 2 7" xfId="3274" xr:uid="{C5E76703-D924-477E-84B6-0D42AD982ADD}"/>
    <cellStyle name="Normal 6 5 2 8" xfId="3275" xr:uid="{335E4483-6A7D-4378-A080-A0E044515D93}"/>
    <cellStyle name="Normal 6 5 2 9" xfId="3276" xr:uid="{B113981A-E8CA-4065-8B2A-17E0BCF12FB6}"/>
    <cellStyle name="Normal 6 5 3" xfId="338" xr:uid="{2ACED44A-F640-4584-A27A-B0240AC6DC80}"/>
    <cellStyle name="Normal 6 5 3 2" xfId="656" xr:uid="{2C313CCE-18BD-4EAC-9630-D8CAEA955580}"/>
    <cellStyle name="Normal 6 5 3 2 2" xfId="657" xr:uid="{D25465C0-7560-46F8-99F6-62C599BE13AF}"/>
    <cellStyle name="Normal 6 5 3 2 2 2" xfId="1659" xr:uid="{1282A165-FCB2-431C-932D-9EFB05887C86}"/>
    <cellStyle name="Normal 6 5 3 2 2 2 2" xfId="1660" xr:uid="{0DAD7DD3-1077-42F8-9CCA-D6DD5E86AB16}"/>
    <cellStyle name="Normal 6 5 3 2 2 3" xfId="1661" xr:uid="{FE602E16-9C10-4941-ADC9-4A1156EAE6CC}"/>
    <cellStyle name="Normal 6 5 3 2 2 4" xfId="3277" xr:uid="{B5D557D5-28B5-44DA-97B7-7C3BA7DADEDA}"/>
    <cellStyle name="Normal 6 5 3 2 3" xfId="1662" xr:uid="{9581DAC0-702B-4E95-ABF9-0B7B9C22D198}"/>
    <cellStyle name="Normal 6 5 3 2 3 2" xfId="1663" xr:uid="{A446F02C-B10B-4ADE-9FD2-9E98B0FA8D38}"/>
    <cellStyle name="Normal 6 5 3 2 3 3" xfId="3278" xr:uid="{810E3BA6-C9E7-471E-8090-3E5A00F2A9A7}"/>
    <cellStyle name="Normal 6 5 3 2 3 4" xfId="3279" xr:uid="{80902DA7-7402-4D17-81BF-5DBF669A9685}"/>
    <cellStyle name="Normal 6 5 3 2 4" xfId="1664" xr:uid="{28EAC9BB-49CD-41CF-97FD-7EA5B29661E4}"/>
    <cellStyle name="Normal 6 5 3 2 5" xfId="3280" xr:uid="{E61E0C31-DD71-4B62-B1B0-3C0A1994E35C}"/>
    <cellStyle name="Normal 6 5 3 2 6" xfId="3281" xr:uid="{A7D7C2FA-954B-4D89-AD19-1F12861C37A9}"/>
    <cellStyle name="Normal 6 5 3 3" xfId="658" xr:uid="{FBF4D140-20A9-45DE-89FB-222CFF49F1D0}"/>
    <cellStyle name="Normal 6 5 3 3 2" xfId="1665" xr:uid="{BD5028F9-06EC-4AF3-898E-4948DD8E052A}"/>
    <cellStyle name="Normal 6 5 3 3 2 2" xfId="1666" xr:uid="{0FBBE61E-3A8E-4B47-A875-247EB5AA9431}"/>
    <cellStyle name="Normal 6 5 3 3 2 3" xfId="3282" xr:uid="{23A5DAB1-FD52-4C9F-83C1-8EFCBA6A69F7}"/>
    <cellStyle name="Normal 6 5 3 3 2 4" xfId="3283" xr:uid="{0D246D38-345B-44A9-9672-7D8E268153ED}"/>
    <cellStyle name="Normal 6 5 3 3 3" xfId="1667" xr:uid="{18198DAD-0DED-434D-B1B2-A054735236ED}"/>
    <cellStyle name="Normal 6 5 3 3 4" xfId="3284" xr:uid="{B1D20952-E70C-472C-BE43-6C0845C091EA}"/>
    <cellStyle name="Normal 6 5 3 3 5" xfId="3285" xr:uid="{DD531BE5-133F-421D-B29F-3EC4A2402B9E}"/>
    <cellStyle name="Normal 6 5 3 4" xfId="1668" xr:uid="{A206B569-3431-4E01-B49B-7DC079148BD1}"/>
    <cellStyle name="Normal 6 5 3 4 2" xfId="1669" xr:uid="{196E5200-505C-4682-8778-2561DECA154C}"/>
    <cellStyle name="Normal 6 5 3 4 3" xfId="3286" xr:uid="{652B176B-4D1C-4485-8320-C2CF9B6E69F2}"/>
    <cellStyle name="Normal 6 5 3 4 4" xfId="3287" xr:uid="{753D33E9-A461-4504-AA80-F14B560EE068}"/>
    <cellStyle name="Normal 6 5 3 5" xfId="1670" xr:uid="{5922AA4F-D643-4930-B339-66D4FD99DB47}"/>
    <cellStyle name="Normal 6 5 3 5 2" xfId="3288" xr:uid="{60178430-2184-460E-BDD8-2257729F2C48}"/>
    <cellStyle name="Normal 6 5 3 5 3" xfId="3289" xr:uid="{FB160497-8F5D-4819-8C8D-2EC8589339D0}"/>
    <cellStyle name="Normal 6 5 3 5 4" xfId="3290" xr:uid="{A09289D5-E48B-4025-8CD1-C39BEB8D8728}"/>
    <cellStyle name="Normal 6 5 3 6" xfId="3291" xr:uid="{E768742E-AB87-4990-9444-4DF5AA78F9C5}"/>
    <cellStyle name="Normal 6 5 3 7" xfId="3292" xr:uid="{DE3450E8-C7BF-48A2-B362-127FDC6759D2}"/>
    <cellStyle name="Normal 6 5 3 8" xfId="3293" xr:uid="{29D346E4-CE20-405A-B418-935127A6CC9D}"/>
    <cellStyle name="Normal 6 5 4" xfId="339" xr:uid="{87C84B17-0E3D-41D0-B07F-BDFC8F9EE3FC}"/>
    <cellStyle name="Normal 6 5 4 2" xfId="659" xr:uid="{7807665D-FF92-4ED0-B1F3-C27EE7C6B55D}"/>
    <cellStyle name="Normal 6 5 4 2 2" xfId="660" xr:uid="{D47E3BB0-9B31-4959-A1EB-2B9F072BA902}"/>
    <cellStyle name="Normal 6 5 4 2 2 2" xfId="1671" xr:uid="{531B4472-A2BA-48DE-9BF2-F90028322F27}"/>
    <cellStyle name="Normal 6 5 4 2 2 3" xfId="3294" xr:uid="{FDEC2F4C-F4A0-40D1-95DC-853968EE8135}"/>
    <cellStyle name="Normal 6 5 4 2 2 4" xfId="3295" xr:uid="{FFF950CF-DE78-4347-A457-60321C0BF0E5}"/>
    <cellStyle name="Normal 6 5 4 2 3" xfId="1672" xr:uid="{A7A5DA75-B7DE-4025-A132-47FC4611C967}"/>
    <cellStyle name="Normal 6 5 4 2 4" xfId="3296" xr:uid="{36D20CB1-61F7-4D8B-8C89-B3BF39F27AA9}"/>
    <cellStyle name="Normal 6 5 4 2 5" xfId="3297" xr:uid="{109E5B33-9AEA-455E-B874-1553DFD866FE}"/>
    <cellStyle name="Normal 6 5 4 3" xfId="661" xr:uid="{C46538B8-67BA-4D3C-ACCB-00EBCCDA1AA2}"/>
    <cellStyle name="Normal 6 5 4 3 2" xfId="1673" xr:uid="{0EB7B9AA-B878-42FC-824D-7F12BF05291E}"/>
    <cellStyle name="Normal 6 5 4 3 3" xfId="3298" xr:uid="{D82DE897-7E72-4CD4-89F0-E6E0813FBC3D}"/>
    <cellStyle name="Normal 6 5 4 3 4" xfId="3299" xr:uid="{A3338457-B5D4-4AFB-81AE-BB4DA1CC080F}"/>
    <cellStyle name="Normal 6 5 4 4" xfId="1674" xr:uid="{5AFE313E-064B-4986-80D7-509481B50C8E}"/>
    <cellStyle name="Normal 6 5 4 4 2" xfId="3300" xr:uid="{B26BB19C-AEB9-4DEE-BD8F-663CD9A4E41E}"/>
    <cellStyle name="Normal 6 5 4 4 3" xfId="3301" xr:uid="{74D6C606-6D17-477E-B71F-194944FB5D14}"/>
    <cellStyle name="Normal 6 5 4 4 4" xfId="3302" xr:uid="{A9D46CC9-0BEB-4C40-B40B-DBF2DE102727}"/>
    <cellStyle name="Normal 6 5 4 5" xfId="3303" xr:uid="{A038D144-FBFF-413C-B596-3AB1251757F7}"/>
    <cellStyle name="Normal 6 5 4 6" xfId="3304" xr:uid="{865FA209-3EA9-497F-BE26-A387BF507054}"/>
    <cellStyle name="Normal 6 5 4 7" xfId="3305" xr:uid="{27D6DB80-60B5-43DB-991F-EA7933C43ABE}"/>
    <cellStyle name="Normal 6 5 5" xfId="340" xr:uid="{EE11706B-4DF5-41BA-8C29-532B124A32B4}"/>
    <cellStyle name="Normal 6 5 5 2" xfId="662" xr:uid="{D4449508-062C-4892-8F8B-FE54AB441AEE}"/>
    <cellStyle name="Normal 6 5 5 2 2" xfId="1675" xr:uid="{4387E921-A5E9-4E27-95B2-0C210DF42729}"/>
    <cellStyle name="Normal 6 5 5 2 3" xfId="3306" xr:uid="{B4C7E825-B373-42FE-A8C9-3D9837076438}"/>
    <cellStyle name="Normal 6 5 5 2 4" xfId="3307" xr:uid="{9D6C318C-3B14-4A11-9E66-BCFA38B88AA4}"/>
    <cellStyle name="Normal 6 5 5 3" xfId="1676" xr:uid="{3D7B43C4-FB43-45AA-AE8F-178BA345AE33}"/>
    <cellStyle name="Normal 6 5 5 3 2" xfId="3308" xr:uid="{62166C77-DF41-4653-8E20-EB1BB0EF14D6}"/>
    <cellStyle name="Normal 6 5 5 3 3" xfId="3309" xr:uid="{88C6E6E5-75E4-44AF-822F-2B52522F8317}"/>
    <cellStyle name="Normal 6 5 5 3 4" xfId="3310" xr:uid="{A470AA6C-FB87-48FD-A2A4-CAF7AF745544}"/>
    <cellStyle name="Normal 6 5 5 4" xfId="3311" xr:uid="{71BD1AB0-5A6C-4CA9-AF08-E96E192FF9B9}"/>
    <cellStyle name="Normal 6 5 5 5" xfId="3312" xr:uid="{3AA00F7D-492B-4972-B792-D1DD4E80189E}"/>
    <cellStyle name="Normal 6 5 5 6" xfId="3313" xr:uid="{34A840A3-C328-4D6F-9F75-1F4CD83A79EE}"/>
    <cellStyle name="Normal 6 5 6" xfId="663" xr:uid="{9934CE1E-0299-4716-9A31-DBF2119414FA}"/>
    <cellStyle name="Normal 6 5 6 2" xfId="1677" xr:uid="{3C55E8A7-C03D-4A9A-9AC0-E5C4FE570805}"/>
    <cellStyle name="Normal 6 5 6 2 2" xfId="3314" xr:uid="{AE0547E5-199B-46A8-ACA9-2633F711F023}"/>
    <cellStyle name="Normal 6 5 6 2 3" xfId="3315" xr:uid="{CAACB968-4BCC-4A5B-B263-55AF12719215}"/>
    <cellStyle name="Normal 6 5 6 2 4" xfId="3316" xr:uid="{1A5790EA-4593-4DA0-8AD7-125B44CCB051}"/>
    <cellStyle name="Normal 6 5 6 3" xfId="3317" xr:uid="{3B86D060-3897-4BB1-9968-842DD9D1E4F0}"/>
    <cellStyle name="Normal 6 5 6 4" xfId="3318" xr:uid="{19DB1937-236D-468C-8920-CB5510D6F401}"/>
    <cellStyle name="Normal 6 5 6 5" xfId="3319" xr:uid="{ADFC1B63-C08C-4384-ACA6-B7D00DEFC302}"/>
    <cellStyle name="Normal 6 5 7" xfId="1678" xr:uid="{6DD723AE-E36D-4F9B-9A15-08A348894FD8}"/>
    <cellStyle name="Normal 6 5 7 2" xfId="3320" xr:uid="{7B84C7E7-F561-457B-84BA-1120E5A46B01}"/>
    <cellStyle name="Normal 6 5 7 3" xfId="3321" xr:uid="{EFFE4E41-6911-4F71-A435-7EEE54AC714B}"/>
    <cellStyle name="Normal 6 5 7 4" xfId="3322" xr:uid="{AA6ED38D-D743-4A97-B308-9E435D0BE656}"/>
    <cellStyle name="Normal 6 5 8" xfId="3323" xr:uid="{24EDB04B-B695-4073-B2DA-34E502C52A83}"/>
    <cellStyle name="Normal 6 5 8 2" xfId="3324" xr:uid="{95333CFD-60C6-4A71-8E46-F9D9B3E37EBF}"/>
    <cellStyle name="Normal 6 5 8 3" xfId="3325" xr:uid="{42281910-D5A7-477B-9B30-BE98C780E975}"/>
    <cellStyle name="Normal 6 5 8 4" xfId="3326" xr:uid="{1B10233E-AEA0-49A0-AEB9-A20718C9CA3F}"/>
    <cellStyle name="Normal 6 5 9" xfId="3327" xr:uid="{508AF7DE-78FE-4F46-82BB-20AAB6B4CFB4}"/>
    <cellStyle name="Normal 6 6" xfId="125" xr:uid="{63FF7167-5136-4DC3-A3EB-D05CCF638DF5}"/>
    <cellStyle name="Normal 6 6 2" xfId="126" xr:uid="{640DC7E0-BF7D-4B76-BE20-384207B1C5D2}"/>
    <cellStyle name="Normal 6 6 2 2" xfId="341" xr:uid="{D5F700B9-069E-4D32-B811-9B81DBFE6B3F}"/>
    <cellStyle name="Normal 6 6 2 2 2" xfId="664" xr:uid="{3A73AE8A-0767-44DE-8729-27D85D7857AC}"/>
    <cellStyle name="Normal 6 6 2 2 2 2" xfId="1679" xr:uid="{CB5FBA89-7964-444D-8674-8A3DBA2214DD}"/>
    <cellStyle name="Normal 6 6 2 2 2 3" xfId="3328" xr:uid="{F6C6A347-3835-4887-B301-F82134168D31}"/>
    <cellStyle name="Normal 6 6 2 2 2 4" xfId="3329" xr:uid="{A4AD74D7-8D22-4D98-80E4-4921FE068184}"/>
    <cellStyle name="Normal 6 6 2 2 3" xfId="1680" xr:uid="{D38C14B2-1AD3-48EF-B5E2-038CF5859FD8}"/>
    <cellStyle name="Normal 6 6 2 2 3 2" xfId="3330" xr:uid="{674D89CC-505F-417D-861D-5C9629B55081}"/>
    <cellStyle name="Normal 6 6 2 2 3 3" xfId="3331" xr:uid="{61E35DD8-780F-491E-91A8-DFB3A8B36192}"/>
    <cellStyle name="Normal 6 6 2 2 3 4" xfId="3332" xr:uid="{B61AB65E-E962-41F1-9648-C0CB64FD5E8E}"/>
    <cellStyle name="Normal 6 6 2 2 4" xfId="3333" xr:uid="{623E61B6-621A-4D3D-B08F-9A2B267F4E9A}"/>
    <cellStyle name="Normal 6 6 2 2 5" xfId="3334" xr:uid="{9F95F165-C4C3-4E84-968A-8882812C6AEB}"/>
    <cellStyle name="Normal 6 6 2 2 6" xfId="3335" xr:uid="{A0068C4C-EEF0-4219-A417-472A14EE5859}"/>
    <cellStyle name="Normal 6 6 2 3" xfId="665" xr:uid="{50FDE52C-28F7-4DA0-ACFF-C43AC493D6AF}"/>
    <cellStyle name="Normal 6 6 2 3 2" xfId="1681" xr:uid="{5E801272-89BF-484B-9712-36D0FD3D2268}"/>
    <cellStyle name="Normal 6 6 2 3 2 2" xfId="3336" xr:uid="{BDE64442-473E-4100-8D59-D3C36981E81B}"/>
    <cellStyle name="Normal 6 6 2 3 2 3" xfId="3337" xr:uid="{BAB45B93-B17D-4684-B27A-623AAF9AD6EF}"/>
    <cellStyle name="Normal 6 6 2 3 2 4" xfId="3338" xr:uid="{8C7A3431-C8F4-40BB-BDF5-247FB972173E}"/>
    <cellStyle name="Normal 6 6 2 3 3" xfId="3339" xr:uid="{A6639D91-7A98-496B-B461-845BB829B310}"/>
    <cellStyle name="Normal 6 6 2 3 4" xfId="3340" xr:uid="{AF67E23F-C083-45A5-95B1-1ECD5D87CF1F}"/>
    <cellStyle name="Normal 6 6 2 3 5" xfId="3341" xr:uid="{C5B28A14-1CAD-4ACE-B95C-0E9E1B84C831}"/>
    <cellStyle name="Normal 6 6 2 4" xfId="1682" xr:uid="{D9E783BC-44CF-4421-939B-A1BABFE04C68}"/>
    <cellStyle name="Normal 6 6 2 4 2" xfId="3342" xr:uid="{51ED4B39-47D8-470A-80A9-AEC516A3C502}"/>
    <cellStyle name="Normal 6 6 2 4 3" xfId="3343" xr:uid="{3D7D420B-BCA2-4C6E-B695-21F17FB02D0E}"/>
    <cellStyle name="Normal 6 6 2 4 4" xfId="3344" xr:uid="{669A470F-1668-413F-BBE3-E512F3F2E76B}"/>
    <cellStyle name="Normal 6 6 2 5" xfId="3345" xr:uid="{0FB14F5C-F041-4E62-808B-A1EA520A8A0F}"/>
    <cellStyle name="Normal 6 6 2 5 2" xfId="3346" xr:uid="{3CF27664-5136-4F94-8943-E4DFA97322B3}"/>
    <cellStyle name="Normal 6 6 2 5 3" xfId="3347" xr:uid="{ED3CD651-B1DD-4DF1-9086-E7000C9AD0BD}"/>
    <cellStyle name="Normal 6 6 2 5 4" xfId="3348" xr:uid="{260A6762-AEC3-44CF-8659-03E9C675A22D}"/>
    <cellStyle name="Normal 6 6 2 6" xfId="3349" xr:uid="{F22574F8-7872-4D81-908D-B391D7FEF41F}"/>
    <cellStyle name="Normal 6 6 2 7" xfId="3350" xr:uid="{25A3D488-7E9D-46F7-AD0E-2AB0FC6BB9CA}"/>
    <cellStyle name="Normal 6 6 2 8" xfId="3351" xr:uid="{0E4ED4E0-4984-4D4A-A6E9-0241E2F5656F}"/>
    <cellStyle name="Normal 6 6 3" xfId="342" xr:uid="{04E12ABF-49EF-409F-A332-1D29D3E5131D}"/>
    <cellStyle name="Normal 6 6 3 2" xfId="666" xr:uid="{3FBED3E2-E7DE-433D-BBB9-C02607391244}"/>
    <cellStyle name="Normal 6 6 3 2 2" xfId="667" xr:uid="{787856DD-5EB4-4326-AC48-1554D9A23631}"/>
    <cellStyle name="Normal 6 6 3 2 3" xfId="3352" xr:uid="{8179E164-892F-4C3A-B3C3-D1A67AF856DB}"/>
    <cellStyle name="Normal 6 6 3 2 4" xfId="3353" xr:uid="{FA041D1C-127D-4CDC-95EB-D4BEF9115A0E}"/>
    <cellStyle name="Normal 6 6 3 3" xfId="668" xr:uid="{1D8272B0-42D3-40B0-846F-A728F3F0922D}"/>
    <cellStyle name="Normal 6 6 3 3 2" xfId="3354" xr:uid="{B20B2A4D-6D5F-406F-8405-47B19D9F923D}"/>
    <cellStyle name="Normal 6 6 3 3 3" xfId="3355" xr:uid="{82C93533-73CE-4D8B-AEBF-539AF0A8E64C}"/>
    <cellStyle name="Normal 6 6 3 3 4" xfId="3356" xr:uid="{D78888DA-1CE6-4CCB-9122-AF180AD0666C}"/>
    <cellStyle name="Normal 6 6 3 4" xfId="3357" xr:uid="{08B2209F-99F5-4BCF-8101-95FFA019B6C9}"/>
    <cellStyle name="Normal 6 6 3 5" xfId="3358" xr:uid="{BF855A02-3CCA-4BAA-9241-3A134195DE11}"/>
    <cellStyle name="Normal 6 6 3 6" xfId="3359" xr:uid="{230081E8-63DB-4105-98A4-5F443D80FF7B}"/>
    <cellStyle name="Normal 6 6 4" xfId="343" xr:uid="{6C795A8F-7E28-4E0F-AF57-2BC33BB211A0}"/>
    <cellStyle name="Normal 6 6 4 2" xfId="669" xr:uid="{279BC8EB-8B84-4DC9-895F-14F029A342EA}"/>
    <cellStyle name="Normal 6 6 4 2 2" xfId="3360" xr:uid="{3B81480F-0087-4417-B297-5E7D2823CEFC}"/>
    <cellStyle name="Normal 6 6 4 2 3" xfId="3361" xr:uid="{FDFA87E3-B9F0-475D-A1B8-85A15D472A87}"/>
    <cellStyle name="Normal 6 6 4 2 4" xfId="3362" xr:uid="{1D5B2842-0429-428C-A7C3-A769EBDC7C92}"/>
    <cellStyle name="Normal 6 6 4 3" xfId="3363" xr:uid="{BDC84A8F-7687-4540-B045-3F347D3CAAE3}"/>
    <cellStyle name="Normal 6 6 4 4" xfId="3364" xr:uid="{FE635459-7EC2-43F1-B110-D145B3BB3AA4}"/>
    <cellStyle name="Normal 6 6 4 5" xfId="3365" xr:uid="{26338CCE-CEC5-4D9D-AB67-E7CE0B0C50F6}"/>
    <cellStyle name="Normal 6 6 5" xfId="670" xr:uid="{ED7C3A56-0E52-4CE7-BE0B-719EF78E7F95}"/>
    <cellStyle name="Normal 6 6 5 2" xfId="3366" xr:uid="{313D6BE7-0B0B-4559-A2EA-A4168CDD2D84}"/>
    <cellStyle name="Normal 6 6 5 3" xfId="3367" xr:uid="{129A7298-A7F5-45F8-8AC0-558C53566D65}"/>
    <cellStyle name="Normal 6 6 5 4" xfId="3368" xr:uid="{BF6CD4F1-2EC6-4B57-A5CE-6A7155015A13}"/>
    <cellStyle name="Normal 6 6 6" xfId="3369" xr:uid="{B64EA045-6723-4B54-B294-43607D649091}"/>
    <cellStyle name="Normal 6 6 6 2" xfId="3370" xr:uid="{BE316160-D692-4138-83F6-FBAB337EF33F}"/>
    <cellStyle name="Normal 6 6 6 3" xfId="3371" xr:uid="{71026E74-E498-482F-BD1D-6A0D490B892D}"/>
    <cellStyle name="Normal 6 6 6 4" xfId="3372" xr:uid="{83B4DA41-85C6-42B7-B667-668C34A4BD76}"/>
    <cellStyle name="Normal 6 6 7" xfId="3373" xr:uid="{498786B8-0E87-4CE1-AFC6-D5EA2EBEA223}"/>
    <cellStyle name="Normal 6 6 8" xfId="3374" xr:uid="{5A2936F8-163D-463A-868A-1DDDEC561717}"/>
    <cellStyle name="Normal 6 6 9" xfId="3375" xr:uid="{4BB0FA15-170B-43CD-9AE4-0320EB35AD31}"/>
    <cellStyle name="Normal 6 7" xfId="127" xr:uid="{5933F047-AE41-41D9-B6AF-80C647160E32}"/>
    <cellStyle name="Normal 6 7 2" xfId="344" xr:uid="{36003C2C-95DE-4539-8429-E638F2D7ADF1}"/>
    <cellStyle name="Normal 6 7 2 2" xfId="671" xr:uid="{662B00B4-812F-4C3F-9F07-1F0D8A19D605}"/>
    <cellStyle name="Normal 6 7 2 2 2" xfId="1683" xr:uid="{08A60D45-CF70-4F75-BDC8-7C45ABC362FB}"/>
    <cellStyle name="Normal 6 7 2 2 2 2" xfId="1684" xr:uid="{20DAB0E9-B322-419B-9D76-61595D0DB933}"/>
    <cellStyle name="Normal 6 7 2 2 3" xfId="1685" xr:uid="{8B166D41-07B6-4F53-BE2D-A99A422CEEC8}"/>
    <cellStyle name="Normal 6 7 2 2 4" xfId="3376" xr:uid="{776CD975-C263-442A-A1E1-7AE7492B64E8}"/>
    <cellStyle name="Normal 6 7 2 3" xfId="1686" xr:uid="{FE6CB01C-DB64-41E4-8E5E-CFBBB65BDB0B}"/>
    <cellStyle name="Normal 6 7 2 3 2" xfId="1687" xr:uid="{22EB8C1F-F7A3-48CF-8F7F-1AC17AE7E173}"/>
    <cellStyle name="Normal 6 7 2 3 3" xfId="3377" xr:uid="{943B90F5-197E-44BA-A43B-33114CAFCBCC}"/>
    <cellStyle name="Normal 6 7 2 3 4" xfId="3378" xr:uid="{2DBD8830-FB40-421B-A2D0-1AC6532C60E8}"/>
    <cellStyle name="Normal 6 7 2 4" xfId="1688" xr:uid="{28D9A6E3-C80C-43C0-ADC6-CFEF4223FCB2}"/>
    <cellStyle name="Normal 6 7 2 5" xfId="3379" xr:uid="{DB3622B2-CCF5-413F-B134-9DC6F4EB1A35}"/>
    <cellStyle name="Normal 6 7 2 6" xfId="3380" xr:uid="{17DEC27D-7A2C-4E54-B6FD-654EA7C0D1B9}"/>
    <cellStyle name="Normal 6 7 3" xfId="672" xr:uid="{E003E5D1-E539-4360-B885-D3C615CE9F73}"/>
    <cellStyle name="Normal 6 7 3 2" xfId="1689" xr:uid="{0D56C9A8-F9F9-42CF-8F64-ECBCE891504C}"/>
    <cellStyle name="Normal 6 7 3 2 2" xfId="1690" xr:uid="{E946644E-5572-441B-9CAE-75103D3A9B04}"/>
    <cellStyle name="Normal 6 7 3 2 3" xfId="3381" xr:uid="{804A7FC0-D4F9-456B-836E-79A86DBE4CDD}"/>
    <cellStyle name="Normal 6 7 3 2 4" xfId="3382" xr:uid="{175FC6E5-69B4-4384-8330-91E8970C47FA}"/>
    <cellStyle name="Normal 6 7 3 3" xfId="1691" xr:uid="{AEC62F8A-860C-4CAE-8B99-D243825E70CC}"/>
    <cellStyle name="Normal 6 7 3 4" xfId="3383" xr:uid="{BD78681C-7997-4E40-BAE8-9C35907FEBA2}"/>
    <cellStyle name="Normal 6 7 3 5" xfId="3384" xr:uid="{D50B2472-097C-4CBE-9E4E-BF77518A78DD}"/>
    <cellStyle name="Normal 6 7 4" xfId="1692" xr:uid="{A3C638D4-72C3-4FFD-B340-494EE54E9EB4}"/>
    <cellStyle name="Normal 6 7 4 2" xfId="1693" xr:uid="{E4A62741-473C-4AE8-819B-0F18E78D4932}"/>
    <cellStyle name="Normal 6 7 4 3" xfId="3385" xr:uid="{B77C12D5-D7E3-47C2-8FE4-35856733E4D8}"/>
    <cellStyle name="Normal 6 7 4 4" xfId="3386" xr:uid="{D8309402-8760-466C-AC5A-7FD19F5E200A}"/>
    <cellStyle name="Normal 6 7 5" xfId="1694" xr:uid="{964C9BBB-D716-4AEC-B03A-7FC189BAFE5E}"/>
    <cellStyle name="Normal 6 7 5 2" xfId="3387" xr:uid="{36FADAAC-096D-4C25-A4DD-34734A52A7DA}"/>
    <cellStyle name="Normal 6 7 5 3" xfId="3388" xr:uid="{776E3976-AA0D-4959-94B7-06D694B75C51}"/>
    <cellStyle name="Normal 6 7 5 4" xfId="3389" xr:uid="{C7E9186E-4DC4-44FE-860A-67CB42DFAE8C}"/>
    <cellStyle name="Normal 6 7 6" xfId="3390" xr:uid="{2794D016-19FD-453D-B68A-C49DF8062F0C}"/>
    <cellStyle name="Normal 6 7 7" xfId="3391" xr:uid="{40814B0D-52EB-47EB-AF3C-F8475F8FB3AF}"/>
    <cellStyle name="Normal 6 7 8" xfId="3392" xr:uid="{E2629FA5-50C3-49B4-8C90-8A1C4D8D5F80}"/>
    <cellStyle name="Normal 6 8" xfId="345" xr:uid="{66DDCA71-18A5-4110-A0E4-549213414B30}"/>
    <cellStyle name="Normal 6 8 2" xfId="673" xr:uid="{E5496813-A15B-4AD4-B39A-ED748C13460A}"/>
    <cellStyle name="Normal 6 8 2 2" xfId="674" xr:uid="{2B1BECFA-513F-4607-94BF-4F533691A20A}"/>
    <cellStyle name="Normal 6 8 2 2 2" xfId="1695" xr:uid="{364017F9-607C-4BA5-B2C2-4281FCBB4236}"/>
    <cellStyle name="Normal 6 8 2 2 3" xfId="3393" xr:uid="{60254496-E821-497D-8EEC-4ED5F70C7D5A}"/>
    <cellStyle name="Normal 6 8 2 2 4" xfId="3394" xr:uid="{13B444FD-17DE-41D8-9E39-D12A062172DD}"/>
    <cellStyle name="Normal 6 8 2 3" xfId="1696" xr:uid="{F7FB3401-7001-4295-8CF4-7CF5ECA54D51}"/>
    <cellStyle name="Normal 6 8 2 4" xfId="3395" xr:uid="{EE6961A4-DAC8-4C0C-A519-9850C9353EAE}"/>
    <cellStyle name="Normal 6 8 2 5" xfId="3396" xr:uid="{B2E499EF-7000-403B-8905-5FFB5D920BA8}"/>
    <cellStyle name="Normal 6 8 3" xfId="675" xr:uid="{B6F1B613-42B9-4239-81D3-618D88F85C86}"/>
    <cellStyle name="Normal 6 8 3 2" xfId="1697" xr:uid="{4E11490C-8BDE-4F63-AFDC-E6737B896278}"/>
    <cellStyle name="Normal 6 8 3 3" xfId="3397" xr:uid="{5EB0F28D-A810-4749-99F8-D535E6C0A0B9}"/>
    <cellStyle name="Normal 6 8 3 4" xfId="3398" xr:uid="{BA3519F5-CB4D-4BCB-A457-463BE454D7A6}"/>
    <cellStyle name="Normal 6 8 4" xfId="1698" xr:uid="{0860FFC3-5622-4249-A666-2D74ABB6662D}"/>
    <cellStyle name="Normal 6 8 4 2" xfId="3399" xr:uid="{08CBC015-97A5-49F5-96A5-E17737E5C618}"/>
    <cellStyle name="Normal 6 8 4 3" xfId="3400" xr:uid="{ED6D2A5E-2601-4062-95EB-DFB937E25CC8}"/>
    <cellStyle name="Normal 6 8 4 4" xfId="3401" xr:uid="{FB0E510E-D0C1-4F92-AF0C-FDE02FB30F32}"/>
    <cellStyle name="Normal 6 8 5" xfId="3402" xr:uid="{40275614-7EF9-439B-B067-75E7098AE001}"/>
    <cellStyle name="Normal 6 8 6" xfId="3403" xr:uid="{2098C982-FAC7-4780-9A71-176249C0B72D}"/>
    <cellStyle name="Normal 6 8 7" xfId="3404" xr:uid="{93D5E76A-C5A9-4D2C-8067-743F86C609DF}"/>
    <cellStyle name="Normal 6 9" xfId="346" xr:uid="{E1E5C92F-6396-486A-B844-4C7014B03F50}"/>
    <cellStyle name="Normal 6 9 2" xfId="676" xr:uid="{1CFD4DBA-1971-4800-AE71-162E9E0D6458}"/>
    <cellStyle name="Normal 6 9 2 2" xfId="1699" xr:uid="{4DE7FEF4-F6D7-40A5-AB63-01F423784512}"/>
    <cellStyle name="Normal 6 9 2 3" xfId="3405" xr:uid="{3EB7BBF0-8786-46A1-976A-BE38F08BDDBF}"/>
    <cellStyle name="Normal 6 9 2 4" xfId="3406" xr:uid="{5FDB3749-46A4-4ED9-8A08-98DDDFBA26FA}"/>
    <cellStyle name="Normal 6 9 3" xfId="1700" xr:uid="{00380A92-BA88-4671-909D-B87534E4788A}"/>
    <cellStyle name="Normal 6 9 3 2" xfId="3407" xr:uid="{8744350B-4E53-4841-BB34-149E50FA1A3C}"/>
    <cellStyle name="Normal 6 9 3 3" xfId="3408" xr:uid="{F408AA31-F9CC-496F-B6BC-E7E8710648B7}"/>
    <cellStyle name="Normal 6 9 3 4" xfId="3409" xr:uid="{1DFAA7F7-49DE-47DA-801F-F9781309CF74}"/>
    <cellStyle name="Normal 6 9 4" xfId="3410" xr:uid="{AC5B94B7-8E7A-47C9-BE97-F0E1913DCC58}"/>
    <cellStyle name="Normal 6 9 5" xfId="3411" xr:uid="{FB8F0168-4FA2-4BD0-B884-39C817E34583}"/>
    <cellStyle name="Normal 6 9 6" xfId="3412" xr:uid="{036D5D62-46BE-473D-A9BF-CF6F4B93F18F}"/>
    <cellStyle name="Normal 7" xfId="128" xr:uid="{5958C2FF-DD32-40D1-8257-593E9BC08A27}"/>
    <cellStyle name="Normal 7 10" xfId="1701" xr:uid="{68A98474-0A82-43A8-A04A-26CB41351145}"/>
    <cellStyle name="Normal 7 10 2" xfId="3413" xr:uid="{430F3674-8803-4C42-86E7-A9970FC54C82}"/>
    <cellStyle name="Normal 7 10 3" xfId="3414" xr:uid="{C8F0F2A2-4AD3-42B6-9A4E-DEF493A989E6}"/>
    <cellStyle name="Normal 7 10 4" xfId="3415" xr:uid="{4C77C773-5F2F-49C1-A778-4A8AB62A4272}"/>
    <cellStyle name="Normal 7 11" xfId="3416" xr:uid="{1BF25866-5D19-40AA-9D7D-1A697F261980}"/>
    <cellStyle name="Normal 7 11 2" xfId="3417" xr:uid="{8DE7E7F8-8C50-4D4B-917C-9304501C15C0}"/>
    <cellStyle name="Normal 7 11 3" xfId="3418" xr:uid="{4EC4B0C8-CD1F-479A-BBB2-7D988AD21BC9}"/>
    <cellStyle name="Normal 7 11 4" xfId="3419" xr:uid="{3C3C1BDB-4C6B-4363-AE6D-DDD7E3950F6A}"/>
    <cellStyle name="Normal 7 12" xfId="3420" xr:uid="{B7CA814A-2F46-490E-A4CE-F68EEBCB4640}"/>
    <cellStyle name="Normal 7 12 2" xfId="3421" xr:uid="{26786ADD-12E5-474C-9DEB-8A55C1F3ED7A}"/>
    <cellStyle name="Normal 7 13" xfId="3422" xr:uid="{556ADCC2-3AE5-4703-8719-45E0E8B067FE}"/>
    <cellStyle name="Normal 7 14" xfId="3423" xr:uid="{DE457355-5466-4B42-84DC-E1D3D64DABDA}"/>
    <cellStyle name="Normal 7 15" xfId="3424" xr:uid="{E87EC99A-2763-43E3-B1EF-A3D252C29639}"/>
    <cellStyle name="Normal 7 2" xfId="129" xr:uid="{3C969C10-4164-4FA0-AB79-5059EA2DF584}"/>
    <cellStyle name="Normal 7 2 10" xfId="3425" xr:uid="{5AC55BFE-D8FE-47FB-913C-68ECA8E73D32}"/>
    <cellStyle name="Normal 7 2 11" xfId="3426" xr:uid="{DD989B57-AE48-417B-B988-01210C475530}"/>
    <cellStyle name="Normal 7 2 2" xfId="130" xr:uid="{5B866959-B248-4C5E-8292-74B0B6060F8B}"/>
    <cellStyle name="Normal 7 2 2 2" xfId="131" xr:uid="{91E53AE5-48D8-4B79-B512-18D40C0C69BA}"/>
    <cellStyle name="Normal 7 2 2 2 2" xfId="347" xr:uid="{BB089EB0-B63B-4924-A70D-6572553AF0BD}"/>
    <cellStyle name="Normal 7 2 2 2 2 2" xfId="677" xr:uid="{71FCEA12-4E25-4A16-B0DF-FA809993B6FE}"/>
    <cellStyle name="Normal 7 2 2 2 2 2 2" xfId="678" xr:uid="{EB3FDDEC-250D-4865-BF3A-BC133D3BEAF4}"/>
    <cellStyle name="Normal 7 2 2 2 2 2 2 2" xfId="1702" xr:uid="{83D20CB1-F8F2-4575-91E8-490ACAF4E4B6}"/>
    <cellStyle name="Normal 7 2 2 2 2 2 2 2 2" xfId="1703" xr:uid="{619810AE-3FE9-406C-93BC-31BB54F34ADE}"/>
    <cellStyle name="Normal 7 2 2 2 2 2 2 3" xfId="1704" xr:uid="{1816A363-6D37-42BA-9982-9059176863DD}"/>
    <cellStyle name="Normal 7 2 2 2 2 2 3" xfId="1705" xr:uid="{E66B4D01-442B-4FD5-934B-2FB6A534588B}"/>
    <cellStyle name="Normal 7 2 2 2 2 2 3 2" xfId="1706" xr:uid="{0695C285-681B-4F31-AE99-06BD475C7572}"/>
    <cellStyle name="Normal 7 2 2 2 2 2 4" xfId="1707" xr:uid="{D18991B2-54F3-4F0F-9509-BB1E40AAC414}"/>
    <cellStyle name="Normal 7 2 2 2 2 3" xfId="679" xr:uid="{1AC56E85-657A-4C22-81E0-C5A75EF968F2}"/>
    <cellStyle name="Normal 7 2 2 2 2 3 2" xfId="1708" xr:uid="{91C70EA1-A78D-49BA-B15A-C28F7EBD9FF9}"/>
    <cellStyle name="Normal 7 2 2 2 2 3 2 2" xfId="1709" xr:uid="{F7CA6E46-0421-43CD-BDCF-F403A65D2BDA}"/>
    <cellStyle name="Normal 7 2 2 2 2 3 3" xfId="1710" xr:uid="{8A21EB19-6817-4B79-A785-C045C3B9AB70}"/>
    <cellStyle name="Normal 7 2 2 2 2 3 4" xfId="3427" xr:uid="{D0231A9C-BD4F-4FC2-8D93-7E074A815E86}"/>
    <cellStyle name="Normal 7 2 2 2 2 4" xfId="1711" xr:uid="{7A9DA7F6-C18C-4A26-95B8-545B4755A3AB}"/>
    <cellStyle name="Normal 7 2 2 2 2 4 2" xfId="1712" xr:uid="{62FE99EB-D1B1-435B-B67F-4906E785A024}"/>
    <cellStyle name="Normal 7 2 2 2 2 5" xfId="1713" xr:uid="{28544793-BF19-4D2B-ABE1-C289DF85FDF3}"/>
    <cellStyle name="Normal 7 2 2 2 2 6" xfId="3428" xr:uid="{81F3A26F-7E1D-4267-8AFF-22835C468E5F}"/>
    <cellStyle name="Normal 7 2 2 2 3" xfId="348" xr:uid="{E3CE2A39-F786-4BCE-896E-C6A03701732A}"/>
    <cellStyle name="Normal 7 2 2 2 3 2" xfId="680" xr:uid="{2A0F4A72-57F2-486A-B491-5EB8DA0BCD5C}"/>
    <cellStyle name="Normal 7 2 2 2 3 2 2" xfId="681" xr:uid="{85D18FAB-68EA-4459-9875-C0A59F1743D7}"/>
    <cellStyle name="Normal 7 2 2 2 3 2 2 2" xfId="1714" xr:uid="{DD686D70-D95D-4777-8C99-89D9A5561D3C}"/>
    <cellStyle name="Normal 7 2 2 2 3 2 2 2 2" xfId="1715" xr:uid="{0DA8B554-8D1E-4D23-9352-96ECCD3AD331}"/>
    <cellStyle name="Normal 7 2 2 2 3 2 2 3" xfId="1716" xr:uid="{0642140A-7162-4D0E-87C1-C73951F81E62}"/>
    <cellStyle name="Normal 7 2 2 2 3 2 3" xfId="1717" xr:uid="{0065CB26-C75A-40A4-AE08-38D257BA7A42}"/>
    <cellStyle name="Normal 7 2 2 2 3 2 3 2" xfId="1718" xr:uid="{0BFAA036-BAAF-4F7D-9D61-9D3E9042E082}"/>
    <cellStyle name="Normal 7 2 2 2 3 2 4" xfId="1719" xr:uid="{78282528-70AD-441C-8312-97CA74BA4B83}"/>
    <cellStyle name="Normal 7 2 2 2 3 3" xfId="682" xr:uid="{34D4B201-4C05-45F8-A881-773AE7629D7B}"/>
    <cellStyle name="Normal 7 2 2 2 3 3 2" xfId="1720" xr:uid="{96AF1694-2554-4C0B-8B4E-B73A10E6D6B5}"/>
    <cellStyle name="Normal 7 2 2 2 3 3 2 2" xfId="1721" xr:uid="{5F674203-C52B-419D-910F-9C9ADE5FA8C2}"/>
    <cellStyle name="Normal 7 2 2 2 3 3 3" xfId="1722" xr:uid="{1522E4D2-A8C2-4222-A40B-7ED7598F51C6}"/>
    <cellStyle name="Normal 7 2 2 2 3 4" xfId="1723" xr:uid="{5C509448-6740-4C03-B3BE-7722D5F4EA7E}"/>
    <cellStyle name="Normal 7 2 2 2 3 4 2" xfId="1724" xr:uid="{2B446C23-926B-471A-9EDA-CA2E7BBFE41A}"/>
    <cellStyle name="Normal 7 2 2 2 3 5" xfId="1725" xr:uid="{35818DF4-2097-4AFB-B5BC-C306C74D86E2}"/>
    <cellStyle name="Normal 7 2 2 2 4" xfId="683" xr:uid="{B3A6F55A-56A0-4BF5-BEFA-81DA8B76EF9B}"/>
    <cellStyle name="Normal 7 2 2 2 4 2" xfId="684" xr:uid="{ADA40ADC-1B7C-4D49-97E5-702307EE736E}"/>
    <cellStyle name="Normal 7 2 2 2 4 2 2" xfId="1726" xr:uid="{CA6426D4-E68F-48C0-AB5C-A1EF2875C73D}"/>
    <cellStyle name="Normal 7 2 2 2 4 2 2 2" xfId="1727" xr:uid="{F55A478E-C7BF-4DC4-A379-4A89C8F47542}"/>
    <cellStyle name="Normal 7 2 2 2 4 2 3" xfId="1728" xr:uid="{66EF8C84-FE83-4D27-BAAC-EC676DD9A47D}"/>
    <cellStyle name="Normal 7 2 2 2 4 3" xfId="1729" xr:uid="{FD1B405E-F673-4FA3-B145-E17D18E9F2F3}"/>
    <cellStyle name="Normal 7 2 2 2 4 3 2" xfId="1730" xr:uid="{4AB24166-F645-4A86-BE3C-3F6B35476DE9}"/>
    <cellStyle name="Normal 7 2 2 2 4 4" xfId="1731" xr:uid="{5D3D4711-941E-4D03-BC3A-608AAC40E8F7}"/>
    <cellStyle name="Normal 7 2 2 2 5" xfId="685" xr:uid="{DC741414-9BD6-4367-91A5-35F2971ED0F0}"/>
    <cellStyle name="Normal 7 2 2 2 5 2" xfId="1732" xr:uid="{9D3878F8-DFF4-4F01-8532-FB9883DAE965}"/>
    <cellStyle name="Normal 7 2 2 2 5 2 2" xfId="1733" xr:uid="{C7ED3202-F2CF-4FC2-9EA4-4D1570F208B1}"/>
    <cellStyle name="Normal 7 2 2 2 5 3" xfId="1734" xr:uid="{64CA7ADA-1D4D-4441-B6DA-B5266675BF5F}"/>
    <cellStyle name="Normal 7 2 2 2 5 4" xfId="3429" xr:uid="{DC5B060F-CDD2-4804-A2CB-69453FC379FF}"/>
    <cellStyle name="Normal 7 2 2 2 6" xfId="1735" xr:uid="{D06CCF28-E4E3-47B8-ADF2-98EAB50EC479}"/>
    <cellStyle name="Normal 7 2 2 2 6 2" xfId="1736" xr:uid="{3720980A-E906-462F-8D8D-9B8603C38FA5}"/>
    <cellStyle name="Normal 7 2 2 2 7" xfId="1737" xr:uid="{D2D1105D-64AF-4472-87C4-121AA9DCAB15}"/>
    <cellStyle name="Normal 7 2 2 2 8" xfId="3430" xr:uid="{33C6224F-3023-42C0-A48B-7C215D956154}"/>
    <cellStyle name="Normal 7 2 2 3" xfId="349" xr:uid="{6A63D37B-E4C3-4787-AF58-0465E1EF8F09}"/>
    <cellStyle name="Normal 7 2 2 3 2" xfId="686" xr:uid="{7A07E9FB-960D-4FBC-B079-7D6B05602D6E}"/>
    <cellStyle name="Normal 7 2 2 3 2 2" xfId="687" xr:uid="{95F031CF-1C87-4F8A-BBAF-73AB9BFCC579}"/>
    <cellStyle name="Normal 7 2 2 3 2 2 2" xfId="1738" xr:uid="{640FF7BB-656A-4AC2-840B-2225EEC0FD23}"/>
    <cellStyle name="Normal 7 2 2 3 2 2 2 2" xfId="1739" xr:uid="{030DF158-CFF1-4DB7-94C7-304B274CCCC7}"/>
    <cellStyle name="Normal 7 2 2 3 2 2 3" xfId="1740" xr:uid="{C6F4436A-E68A-4FDC-9CCC-350F0F371773}"/>
    <cellStyle name="Normal 7 2 2 3 2 3" xfId="1741" xr:uid="{CCCEC836-6872-411C-BEE8-581A1BC252C9}"/>
    <cellStyle name="Normal 7 2 2 3 2 3 2" xfId="1742" xr:uid="{93A1B62D-5FE5-40EA-95A7-4BF87DD3E776}"/>
    <cellStyle name="Normal 7 2 2 3 2 4" xfId="1743" xr:uid="{BCA3F89C-59ED-4082-936A-F11D112D05DF}"/>
    <cellStyle name="Normal 7 2 2 3 3" xfId="688" xr:uid="{D6A11857-84CB-4FD5-B6C8-0DC571AEB42B}"/>
    <cellStyle name="Normal 7 2 2 3 3 2" xfId="1744" xr:uid="{1C4F5D06-022F-4A33-B60D-4C48CA7000DC}"/>
    <cellStyle name="Normal 7 2 2 3 3 2 2" xfId="1745" xr:uid="{6610F673-4FFD-445E-8ACB-BCE7F99A2056}"/>
    <cellStyle name="Normal 7 2 2 3 3 3" xfId="1746" xr:uid="{7CB31D8C-5152-4B8C-A58A-452F653B8F33}"/>
    <cellStyle name="Normal 7 2 2 3 3 4" xfId="3431" xr:uid="{43E2ECE7-C16A-46C4-BC45-FCB1022901A6}"/>
    <cellStyle name="Normal 7 2 2 3 4" xfId="1747" xr:uid="{33DDECB0-4D52-4678-ACC3-2D303194B58F}"/>
    <cellStyle name="Normal 7 2 2 3 4 2" xfId="1748" xr:uid="{0D809336-88F3-4B41-B4AE-A4A72CD256ED}"/>
    <cellStyle name="Normal 7 2 2 3 5" xfId="1749" xr:uid="{AE64E278-462E-4F22-9441-58367B4913EE}"/>
    <cellStyle name="Normal 7 2 2 3 6" xfId="3432" xr:uid="{3E3A3B40-1792-4744-BF5F-92107353D984}"/>
    <cellStyle name="Normal 7 2 2 4" xfId="350" xr:uid="{9C3F559F-EEB6-41FE-86C6-A51B0AEBB34D}"/>
    <cellStyle name="Normal 7 2 2 4 2" xfId="689" xr:uid="{ACB5165B-4DF1-437C-83B0-A4409754878C}"/>
    <cellStyle name="Normal 7 2 2 4 2 2" xfId="690" xr:uid="{CB2429A4-6ADF-4DDC-835D-6FD772C5830C}"/>
    <cellStyle name="Normal 7 2 2 4 2 2 2" xfId="1750" xr:uid="{C1BD7ACC-F265-4364-BB33-D2B5962F58A1}"/>
    <cellStyle name="Normal 7 2 2 4 2 2 2 2" xfId="1751" xr:uid="{3688A629-BEAF-4113-BD4A-68F75ABC47B0}"/>
    <cellStyle name="Normal 7 2 2 4 2 2 3" xfId="1752" xr:uid="{31279D7A-E92C-45AC-A400-F3F0BB6CD6A8}"/>
    <cellStyle name="Normal 7 2 2 4 2 3" xfId="1753" xr:uid="{024695F2-FF23-4D35-AB8F-8893695A0ABC}"/>
    <cellStyle name="Normal 7 2 2 4 2 3 2" xfId="1754" xr:uid="{30429A9C-570F-4D6F-B15E-4C56306E1C15}"/>
    <cellStyle name="Normal 7 2 2 4 2 4" xfId="1755" xr:uid="{4A74DB62-34E6-42F3-809C-4730E6E772B3}"/>
    <cellStyle name="Normal 7 2 2 4 3" xfId="691" xr:uid="{ADFE3330-B306-47A3-BC25-6C4EFE50CB7F}"/>
    <cellStyle name="Normal 7 2 2 4 3 2" xfId="1756" xr:uid="{8051FDAF-DC24-4988-BF1D-EA8468F68872}"/>
    <cellStyle name="Normal 7 2 2 4 3 2 2" xfId="1757" xr:uid="{2A79A0B5-78CB-4D51-85F4-19873CBCD221}"/>
    <cellStyle name="Normal 7 2 2 4 3 3" xfId="1758" xr:uid="{285F1433-E8C3-48E3-8697-9C98EA5F7A1A}"/>
    <cellStyle name="Normal 7 2 2 4 4" xfId="1759" xr:uid="{46D3950A-7E3C-45F9-A2A5-C4EE836BB3EF}"/>
    <cellStyle name="Normal 7 2 2 4 4 2" xfId="1760" xr:uid="{2F8F1C82-2837-414A-96AB-FFB287EA74A7}"/>
    <cellStyle name="Normal 7 2 2 4 5" xfId="1761" xr:uid="{528A903E-3F15-4142-9A7A-CCFC7F44123F}"/>
    <cellStyle name="Normal 7 2 2 5" xfId="351" xr:uid="{4FAF3706-29E0-4B0B-B9C1-1C8FC273AEBD}"/>
    <cellStyle name="Normal 7 2 2 5 2" xfId="692" xr:uid="{044507FE-0B33-4EF1-A3CC-E3DD332453A6}"/>
    <cellStyle name="Normal 7 2 2 5 2 2" xfId="1762" xr:uid="{1ED5DDCE-F87E-4C95-BAA6-5557453B679F}"/>
    <cellStyle name="Normal 7 2 2 5 2 2 2" xfId="1763" xr:uid="{E962125D-9BC8-4FA8-A2E6-F4AA59E799F7}"/>
    <cellStyle name="Normal 7 2 2 5 2 3" xfId="1764" xr:uid="{8C077EE5-EFC6-4492-8D8C-6A8E002901D5}"/>
    <cellStyle name="Normal 7 2 2 5 3" xfId="1765" xr:uid="{F2C20772-62A8-468D-93CE-2137BE5FB234}"/>
    <cellStyle name="Normal 7 2 2 5 3 2" xfId="1766" xr:uid="{7955E3D5-3DC9-494F-A6C8-A6183DE065F0}"/>
    <cellStyle name="Normal 7 2 2 5 4" xfId="1767" xr:uid="{C2465A02-51FB-4476-AE51-11DC856CE366}"/>
    <cellStyle name="Normal 7 2 2 6" xfId="693" xr:uid="{31322F72-41C7-4ADC-8A35-408EF63BAF61}"/>
    <cellStyle name="Normal 7 2 2 6 2" xfId="1768" xr:uid="{92E9FE4A-7D1D-47EB-9AD2-8BEDCCFE1EDA}"/>
    <cellStyle name="Normal 7 2 2 6 2 2" xfId="1769" xr:uid="{F4753187-48D2-42F7-B888-7BD59DA09E2F}"/>
    <cellStyle name="Normal 7 2 2 6 3" xfId="1770" xr:uid="{3388DEAF-D060-4D23-9F3F-AC19E2B82C93}"/>
    <cellStyle name="Normal 7 2 2 6 4" xfId="3433" xr:uid="{A6BD953F-A3AF-40AC-B366-D5980D8A6D9A}"/>
    <cellStyle name="Normal 7 2 2 7" xfId="1771" xr:uid="{1E185065-E561-4E4E-912C-79561C7BF9B9}"/>
    <cellStyle name="Normal 7 2 2 7 2" xfId="1772" xr:uid="{67E46623-3F19-4211-AEA9-29944CD7A22E}"/>
    <cellStyle name="Normal 7 2 2 8" xfId="1773" xr:uid="{35C5F95D-6ABD-4FE7-B0B2-151ECE81D4A9}"/>
    <cellStyle name="Normal 7 2 2 9" xfId="3434" xr:uid="{D633A5A0-4688-4D6A-9C5C-9BC428844255}"/>
    <cellStyle name="Normal 7 2 3" xfId="132" xr:uid="{8358DD97-6935-45CF-9B17-3C918342D8A8}"/>
    <cellStyle name="Normal 7 2 3 2" xfId="133" xr:uid="{FC294644-96CD-46F0-92FF-B51DF55CEEA4}"/>
    <cellStyle name="Normal 7 2 3 2 2" xfId="694" xr:uid="{A0C39887-2790-48FD-9DCF-0408127149F2}"/>
    <cellStyle name="Normal 7 2 3 2 2 2" xfId="695" xr:uid="{4A277725-FD3C-4FDE-90EE-6F58B98B58DB}"/>
    <cellStyle name="Normal 7 2 3 2 2 2 2" xfId="1774" xr:uid="{C03C293E-AF7C-4A0D-B13F-DEA7B134959F}"/>
    <cellStyle name="Normal 7 2 3 2 2 2 2 2" xfId="1775" xr:uid="{A97D8A74-0B60-4619-97D6-614B32831975}"/>
    <cellStyle name="Normal 7 2 3 2 2 2 3" xfId="1776" xr:uid="{5E3DB780-AADA-4CD7-8D71-1CBCB0A90BA8}"/>
    <cellStyle name="Normal 7 2 3 2 2 3" xfId="1777" xr:uid="{D06AD215-5D7E-41CE-B1E1-7155B237B38E}"/>
    <cellStyle name="Normal 7 2 3 2 2 3 2" xfId="1778" xr:uid="{F6544857-97A8-4A6B-8164-7B2CB381446F}"/>
    <cellStyle name="Normal 7 2 3 2 2 4" xfId="1779" xr:uid="{410FF4ED-0B11-42E8-B41A-8C4278524FAE}"/>
    <cellStyle name="Normal 7 2 3 2 3" xfId="696" xr:uid="{223C581E-3AB7-4A2D-9600-012880F21530}"/>
    <cellStyle name="Normal 7 2 3 2 3 2" xfId="1780" xr:uid="{F1F87C5C-E2F8-4180-B928-C960A12A19A3}"/>
    <cellStyle name="Normal 7 2 3 2 3 2 2" xfId="1781" xr:uid="{DA23B360-0B25-4140-84B5-75CF70DE3B13}"/>
    <cellStyle name="Normal 7 2 3 2 3 3" xfId="1782" xr:uid="{8B2C8C8A-951D-4318-BEC7-028251E67931}"/>
    <cellStyle name="Normal 7 2 3 2 3 4" xfId="3435" xr:uid="{16F52BA6-8586-4996-A2D3-F8F2285305A7}"/>
    <cellStyle name="Normal 7 2 3 2 4" xfId="1783" xr:uid="{E1E8A57C-372E-47E2-83F7-EA652776EDB8}"/>
    <cellStyle name="Normal 7 2 3 2 4 2" xfId="1784" xr:uid="{3A4FF326-6837-4FEF-B33D-4E76F1D1378A}"/>
    <cellStyle name="Normal 7 2 3 2 5" xfId="1785" xr:uid="{D5FE3F6F-0FC1-4349-8B58-DFB8283CE601}"/>
    <cellStyle name="Normal 7 2 3 2 6" xfId="3436" xr:uid="{7EB6F22E-0E9E-4D3B-B2FD-3161888BCEF0}"/>
    <cellStyle name="Normal 7 2 3 3" xfId="352" xr:uid="{1C5F7727-436A-411D-B4FE-415D84B66226}"/>
    <cellStyle name="Normal 7 2 3 3 2" xfId="697" xr:uid="{48877750-DCBE-41D0-9B65-8BC200998B61}"/>
    <cellStyle name="Normal 7 2 3 3 2 2" xfId="698" xr:uid="{C1FF7412-DEDF-4EAD-8AB3-B032D4858195}"/>
    <cellStyle name="Normal 7 2 3 3 2 2 2" xfId="1786" xr:uid="{FAFACB22-CA50-49AD-A60B-7F5FE8E6E7B9}"/>
    <cellStyle name="Normal 7 2 3 3 2 2 2 2" xfId="1787" xr:uid="{DE0F331B-1540-4DB8-8EDA-088A83CEF2DC}"/>
    <cellStyle name="Normal 7 2 3 3 2 2 3" xfId="1788" xr:uid="{AD68B278-2DA6-4EEA-9EFB-1BCACE2F372D}"/>
    <cellStyle name="Normal 7 2 3 3 2 3" xfId="1789" xr:uid="{9B6B92ED-4E88-49B3-AA16-1DC20A4A2ED8}"/>
    <cellStyle name="Normal 7 2 3 3 2 3 2" xfId="1790" xr:uid="{4342B52B-6D60-4A1E-85D2-7A86AC1EB6F8}"/>
    <cellStyle name="Normal 7 2 3 3 2 4" xfId="1791" xr:uid="{C773208C-FA33-4973-9EED-5AEB4611D120}"/>
    <cellStyle name="Normal 7 2 3 3 3" xfId="699" xr:uid="{1BF44D8D-A599-4FE4-A583-01B231209A9A}"/>
    <cellStyle name="Normal 7 2 3 3 3 2" xfId="1792" xr:uid="{570A7655-0A61-426F-80D1-2B76CB70AD42}"/>
    <cellStyle name="Normal 7 2 3 3 3 2 2" xfId="1793" xr:uid="{85D711C6-7DBC-4A65-85D7-E7DEA0579955}"/>
    <cellStyle name="Normal 7 2 3 3 3 3" xfId="1794" xr:uid="{12EDD880-C5A0-4435-9AC5-20252CA06294}"/>
    <cellStyle name="Normal 7 2 3 3 4" xfId="1795" xr:uid="{2902FA73-F9C0-4E84-8D49-BFB541A8405E}"/>
    <cellStyle name="Normal 7 2 3 3 4 2" xfId="1796" xr:uid="{D3E05C77-6E07-4717-9B71-D1322DCCD0BF}"/>
    <cellStyle name="Normal 7 2 3 3 5" xfId="1797" xr:uid="{88D6581C-7D8B-47DE-B843-AC63C73C13C0}"/>
    <cellStyle name="Normal 7 2 3 4" xfId="353" xr:uid="{0B0873FD-EAD7-4935-AE51-CF42FB294254}"/>
    <cellStyle name="Normal 7 2 3 4 2" xfId="700" xr:uid="{D50328A1-FDDA-44F7-941B-ED4AFD3AD751}"/>
    <cellStyle name="Normal 7 2 3 4 2 2" xfId="1798" xr:uid="{12E85F24-4130-4BF9-850E-DA61EB8E31FB}"/>
    <cellStyle name="Normal 7 2 3 4 2 2 2" xfId="1799" xr:uid="{4414BB1D-3D03-432D-BB01-63916D499583}"/>
    <cellStyle name="Normal 7 2 3 4 2 3" xfId="1800" xr:uid="{065B25C2-2542-41CD-ACAC-12647FC87D25}"/>
    <cellStyle name="Normal 7 2 3 4 3" xfId="1801" xr:uid="{C0D621C0-8F63-4689-949C-4966A1136D38}"/>
    <cellStyle name="Normal 7 2 3 4 3 2" xfId="1802" xr:uid="{18B8EA77-12DA-4836-B37A-0E64F006B0DC}"/>
    <cellStyle name="Normal 7 2 3 4 4" xfId="1803" xr:uid="{B47C65A1-81A6-4712-A31D-5571AF662A5A}"/>
    <cellStyle name="Normal 7 2 3 5" xfId="701" xr:uid="{7BE8174B-6593-4FD0-9986-3B213FDD1B8E}"/>
    <cellStyle name="Normal 7 2 3 5 2" xfId="1804" xr:uid="{913AE4EF-2507-48BF-B844-972B6964B08E}"/>
    <cellStyle name="Normal 7 2 3 5 2 2" xfId="1805" xr:uid="{E5B1C9AA-F3B2-4B13-AF48-19FAEE8F49D2}"/>
    <cellStyle name="Normal 7 2 3 5 3" xfId="1806" xr:uid="{FFD5F034-D723-43B3-89D8-D27AC46671D2}"/>
    <cellStyle name="Normal 7 2 3 5 4" xfId="3437" xr:uid="{73F8C3C7-484A-48B4-90CD-51CB6963D500}"/>
    <cellStyle name="Normal 7 2 3 6" xfId="1807" xr:uid="{3D8FA0BB-85B9-4474-BD39-5090822BE396}"/>
    <cellStyle name="Normal 7 2 3 6 2" xfId="1808" xr:uid="{34971586-BDB4-4E76-B99A-A16325C609E1}"/>
    <cellStyle name="Normal 7 2 3 7" xfId="1809" xr:uid="{FCE479A7-80A3-4D95-AD08-EE55D4156DE0}"/>
    <cellStyle name="Normal 7 2 3 8" xfId="3438" xr:uid="{46CF9EDE-798F-40C3-88F1-FF6FB8024905}"/>
    <cellStyle name="Normal 7 2 4" xfId="134" xr:uid="{D59CCC3B-5150-4BA7-954D-756689F002AA}"/>
    <cellStyle name="Normal 7 2 4 2" xfId="448" xr:uid="{5F7FAA08-BA51-48AC-ABE6-E118CF8827FC}"/>
    <cellStyle name="Normal 7 2 4 2 2" xfId="702" xr:uid="{5B005E57-B031-4CAD-884B-343F612669E1}"/>
    <cellStyle name="Normal 7 2 4 2 2 2" xfId="1810" xr:uid="{C46C0A83-37B4-43E7-B1B6-1C63CA8B6B03}"/>
    <cellStyle name="Normal 7 2 4 2 2 2 2" xfId="1811" xr:uid="{C822EFFD-DD86-44DF-A9E8-969378563B43}"/>
    <cellStyle name="Normal 7 2 4 2 2 3" xfId="1812" xr:uid="{74B418D2-6A17-463B-B4BE-AAE373927131}"/>
    <cellStyle name="Normal 7 2 4 2 2 4" xfId="3439" xr:uid="{29667688-618B-4B8F-A6E7-5FD4C7C7AA62}"/>
    <cellStyle name="Normal 7 2 4 2 3" xfId="1813" xr:uid="{97F72E7A-532F-423F-B52A-E086459082FE}"/>
    <cellStyle name="Normal 7 2 4 2 3 2" xfId="1814" xr:uid="{44E04824-7727-4F80-9784-A476BBE09B03}"/>
    <cellStyle name="Normal 7 2 4 2 4" xfId="1815" xr:uid="{B89BB7B2-C688-41C2-AD72-456EBB250C29}"/>
    <cellStyle name="Normal 7 2 4 2 5" xfId="3440" xr:uid="{5B2D336F-C31F-4BA5-B746-EC90C05F13D8}"/>
    <cellStyle name="Normal 7 2 4 3" xfId="703" xr:uid="{728D6D6A-0C7D-4562-90A0-1EC937EFAE98}"/>
    <cellStyle name="Normal 7 2 4 3 2" xfId="1816" xr:uid="{7069E2AF-86F8-4B53-8FF8-80BD503AF920}"/>
    <cellStyle name="Normal 7 2 4 3 2 2" xfId="1817" xr:uid="{A16B9DAD-5898-4FD4-9E88-D667DCF8B1D0}"/>
    <cellStyle name="Normal 7 2 4 3 3" xfId="1818" xr:uid="{660F008A-8A7D-42CE-871F-27A7A525E347}"/>
    <cellStyle name="Normal 7 2 4 3 4" xfId="3441" xr:uid="{506DBCEA-C891-4521-803B-7F284EA3EADB}"/>
    <cellStyle name="Normal 7 2 4 4" xfId="1819" xr:uid="{306F22BB-B669-4AC5-B29E-BDBE6C8B0541}"/>
    <cellStyle name="Normal 7 2 4 4 2" xfId="1820" xr:uid="{DE32CC9F-C287-4EEB-8559-852DC5206AD2}"/>
    <cellStyle name="Normal 7 2 4 4 3" xfId="3442" xr:uid="{0BE0FF5B-FEE4-421D-9A4E-A212A5041073}"/>
    <cellStyle name="Normal 7 2 4 4 4" xfId="3443" xr:uid="{DBAAC06C-2D2E-4B8C-8D82-14A7ED6CF8F2}"/>
    <cellStyle name="Normal 7 2 4 5" xfId="1821" xr:uid="{963EEBB5-6C11-431E-936B-CB6A7C838BB3}"/>
    <cellStyle name="Normal 7 2 4 6" xfId="3444" xr:uid="{847E1FAD-22F9-42D8-BCD6-64C26DB04AEA}"/>
    <cellStyle name="Normal 7 2 4 7" xfId="3445" xr:uid="{9C0C6380-4B1A-4860-845D-128201D12735}"/>
    <cellStyle name="Normal 7 2 5" xfId="354" xr:uid="{E14BD99E-6FCF-42A2-942A-ED03179B4596}"/>
    <cellStyle name="Normal 7 2 5 2" xfId="704" xr:uid="{AD13FAE2-82AD-4EA9-91F7-E44F5E4D34DE}"/>
    <cellStyle name="Normal 7 2 5 2 2" xfId="705" xr:uid="{AED7520E-EC7D-4D96-9639-337E68F968D0}"/>
    <cellStyle name="Normal 7 2 5 2 2 2" xfId="1822" xr:uid="{BCC290DB-B0AA-458D-AD29-0D49295AC155}"/>
    <cellStyle name="Normal 7 2 5 2 2 2 2" xfId="1823" xr:uid="{DC2C56A9-A8C5-498D-890D-352366AF158F}"/>
    <cellStyle name="Normal 7 2 5 2 2 3" xfId="1824" xr:uid="{46C86FAD-C096-46FB-97EB-DD6DCDB79DE6}"/>
    <cellStyle name="Normal 7 2 5 2 3" xfId="1825" xr:uid="{FC161423-BEE9-42D6-8DFC-CFE4FCBF1720}"/>
    <cellStyle name="Normal 7 2 5 2 3 2" xfId="1826" xr:uid="{19A8277B-8C7D-4CE2-AAC1-2B4FB4D0481E}"/>
    <cellStyle name="Normal 7 2 5 2 4" xfId="1827" xr:uid="{83EB9873-BDE5-4118-A098-9B79732B6AE7}"/>
    <cellStyle name="Normal 7 2 5 3" xfId="706" xr:uid="{EBE65651-B94A-4218-91E9-E68F11E8B426}"/>
    <cellStyle name="Normal 7 2 5 3 2" xfId="1828" xr:uid="{04397D07-76AA-4AA6-9571-5DB16C73455A}"/>
    <cellStyle name="Normal 7 2 5 3 2 2" xfId="1829" xr:uid="{4AB06A6F-C13B-42CF-82AB-97EB158782EC}"/>
    <cellStyle name="Normal 7 2 5 3 3" xfId="1830" xr:uid="{A2BC0488-B615-4A22-B5C9-336DB82F5440}"/>
    <cellStyle name="Normal 7 2 5 3 4" xfId="3446" xr:uid="{02492503-CC04-4142-8FD0-D2DABF3F1919}"/>
    <cellStyle name="Normal 7 2 5 4" xfId="1831" xr:uid="{CD0CF869-8AE2-47F9-A95D-CFC739475421}"/>
    <cellStyle name="Normal 7 2 5 4 2" xfId="1832" xr:uid="{571159C7-36F1-465D-82E3-BFA949678452}"/>
    <cellStyle name="Normal 7 2 5 5" xfId="1833" xr:uid="{676EED32-BA37-4DE3-90A5-11AEC0D0D4E1}"/>
    <cellStyle name="Normal 7 2 5 6" xfId="3447" xr:uid="{9FC6A2D6-9035-40F6-800A-4A1B02D2A85C}"/>
    <cellStyle name="Normal 7 2 6" xfId="355" xr:uid="{CA3A40CB-59F5-49A4-A127-2BCBCF1FEF1A}"/>
    <cellStyle name="Normal 7 2 6 2" xfId="707" xr:uid="{84624196-C785-4B07-9922-E73D0D3BB60E}"/>
    <cellStyle name="Normal 7 2 6 2 2" xfId="1834" xr:uid="{021C5203-0244-4669-9C80-B14BBC941524}"/>
    <cellStyle name="Normal 7 2 6 2 2 2" xfId="1835" xr:uid="{85EECEF0-BDCA-4D34-BB71-903249006F9A}"/>
    <cellStyle name="Normal 7 2 6 2 3" xfId="1836" xr:uid="{13D8C98B-A9B7-4269-A909-5C67C4274BBA}"/>
    <cellStyle name="Normal 7 2 6 2 4" xfId="3448" xr:uid="{02984FCA-4FC1-48C1-9939-450C6DD3F5E6}"/>
    <cellStyle name="Normal 7 2 6 3" xfId="1837" xr:uid="{A4144910-B967-4DF7-B608-D94EF9054B1B}"/>
    <cellStyle name="Normal 7 2 6 3 2" xfId="1838" xr:uid="{09DFC9A5-C4ED-4FEE-AAED-4D1ADC245707}"/>
    <cellStyle name="Normal 7 2 6 4" xfId="1839" xr:uid="{D0ACD65F-58DB-4617-A9E7-038D0B99FD49}"/>
    <cellStyle name="Normal 7 2 6 5" xfId="3449" xr:uid="{EADE89AE-052F-470A-8075-C3F596829741}"/>
    <cellStyle name="Normal 7 2 7" xfId="708" xr:uid="{F949E962-27A0-4EF4-A6E4-85F3151C80BE}"/>
    <cellStyle name="Normal 7 2 7 2" xfId="1840" xr:uid="{2A6F6A96-5F7C-4EB8-A387-1265F3C705F8}"/>
    <cellStyle name="Normal 7 2 7 2 2" xfId="1841" xr:uid="{57DD6BC6-333D-4D2B-9991-1507D9938510}"/>
    <cellStyle name="Normal 7 2 7 2 3" xfId="4409" xr:uid="{FE9249BC-E855-41BE-87C4-75AD25590D8E}"/>
    <cellStyle name="Normal 7 2 7 3" xfId="1842" xr:uid="{AD9579FF-04A0-4E79-B2AA-2E317AAFA629}"/>
    <cellStyle name="Normal 7 2 7 4" xfId="3450" xr:uid="{F3EA0965-FB88-4047-BF09-10BAB04C1B64}"/>
    <cellStyle name="Normal 7 2 7 4 2" xfId="4579" xr:uid="{DACBF5D6-2C0C-4651-AA83-94087A6CA044}"/>
    <cellStyle name="Normal 7 2 7 4 3" xfId="4686" xr:uid="{3F791E97-8F68-45FF-AF0A-1065B508B18C}"/>
    <cellStyle name="Normal 7 2 7 4 4" xfId="4608" xr:uid="{73019DCD-E8A8-489C-AD95-CAFB45FAA526}"/>
    <cellStyle name="Normal 7 2 8" xfId="1843" xr:uid="{3712974C-9393-457B-A373-8A41EF5F1FA8}"/>
    <cellStyle name="Normal 7 2 8 2" xfId="1844" xr:uid="{E3FC2B6E-EE78-4251-AD15-CC94E0BB8D51}"/>
    <cellStyle name="Normal 7 2 8 3" xfId="3451" xr:uid="{0C5C2BBF-3504-4349-A48E-DEEF6241B375}"/>
    <cellStyle name="Normal 7 2 8 4" xfId="3452" xr:uid="{140B579A-890A-479B-852A-4417E550F45C}"/>
    <cellStyle name="Normal 7 2 9" xfId="1845" xr:uid="{948DD89B-4FEB-497B-AD34-81648846626D}"/>
    <cellStyle name="Normal 7 3" xfId="135" xr:uid="{5A234503-E87E-42D1-80F5-5832A3F31DAA}"/>
    <cellStyle name="Normal 7 3 10" xfId="3453" xr:uid="{D4E0C7D6-48E1-40C6-A04D-281AFC6026D3}"/>
    <cellStyle name="Normal 7 3 11" xfId="3454" xr:uid="{A8C54B4D-E9E0-4E11-BBCB-635056D6BCE7}"/>
    <cellStyle name="Normal 7 3 2" xfId="136" xr:uid="{443FBB90-32F4-4305-A037-187FEDB420A1}"/>
    <cellStyle name="Normal 7 3 2 2" xfId="137" xr:uid="{841708D7-D604-4D54-908D-C49C6C8C9B2D}"/>
    <cellStyle name="Normal 7 3 2 2 2" xfId="356" xr:uid="{C86986B3-7D4A-46E8-8485-99D69F7148F9}"/>
    <cellStyle name="Normal 7 3 2 2 2 2" xfId="709" xr:uid="{615AC810-AA05-45C9-B45C-D1E542611F0F}"/>
    <cellStyle name="Normal 7 3 2 2 2 2 2" xfId="1846" xr:uid="{A34B1FB5-71F0-4F07-B65C-0C343E4C886A}"/>
    <cellStyle name="Normal 7 3 2 2 2 2 2 2" xfId="1847" xr:uid="{7B6CE22E-5DCC-4D5A-893A-6ADDA21B1043}"/>
    <cellStyle name="Normal 7 3 2 2 2 2 3" xfId="1848" xr:uid="{2801CCE4-36FF-4DA9-9718-D9B1C68F0148}"/>
    <cellStyle name="Normal 7 3 2 2 2 2 4" xfId="3455" xr:uid="{DABC91F5-B618-4741-AE90-6DC359FE274A}"/>
    <cellStyle name="Normal 7 3 2 2 2 3" xfId="1849" xr:uid="{24AF9875-F0B0-499D-A711-1E5A092C6AE9}"/>
    <cellStyle name="Normal 7 3 2 2 2 3 2" xfId="1850" xr:uid="{1310D85A-AC24-41FC-BBDC-DA5AF3D3AB8C}"/>
    <cellStyle name="Normal 7 3 2 2 2 3 3" xfId="3456" xr:uid="{629FB235-0D2E-4176-983F-4DFBBC3A3E02}"/>
    <cellStyle name="Normal 7 3 2 2 2 3 4" xfId="3457" xr:uid="{C8988B02-541C-4A2D-9E53-D3ABD60EE2B2}"/>
    <cellStyle name="Normal 7 3 2 2 2 4" xfId="1851" xr:uid="{CA852C9D-2046-4C87-A87D-958AEDE326DB}"/>
    <cellStyle name="Normal 7 3 2 2 2 5" xfId="3458" xr:uid="{995D6C14-B19D-4777-92D7-6CD27748765F}"/>
    <cellStyle name="Normal 7 3 2 2 2 6" xfId="3459" xr:uid="{E4BB37AB-5194-4A55-B678-80C3CD851E51}"/>
    <cellStyle name="Normal 7 3 2 2 3" xfId="710" xr:uid="{D5301B0A-396C-4807-A858-F5A926CE4629}"/>
    <cellStyle name="Normal 7 3 2 2 3 2" xfId="1852" xr:uid="{F95C9FD3-8D86-49CF-8BDB-CB0C9779320D}"/>
    <cellStyle name="Normal 7 3 2 2 3 2 2" xfId="1853" xr:uid="{48C29B3C-B562-475A-9266-59EF0F44EA9B}"/>
    <cellStyle name="Normal 7 3 2 2 3 2 3" xfId="3460" xr:uid="{ACDE78A0-B1C2-4E75-AA00-9435608EE82A}"/>
    <cellStyle name="Normal 7 3 2 2 3 2 4" xfId="3461" xr:uid="{BD80DFEC-F05E-4ECE-9F95-EA868A053BBD}"/>
    <cellStyle name="Normal 7 3 2 2 3 3" xfId="1854" xr:uid="{A5F7E9F1-5086-45DA-B5BF-A26910F09E23}"/>
    <cellStyle name="Normal 7 3 2 2 3 4" xfId="3462" xr:uid="{AD116C25-3B79-457C-9535-1E15A79392CE}"/>
    <cellStyle name="Normal 7 3 2 2 3 5" xfId="3463" xr:uid="{E0E53C1F-C3A8-40B8-BD5C-AC7F82B1C4C5}"/>
    <cellStyle name="Normal 7 3 2 2 4" xfId="1855" xr:uid="{64F19315-C8E0-4C57-A473-462E8771F2AB}"/>
    <cellStyle name="Normal 7 3 2 2 4 2" xfId="1856" xr:uid="{C9AB3CF7-862B-4622-A48D-A8435DDB9900}"/>
    <cellStyle name="Normal 7 3 2 2 4 3" xfId="3464" xr:uid="{F0A5B3E4-93A5-488C-BF9A-89C0E275547B}"/>
    <cellStyle name="Normal 7 3 2 2 4 4" xfId="3465" xr:uid="{73BB80D0-5044-4C26-B3A2-9BFE4F78CCC1}"/>
    <cellStyle name="Normal 7 3 2 2 5" xfId="1857" xr:uid="{E7B2CE9D-B6B8-46D4-A554-5990C8E041A4}"/>
    <cellStyle name="Normal 7 3 2 2 5 2" xfId="3466" xr:uid="{4103139D-7D49-4CBF-8AA2-256D29E755AA}"/>
    <cellStyle name="Normal 7 3 2 2 5 3" xfId="3467" xr:uid="{CE604B42-7C24-480C-82E3-EE9E13CA29D1}"/>
    <cellStyle name="Normal 7 3 2 2 5 4" xfId="3468" xr:uid="{B3863A45-D232-4642-B684-7B2F43FB25B7}"/>
    <cellStyle name="Normal 7 3 2 2 6" xfId="3469" xr:uid="{B8A3B0FF-7645-40AA-B09B-9C987D50F10C}"/>
    <cellStyle name="Normal 7 3 2 2 7" xfId="3470" xr:uid="{AF0FB458-AC06-4396-84FD-6D4AE7090782}"/>
    <cellStyle name="Normal 7 3 2 2 8" xfId="3471" xr:uid="{6FE60784-623C-4B58-8E64-DA0BBEA0D890}"/>
    <cellStyle name="Normal 7 3 2 3" xfId="357" xr:uid="{34414490-B9CE-4112-9671-CF6AADE802DE}"/>
    <cellStyle name="Normal 7 3 2 3 2" xfId="711" xr:uid="{0DF1D3BB-B6E9-4944-9C04-BFC93981FD6C}"/>
    <cellStyle name="Normal 7 3 2 3 2 2" xfId="712" xr:uid="{F5FC78B1-D355-4AB3-8103-A9C50B28C6D7}"/>
    <cellStyle name="Normal 7 3 2 3 2 2 2" xfId="1858" xr:uid="{572440FB-0461-47E0-8FDC-8C07A40E6568}"/>
    <cellStyle name="Normal 7 3 2 3 2 2 2 2" xfId="1859" xr:uid="{32144D4C-8052-49F4-8F97-A57D30E9C339}"/>
    <cellStyle name="Normal 7 3 2 3 2 2 3" xfId="1860" xr:uid="{539A9A84-0001-41D1-8313-B2F9775D01F1}"/>
    <cellStyle name="Normal 7 3 2 3 2 3" xfId="1861" xr:uid="{8683455A-378B-4B94-A640-96FA4D81802B}"/>
    <cellStyle name="Normal 7 3 2 3 2 3 2" xfId="1862" xr:uid="{339964E9-0F38-4045-8388-8E6435771834}"/>
    <cellStyle name="Normal 7 3 2 3 2 4" xfId="1863" xr:uid="{99D45F51-0E27-412B-BCD7-E916CB13DE12}"/>
    <cellStyle name="Normal 7 3 2 3 3" xfId="713" xr:uid="{473B4AC9-E91A-4C69-9330-CD663FA35F11}"/>
    <cellStyle name="Normal 7 3 2 3 3 2" xfId="1864" xr:uid="{89E5F2AD-99A4-41C4-B431-D1C1BA752642}"/>
    <cellStyle name="Normal 7 3 2 3 3 2 2" xfId="1865" xr:uid="{18134A8E-FFDF-4207-B0B3-5C99F148E9E7}"/>
    <cellStyle name="Normal 7 3 2 3 3 3" xfId="1866" xr:uid="{D5774C2E-7892-4B64-9C30-1559D735E66C}"/>
    <cellStyle name="Normal 7 3 2 3 3 4" xfId="3472" xr:uid="{F3601871-0704-4F23-9F23-99389B9B3921}"/>
    <cellStyle name="Normal 7 3 2 3 4" xfId="1867" xr:uid="{6C73C90E-89DA-41D6-AB66-63BE8814EC23}"/>
    <cellStyle name="Normal 7 3 2 3 4 2" xfId="1868" xr:uid="{D9FC68C0-39B1-4D96-B09E-CAC2E5EA2963}"/>
    <cellStyle name="Normal 7 3 2 3 5" xfId="1869" xr:uid="{932D483D-62D1-4CB7-AF0A-E63326AD4F9F}"/>
    <cellStyle name="Normal 7 3 2 3 6" xfId="3473" xr:uid="{F7E84262-3FFB-4EE6-90A1-39904CAC93EF}"/>
    <cellStyle name="Normal 7 3 2 4" xfId="358" xr:uid="{28634827-1C95-4C7B-9355-7CB6D0C3C8B3}"/>
    <cellStyle name="Normal 7 3 2 4 2" xfId="714" xr:uid="{C4B74D58-2766-4D9D-BBDA-F1D43EEA07F4}"/>
    <cellStyle name="Normal 7 3 2 4 2 2" xfId="1870" xr:uid="{715803A8-94BD-406F-968E-581661BE7098}"/>
    <cellStyle name="Normal 7 3 2 4 2 2 2" xfId="1871" xr:uid="{9AD38728-B08B-4BFB-BF7E-62B29005585D}"/>
    <cellStyle name="Normal 7 3 2 4 2 3" xfId="1872" xr:uid="{EC84416F-8BC6-46D3-970F-DE1687D1BAF8}"/>
    <cellStyle name="Normal 7 3 2 4 2 4" xfId="3474" xr:uid="{5AA91FA4-CE7F-463C-A237-0D7F3817E324}"/>
    <cellStyle name="Normal 7 3 2 4 3" xfId="1873" xr:uid="{24BF493E-1E89-4F97-B57C-C389BF98CFB1}"/>
    <cellStyle name="Normal 7 3 2 4 3 2" xfId="1874" xr:uid="{DA6AD32E-B69D-40FC-9DC2-E4AA441E9CD3}"/>
    <cellStyle name="Normal 7 3 2 4 4" xfId="1875" xr:uid="{16841390-DAA6-4D2B-B7A8-6DAC509F36CA}"/>
    <cellStyle name="Normal 7 3 2 4 5" xfId="3475" xr:uid="{C4AC4738-84DA-4E38-9D79-498383E65C6D}"/>
    <cellStyle name="Normal 7 3 2 5" xfId="359" xr:uid="{7F084230-876B-4F82-B49D-1CD08345A626}"/>
    <cellStyle name="Normal 7 3 2 5 2" xfId="1876" xr:uid="{8FAF1C1B-F1C2-48CC-B1F7-CB3298ECF522}"/>
    <cellStyle name="Normal 7 3 2 5 2 2" xfId="1877" xr:uid="{36B1B076-2D40-4992-B8E4-B3BC5F6870DA}"/>
    <cellStyle name="Normal 7 3 2 5 3" xfId="1878" xr:uid="{9404627B-0128-4F19-A597-83600E6A6F19}"/>
    <cellStyle name="Normal 7 3 2 5 4" xfId="3476" xr:uid="{09EC07BE-7FCC-49B1-9250-1B10030BE013}"/>
    <cellStyle name="Normal 7 3 2 6" xfId="1879" xr:uid="{5AD8FAEA-1A11-4D2C-ABEE-08935E15C446}"/>
    <cellStyle name="Normal 7 3 2 6 2" xfId="1880" xr:uid="{DA42CB84-204E-4039-B4B1-CDFB2D3775EC}"/>
    <cellStyle name="Normal 7 3 2 6 3" xfId="3477" xr:uid="{6B43D7EF-EE25-4330-9D48-84F79D50EC47}"/>
    <cellStyle name="Normal 7 3 2 6 4" xfId="3478" xr:uid="{0A49757E-B362-4B3D-8204-F969918791C2}"/>
    <cellStyle name="Normal 7 3 2 7" xfId="1881" xr:uid="{CEB71E1D-A924-480C-AC78-C71F8ECF9A7C}"/>
    <cellStyle name="Normal 7 3 2 8" xfId="3479" xr:uid="{A19F6037-29EF-4D16-B2B3-12AD91D6F5DC}"/>
    <cellStyle name="Normal 7 3 2 9" xfId="3480" xr:uid="{E7395707-BE56-4D7B-848C-5F97868EF963}"/>
    <cellStyle name="Normal 7 3 3" xfId="138" xr:uid="{7DDA9CF3-5748-424F-B9F2-F011954DD84B}"/>
    <cellStyle name="Normal 7 3 3 2" xfId="139" xr:uid="{07B45FF7-4162-4DFE-A561-FB67064DD26F}"/>
    <cellStyle name="Normal 7 3 3 2 2" xfId="715" xr:uid="{06A87536-D83A-4453-BDE7-4BC920F77E1C}"/>
    <cellStyle name="Normal 7 3 3 2 2 2" xfId="1882" xr:uid="{7903E254-F3D3-4EE5-A911-32AE80D764F0}"/>
    <cellStyle name="Normal 7 3 3 2 2 2 2" xfId="1883" xr:uid="{46D582C1-C464-4F6F-BD82-F5653BC6FB10}"/>
    <cellStyle name="Normal 7 3 3 2 2 2 2 2" xfId="4484" xr:uid="{302D7F9F-A41A-4612-8359-F01E22C02AE6}"/>
    <cellStyle name="Normal 7 3 3 2 2 2 3" xfId="4485" xr:uid="{D3AC1D00-92C8-458F-99D3-308FF60B9D5A}"/>
    <cellStyle name="Normal 7 3 3 2 2 3" xfId="1884" xr:uid="{2691E063-B930-4A8B-9CCE-4AD7D36A55B4}"/>
    <cellStyle name="Normal 7 3 3 2 2 3 2" xfId="4486" xr:uid="{35016680-5DF5-4F9D-8107-514AFA05A2BF}"/>
    <cellStyle name="Normal 7 3 3 2 2 4" xfId="3481" xr:uid="{12BA0C9C-4864-4F8E-90ED-7FCA74E5A3D9}"/>
    <cellStyle name="Normal 7 3 3 2 3" xfId="1885" xr:uid="{54C27752-AB08-4983-A5FF-291D31819DA0}"/>
    <cellStyle name="Normal 7 3 3 2 3 2" xfId="1886" xr:uid="{AD16E257-B90D-4660-A018-512BA85D0C29}"/>
    <cellStyle name="Normal 7 3 3 2 3 2 2" xfId="4487" xr:uid="{FEA0C228-4862-450A-9856-63A047CB44BD}"/>
    <cellStyle name="Normal 7 3 3 2 3 3" xfId="3482" xr:uid="{938086BB-359B-46BA-9ED0-DC66AFF66A78}"/>
    <cellStyle name="Normal 7 3 3 2 3 4" xfId="3483" xr:uid="{89A3DCEA-5A2D-46A8-8855-5D2972FAF421}"/>
    <cellStyle name="Normal 7 3 3 2 4" xfId="1887" xr:uid="{93CF860F-80D1-4BE0-931A-16F586350ED1}"/>
    <cellStyle name="Normal 7 3 3 2 4 2" xfId="4488" xr:uid="{FC0C92E2-AFD8-47A7-BE5E-4D59F2FA8512}"/>
    <cellStyle name="Normal 7 3 3 2 5" xfId="3484" xr:uid="{7BA55144-6B44-4D63-A7B3-62A3B1A34156}"/>
    <cellStyle name="Normal 7 3 3 2 6" xfId="3485" xr:uid="{9A237102-CF98-475C-B627-6A3F8BF6E146}"/>
    <cellStyle name="Normal 7 3 3 3" xfId="360" xr:uid="{329F16C6-AD5B-4A01-82F9-A5E1F7EF89F2}"/>
    <cellStyle name="Normal 7 3 3 3 2" xfId="1888" xr:uid="{C6882E8F-9DFF-4DF8-947A-EF06AE685C46}"/>
    <cellStyle name="Normal 7 3 3 3 2 2" xfId="1889" xr:uid="{CC5981F1-FF76-4CE3-94E8-89A5E295DFF0}"/>
    <cellStyle name="Normal 7 3 3 3 2 2 2" xfId="4489" xr:uid="{5EFD3C86-93EA-4574-94D2-5D6FFE6C8877}"/>
    <cellStyle name="Normal 7 3 3 3 2 3" xfId="3486" xr:uid="{4C279DDD-41D7-4D85-8D49-3CA917BEABC9}"/>
    <cellStyle name="Normal 7 3 3 3 2 4" xfId="3487" xr:uid="{9DAE12A0-7711-4E39-9A3B-C83D007E3401}"/>
    <cellStyle name="Normal 7 3 3 3 3" xfId="1890" xr:uid="{ABD56FF6-4154-4AE1-829B-B85E5C5C4424}"/>
    <cellStyle name="Normal 7 3 3 3 3 2" xfId="4490" xr:uid="{AC4B6D67-74BE-4ADD-BAE3-6822570D86F7}"/>
    <cellStyle name="Normal 7 3 3 3 4" xfId="3488" xr:uid="{2A4C698E-3D87-4BAD-A4EE-BBF6CCC7DAF2}"/>
    <cellStyle name="Normal 7 3 3 3 5" xfId="3489" xr:uid="{A1F1429A-1ECB-4B15-9F78-1FA4BE7F682A}"/>
    <cellStyle name="Normal 7 3 3 4" xfId="1891" xr:uid="{7F45D1A2-8D91-4422-BF21-664D8B109EB4}"/>
    <cellStyle name="Normal 7 3 3 4 2" xfId="1892" xr:uid="{E93E8064-BD82-45A3-B46C-3A13F0DD99B6}"/>
    <cellStyle name="Normal 7 3 3 4 2 2" xfId="4491" xr:uid="{A2313E44-52E5-4A99-8A5E-4A6A3CF6168D}"/>
    <cellStyle name="Normal 7 3 3 4 3" xfId="3490" xr:uid="{0131DA9E-5CCF-4875-8B70-138D77AFEA8B}"/>
    <cellStyle name="Normal 7 3 3 4 4" xfId="3491" xr:uid="{8E21AC82-449A-46DE-B80A-4C3C7D9D11FC}"/>
    <cellStyle name="Normal 7 3 3 5" xfId="1893" xr:uid="{FFDB1207-2323-412E-B067-B7B8B71AC243}"/>
    <cellStyle name="Normal 7 3 3 5 2" xfId="3492" xr:uid="{E05F7AA8-E4C8-4BF8-885B-1E6D32AD2866}"/>
    <cellStyle name="Normal 7 3 3 5 3" xfId="3493" xr:uid="{22F1049D-E86B-4667-98B5-7BFD3792F3A9}"/>
    <cellStyle name="Normal 7 3 3 5 4" xfId="3494" xr:uid="{7809FAD9-DD6C-4D7B-A81B-A689A4A445F5}"/>
    <cellStyle name="Normal 7 3 3 6" xfId="3495" xr:uid="{AD80BCA7-966A-45DB-A51D-E327A24EE113}"/>
    <cellStyle name="Normal 7 3 3 7" xfId="3496" xr:uid="{5F676AC8-11AD-4EF1-BA99-BB98E213DC6D}"/>
    <cellStyle name="Normal 7 3 3 8" xfId="3497" xr:uid="{E2656715-6591-46A6-9CD0-93F5B0BEC69A}"/>
    <cellStyle name="Normal 7 3 4" xfId="140" xr:uid="{CCC567EC-0FD0-4078-864B-2D1290A0779C}"/>
    <cellStyle name="Normal 7 3 4 2" xfId="716" xr:uid="{3B57FD00-3CCD-4529-9CED-898D3849AAB8}"/>
    <cellStyle name="Normal 7 3 4 2 2" xfId="717" xr:uid="{920BF237-46ED-4737-A083-CB1E94A91776}"/>
    <cellStyle name="Normal 7 3 4 2 2 2" xfId="1894" xr:uid="{E0E12A2A-357A-4173-BBB7-6CF0266FC144}"/>
    <cellStyle name="Normal 7 3 4 2 2 2 2" xfId="1895" xr:uid="{1F2F9F0D-F2FC-4D63-B3E4-9FC5177F9B19}"/>
    <cellStyle name="Normal 7 3 4 2 2 3" xfId="1896" xr:uid="{F724B0B3-FC29-49BF-AF38-25A7B7FE4205}"/>
    <cellStyle name="Normal 7 3 4 2 2 4" xfId="3498" xr:uid="{10FF25F8-D697-4E6F-9E4E-1660CE408F3C}"/>
    <cellStyle name="Normal 7 3 4 2 3" xfId="1897" xr:uid="{BD4F057D-470C-4BE8-A308-623EA8DE494B}"/>
    <cellStyle name="Normal 7 3 4 2 3 2" xfId="1898" xr:uid="{A1B3D5BE-A6EC-4485-99F0-41018B898167}"/>
    <cellStyle name="Normal 7 3 4 2 4" xfId="1899" xr:uid="{DABE085D-93C0-4902-9EC5-FAA8ECF678D3}"/>
    <cellStyle name="Normal 7 3 4 2 5" xfId="3499" xr:uid="{6EA9427D-88E6-41F3-8D68-9AF318382E65}"/>
    <cellStyle name="Normal 7 3 4 3" xfId="718" xr:uid="{B9D3E94C-89B0-42B0-9893-8857C8084690}"/>
    <cellStyle name="Normal 7 3 4 3 2" xfId="1900" xr:uid="{07F5E524-43AD-4A32-A913-ACEF00F983E8}"/>
    <cellStyle name="Normal 7 3 4 3 2 2" xfId="1901" xr:uid="{01A6C18C-4819-46E5-94B3-986AB3C07518}"/>
    <cellStyle name="Normal 7 3 4 3 3" xfId="1902" xr:uid="{C6DABF57-DC73-4C4A-A059-4BA5EFF1E0DC}"/>
    <cellStyle name="Normal 7 3 4 3 4" xfId="3500" xr:uid="{F976478E-7E39-42E4-92AF-1D6937C8F254}"/>
    <cellStyle name="Normal 7 3 4 4" xfId="1903" xr:uid="{F100118A-C749-48D3-887D-DFBD6495B6D4}"/>
    <cellStyle name="Normal 7 3 4 4 2" xfId="1904" xr:uid="{3826C0C2-7EE3-4E7A-BAFD-F16972C8FCBA}"/>
    <cellStyle name="Normal 7 3 4 4 3" xfId="3501" xr:uid="{0C6AB4D1-EED8-4ABC-A320-D0437CD314CA}"/>
    <cellStyle name="Normal 7 3 4 4 4" xfId="3502" xr:uid="{E0307A0F-210B-44DD-899C-E701B44ADAF7}"/>
    <cellStyle name="Normal 7 3 4 5" xfId="1905" xr:uid="{4026C613-3AF3-4224-A684-6605D37231F3}"/>
    <cellStyle name="Normal 7 3 4 6" xfId="3503" xr:uid="{BF44A8B6-064C-41B3-BAC3-328E1422E9BE}"/>
    <cellStyle name="Normal 7 3 4 7" xfId="3504" xr:uid="{187926D7-45F0-4B20-8006-6A42D6DB0042}"/>
    <cellStyle name="Normal 7 3 5" xfId="361" xr:uid="{1EE45FA7-1E93-4380-94D6-F98CC74CFB30}"/>
    <cellStyle name="Normal 7 3 5 2" xfId="719" xr:uid="{517437F5-6E91-453E-9FAC-FCDD2D10A018}"/>
    <cellStyle name="Normal 7 3 5 2 2" xfId="1906" xr:uid="{9F69DFB2-B725-4F82-873C-C892F4F5EFE1}"/>
    <cellStyle name="Normal 7 3 5 2 2 2" xfId="1907" xr:uid="{A537D12A-EE72-4640-87BB-87CC16FC9E4C}"/>
    <cellStyle name="Normal 7 3 5 2 3" xfId="1908" xr:uid="{4E2476A4-E626-4700-9FEC-2732ECC69ECA}"/>
    <cellStyle name="Normal 7 3 5 2 4" xfId="3505" xr:uid="{E5BDFA63-8F45-43AF-AE7A-A781B8A21ADE}"/>
    <cellStyle name="Normal 7 3 5 3" xfId="1909" xr:uid="{93B92D6C-EF40-4CC2-BE04-83D809ABBB03}"/>
    <cellStyle name="Normal 7 3 5 3 2" xfId="1910" xr:uid="{7D592CC0-28FA-45F3-A639-04DFCE65E5C7}"/>
    <cellStyle name="Normal 7 3 5 3 3" xfId="3506" xr:uid="{8AA50AC8-2573-45BB-9143-B0B16B5B8BE6}"/>
    <cellStyle name="Normal 7 3 5 3 4" xfId="3507" xr:uid="{5DABFF72-317F-42DF-A9BC-98E77D7924CF}"/>
    <cellStyle name="Normal 7 3 5 4" xfId="1911" xr:uid="{208A2D04-D43B-49B8-A826-74592F85B98A}"/>
    <cellStyle name="Normal 7 3 5 5" xfId="3508" xr:uid="{0B5FF290-EF32-4566-BD4F-A02FFA31F6AE}"/>
    <cellStyle name="Normal 7 3 5 6" xfId="3509" xr:uid="{A576D226-CC81-4767-9AA0-C6EEC312C5E4}"/>
    <cellStyle name="Normal 7 3 6" xfId="362" xr:uid="{85715C5B-E9A5-4A2E-AFF2-AA7EA2DF069B}"/>
    <cellStyle name="Normal 7 3 6 2" xfId="1912" xr:uid="{E37107CB-AEA3-446F-92BC-5B78291CC82B}"/>
    <cellStyle name="Normal 7 3 6 2 2" xfId="1913" xr:uid="{E8B3AC33-D094-4A76-9DBD-0C4D21306C49}"/>
    <cellStyle name="Normal 7 3 6 2 3" xfId="3510" xr:uid="{7A9DCE86-462B-48B4-92B5-704D604D50B9}"/>
    <cellStyle name="Normal 7 3 6 2 4" xfId="3511" xr:uid="{E26E820A-C571-4C14-AB23-754ED0661959}"/>
    <cellStyle name="Normal 7 3 6 3" xfId="1914" xr:uid="{C6DEEDAE-AA00-4CD1-8106-83C0742BFE5A}"/>
    <cellStyle name="Normal 7 3 6 4" xfId="3512" xr:uid="{EB475148-3DE2-4FB7-B492-B0758A207F87}"/>
    <cellStyle name="Normal 7 3 6 5" xfId="3513" xr:uid="{13DB829E-C1DE-4BAA-8938-2FE59C2464DD}"/>
    <cellStyle name="Normal 7 3 7" xfId="1915" xr:uid="{DA6545E6-FB91-4634-9295-B0B9463C32D1}"/>
    <cellStyle name="Normal 7 3 7 2" xfId="1916" xr:uid="{123AD4FE-74F2-4698-95D5-58A68AFA4F36}"/>
    <cellStyle name="Normal 7 3 7 3" xfId="3514" xr:uid="{9BD4C990-66D9-4E3B-9CAD-C60CA50D10AE}"/>
    <cellStyle name="Normal 7 3 7 4" xfId="3515" xr:uid="{4036F369-9B6F-4067-87F7-B6F28BB59E7B}"/>
    <cellStyle name="Normal 7 3 8" xfId="1917" xr:uid="{5146D0EC-C519-49E9-BCE1-AFCC2D29D6FE}"/>
    <cellStyle name="Normal 7 3 8 2" xfId="3516" xr:uid="{25EC6C56-D560-4A47-A90D-6BB139031F0D}"/>
    <cellStyle name="Normal 7 3 8 3" xfId="3517" xr:uid="{6862CDBF-EA1D-4F89-9F4B-47A725EB10F9}"/>
    <cellStyle name="Normal 7 3 8 4" xfId="3518" xr:uid="{E2620511-2EAC-42DF-91E9-88D110560D88}"/>
    <cellStyle name="Normal 7 3 9" xfId="3519" xr:uid="{E699B65B-341A-4287-906F-A38DBA887678}"/>
    <cellStyle name="Normal 7 4" xfId="141" xr:uid="{8B59BF00-5B07-41B1-8779-62728E1EC189}"/>
    <cellStyle name="Normal 7 4 10" xfId="3520" xr:uid="{A38DBE6C-0458-4128-9716-5C049A0A09F1}"/>
    <cellStyle name="Normal 7 4 11" xfId="3521" xr:uid="{D1369FFF-F8D9-4841-8B9C-09B53CB449AA}"/>
    <cellStyle name="Normal 7 4 2" xfId="142" xr:uid="{A1D2BFA0-BD94-4316-A807-36FD5DF88981}"/>
    <cellStyle name="Normal 7 4 2 2" xfId="363" xr:uid="{DE231743-0005-4AE7-B08A-2619A9F341EB}"/>
    <cellStyle name="Normal 7 4 2 2 2" xfId="720" xr:uid="{74A16F9A-07F3-40E5-A5A4-DEF6C6106D35}"/>
    <cellStyle name="Normal 7 4 2 2 2 2" xfId="721" xr:uid="{FC9C341F-16C9-4940-978F-A0C468DE8704}"/>
    <cellStyle name="Normal 7 4 2 2 2 2 2" xfId="1918" xr:uid="{4460199F-B005-4E9A-B152-EB9913FA3A9B}"/>
    <cellStyle name="Normal 7 4 2 2 2 2 3" xfId="3522" xr:uid="{7E8E0FB1-1813-4104-A925-29332234984D}"/>
    <cellStyle name="Normal 7 4 2 2 2 2 4" xfId="3523" xr:uid="{54C64A3E-76B2-43F4-85DA-B86A39B1972F}"/>
    <cellStyle name="Normal 7 4 2 2 2 3" xfId="1919" xr:uid="{429406B1-8842-4467-8A75-79E6B0960A7E}"/>
    <cellStyle name="Normal 7 4 2 2 2 3 2" xfId="3524" xr:uid="{B4042C67-E99A-42D7-B6D9-8451BFAA5830}"/>
    <cellStyle name="Normal 7 4 2 2 2 3 3" xfId="3525" xr:uid="{EEF915CF-89EC-443F-8AF3-92D0AC4F3419}"/>
    <cellStyle name="Normal 7 4 2 2 2 3 4" xfId="3526" xr:uid="{F37BFB85-25C4-4566-8036-246FBAD7C536}"/>
    <cellStyle name="Normal 7 4 2 2 2 4" xfId="3527" xr:uid="{941846DD-0628-4189-94ED-031D7339C278}"/>
    <cellStyle name="Normal 7 4 2 2 2 5" xfId="3528" xr:uid="{F6F46708-EA70-4DCB-AB0A-A73754A4D5A4}"/>
    <cellStyle name="Normal 7 4 2 2 2 6" xfId="3529" xr:uid="{F73B2B57-CCFF-43F8-A661-4CE48AA24A5C}"/>
    <cellStyle name="Normal 7 4 2 2 3" xfId="722" xr:uid="{DF2E30EE-F441-4891-A4AD-223BB304D9B7}"/>
    <cellStyle name="Normal 7 4 2 2 3 2" xfId="1920" xr:uid="{6015B855-28FE-4C57-AC76-0597A7612E39}"/>
    <cellStyle name="Normal 7 4 2 2 3 2 2" xfId="3530" xr:uid="{AFFF7933-4FAB-4BA8-B3AB-B40C8FBBCC0B}"/>
    <cellStyle name="Normal 7 4 2 2 3 2 3" xfId="3531" xr:uid="{2B2F393A-8260-4BB0-8C7B-8512FB61A9E2}"/>
    <cellStyle name="Normal 7 4 2 2 3 2 4" xfId="3532" xr:uid="{A0C5235E-1A8F-4DA8-8914-12B5262B051F}"/>
    <cellStyle name="Normal 7 4 2 2 3 3" xfId="3533" xr:uid="{DF8304C8-A28F-44B3-9181-E9ECD40EF301}"/>
    <cellStyle name="Normal 7 4 2 2 3 4" xfId="3534" xr:uid="{28CFA6A1-C09B-4FBA-8424-F3DEBB2EEAFF}"/>
    <cellStyle name="Normal 7 4 2 2 3 5" xfId="3535" xr:uid="{542B0FC7-2B5E-4A2D-8385-519C76E6FB82}"/>
    <cellStyle name="Normal 7 4 2 2 4" xfId="1921" xr:uid="{F0ECAB46-9C4C-4D39-9906-26C2E46E7807}"/>
    <cellStyle name="Normal 7 4 2 2 4 2" xfId="3536" xr:uid="{7A96499A-EDE1-4DCE-9074-7DB466809A51}"/>
    <cellStyle name="Normal 7 4 2 2 4 3" xfId="3537" xr:uid="{C1936EE7-C7D1-489D-8A19-E1BEE088F889}"/>
    <cellStyle name="Normal 7 4 2 2 4 4" xfId="3538" xr:uid="{A8E2FE0B-5288-4D8F-A82D-C2E22B12CD45}"/>
    <cellStyle name="Normal 7 4 2 2 5" xfId="3539" xr:uid="{A58E615C-BD57-4B8C-AD26-0B3A989D5609}"/>
    <cellStyle name="Normal 7 4 2 2 5 2" xfId="3540" xr:uid="{7DA4EF9F-7305-440D-B774-CDC29FEBF85A}"/>
    <cellStyle name="Normal 7 4 2 2 5 3" xfId="3541" xr:uid="{5B1F1DD0-BC99-4D2D-9481-E4CC2150C9AB}"/>
    <cellStyle name="Normal 7 4 2 2 5 4" xfId="3542" xr:uid="{05C5716E-DEFA-46FD-BB08-28D89DD2C63D}"/>
    <cellStyle name="Normal 7 4 2 2 6" xfId="3543" xr:uid="{A2D6A1F0-7D3A-46E3-B697-61F9DDC0DA2C}"/>
    <cellStyle name="Normal 7 4 2 2 7" xfId="3544" xr:uid="{50BD8F73-90EA-4EA8-AD04-E7AF2BD7A3C3}"/>
    <cellStyle name="Normal 7 4 2 2 8" xfId="3545" xr:uid="{E24DA8B3-C39E-45A2-A74F-7440339E951F}"/>
    <cellStyle name="Normal 7 4 2 3" xfId="723" xr:uid="{EA2CACAC-502D-44FF-855D-DFA68A8278CE}"/>
    <cellStyle name="Normal 7 4 2 3 2" xfId="724" xr:uid="{2AB87B0D-1FBC-4B76-8DE9-4BBE92466C98}"/>
    <cellStyle name="Normal 7 4 2 3 2 2" xfId="725" xr:uid="{3610F3A9-8064-4187-8896-E9FE9AD7D774}"/>
    <cellStyle name="Normal 7 4 2 3 2 3" xfId="3546" xr:uid="{2CB67CD9-1603-4F9A-A2EE-558D4727B5EC}"/>
    <cellStyle name="Normal 7 4 2 3 2 4" xfId="3547" xr:uid="{37676F33-4484-4268-BA2D-67961C30E083}"/>
    <cellStyle name="Normal 7 4 2 3 3" xfId="726" xr:uid="{28ED5FA2-4A71-4526-9C42-748D8FE25723}"/>
    <cellStyle name="Normal 7 4 2 3 3 2" xfId="3548" xr:uid="{5E63FA05-D073-42BA-A672-BD6BAE4CB976}"/>
    <cellStyle name="Normal 7 4 2 3 3 3" xfId="3549" xr:uid="{A76BA9A6-C52A-41B2-AFEA-E52BD9D284E6}"/>
    <cellStyle name="Normal 7 4 2 3 3 4" xfId="3550" xr:uid="{F7523C90-69AF-4C13-AA0A-20B2BD32A40A}"/>
    <cellStyle name="Normal 7 4 2 3 4" xfId="3551" xr:uid="{65E0B044-8711-4ABD-AE35-03D6ACA32976}"/>
    <cellStyle name="Normal 7 4 2 3 5" xfId="3552" xr:uid="{2A029929-CE7E-46E0-9D60-0D8AB5878D1E}"/>
    <cellStyle name="Normal 7 4 2 3 6" xfId="3553" xr:uid="{A001F8F3-7A89-45AD-86B5-44D0D6AF54D2}"/>
    <cellStyle name="Normal 7 4 2 4" xfId="727" xr:uid="{7F8EC388-C277-4688-BC56-823CBA7E4A8D}"/>
    <cellStyle name="Normal 7 4 2 4 2" xfId="728" xr:uid="{EBBF8EA2-9F07-4B5B-B5A5-9A035B5C0F62}"/>
    <cellStyle name="Normal 7 4 2 4 2 2" xfId="3554" xr:uid="{151D987D-4FDD-4EE7-A79A-D6C7B26871E6}"/>
    <cellStyle name="Normal 7 4 2 4 2 3" xfId="3555" xr:uid="{96FD1955-50C0-48A1-9B33-5B3229CD73AB}"/>
    <cellStyle name="Normal 7 4 2 4 2 4" xfId="3556" xr:uid="{A35F2332-2F69-4F62-B7A4-24F4153A52BF}"/>
    <cellStyle name="Normal 7 4 2 4 3" xfId="3557" xr:uid="{14B8F2BF-0D58-4A55-AE4C-5F89084018D4}"/>
    <cellStyle name="Normal 7 4 2 4 4" xfId="3558" xr:uid="{C9C2EF70-488A-4D8C-9358-D7CE9FB5C375}"/>
    <cellStyle name="Normal 7 4 2 4 5" xfId="3559" xr:uid="{5D1346F7-41D6-4285-897F-6B758EC36805}"/>
    <cellStyle name="Normal 7 4 2 5" xfId="729" xr:uid="{30B385B8-2D79-48C9-AD93-7C33473A1E8E}"/>
    <cellStyle name="Normal 7 4 2 5 2" xfId="3560" xr:uid="{C8A67873-6AA6-4EBB-B078-B6CE2EE13CE6}"/>
    <cellStyle name="Normal 7 4 2 5 3" xfId="3561" xr:uid="{D73D8D28-D93F-4F09-9976-BA3E82C05FD7}"/>
    <cellStyle name="Normal 7 4 2 5 4" xfId="3562" xr:uid="{6CA45A12-FA17-4D56-8AE6-817FFFA13136}"/>
    <cellStyle name="Normal 7 4 2 6" xfId="3563" xr:uid="{08868A7E-C501-4BB1-A697-B83EA5A23944}"/>
    <cellStyle name="Normal 7 4 2 6 2" xfId="3564" xr:uid="{6FC24A81-0CE0-4FEF-93A7-42DD2A6D38BE}"/>
    <cellStyle name="Normal 7 4 2 6 3" xfId="3565" xr:uid="{E1C7DD34-0064-416A-AB51-C23495AA0731}"/>
    <cellStyle name="Normal 7 4 2 6 4" xfId="3566" xr:uid="{70B6659B-5088-468D-9619-97BBAC3DCCBA}"/>
    <cellStyle name="Normal 7 4 2 7" xfId="3567" xr:uid="{058B11F9-C28B-4EFA-A280-ED7FCAD0CAAB}"/>
    <cellStyle name="Normal 7 4 2 8" xfId="3568" xr:uid="{46BDE155-ACA4-48EE-9BA2-0BBBFFB1A1B2}"/>
    <cellStyle name="Normal 7 4 2 9" xfId="3569" xr:uid="{EB8FC712-64A0-4148-85BD-105914B1FD28}"/>
    <cellStyle name="Normal 7 4 3" xfId="364" xr:uid="{C13896AB-6883-4C60-97C3-9EDE17CF8610}"/>
    <cellStyle name="Normal 7 4 3 2" xfId="730" xr:uid="{8FB037D2-ADD6-4C96-BF8C-5AFDD6CFCBD5}"/>
    <cellStyle name="Normal 7 4 3 2 2" xfId="731" xr:uid="{712D0194-4A00-4C94-AEC0-BA86D425DD76}"/>
    <cellStyle name="Normal 7 4 3 2 2 2" xfId="1922" xr:uid="{429016D8-6272-4267-9AA5-DCB3C0D5209E}"/>
    <cellStyle name="Normal 7 4 3 2 2 2 2" xfId="1923" xr:uid="{D1833D4C-4454-4F37-A35E-C172D7938054}"/>
    <cellStyle name="Normal 7 4 3 2 2 3" xfId="1924" xr:uid="{238E93AB-9EF1-479D-9D24-2A3199A88C27}"/>
    <cellStyle name="Normal 7 4 3 2 2 4" xfId="3570" xr:uid="{7D4C8BC5-DD78-4CF3-9BE0-ACD729889315}"/>
    <cellStyle name="Normal 7 4 3 2 3" xfId="1925" xr:uid="{197E7B42-1A54-4B3C-B2A2-2411EB806F04}"/>
    <cellStyle name="Normal 7 4 3 2 3 2" xfId="1926" xr:uid="{FA8A93BC-48D9-4E5C-946D-150E698FBBB5}"/>
    <cellStyle name="Normal 7 4 3 2 3 3" xfId="3571" xr:uid="{5A50148F-E8E6-438C-9454-4FF89DA4CB5C}"/>
    <cellStyle name="Normal 7 4 3 2 3 4" xfId="3572" xr:uid="{B223A53B-BD72-44EC-8D5B-768C19ED52C9}"/>
    <cellStyle name="Normal 7 4 3 2 4" xfId="1927" xr:uid="{D3324AC0-1F45-43E7-8967-3532BAC07A06}"/>
    <cellStyle name="Normal 7 4 3 2 5" xfId="3573" xr:uid="{67231DD1-39B3-4BD2-A013-74C79053C453}"/>
    <cellStyle name="Normal 7 4 3 2 6" xfId="3574" xr:uid="{59C90C25-2304-4B05-8197-9761D778CADB}"/>
    <cellStyle name="Normal 7 4 3 3" xfId="732" xr:uid="{ECA468AD-86D5-4CE5-8352-CB3FF0166F95}"/>
    <cellStyle name="Normal 7 4 3 3 2" xfId="1928" xr:uid="{E303A3D6-036D-446C-A153-530CCA377F26}"/>
    <cellStyle name="Normal 7 4 3 3 2 2" xfId="1929" xr:uid="{3A711AA7-95E6-4D77-8BF9-69C512459A14}"/>
    <cellStyle name="Normal 7 4 3 3 2 3" xfId="3575" xr:uid="{B28BC2E0-3436-43B6-B3F8-AF3C86F89270}"/>
    <cellStyle name="Normal 7 4 3 3 2 4" xfId="3576" xr:uid="{E452DBE4-B062-47D8-B1EB-CD022D8DF11E}"/>
    <cellStyle name="Normal 7 4 3 3 3" xfId="1930" xr:uid="{392175CB-3FC2-4DBF-A3B7-6BC2348339B5}"/>
    <cellStyle name="Normal 7 4 3 3 4" xfId="3577" xr:uid="{0B206009-292A-4138-938B-8FD7C784E5FA}"/>
    <cellStyle name="Normal 7 4 3 3 5" xfId="3578" xr:uid="{C6E76E26-0C45-4E9C-8057-04CD23AF559E}"/>
    <cellStyle name="Normal 7 4 3 4" xfId="1931" xr:uid="{E7A3EA38-CA57-4D51-998B-6CFF19DAA8B0}"/>
    <cellStyle name="Normal 7 4 3 4 2" xfId="1932" xr:uid="{35E8E8EB-C56B-4ED1-A232-274016C9C39E}"/>
    <cellStyle name="Normal 7 4 3 4 3" xfId="3579" xr:uid="{121A9E83-86C2-47D3-8D80-280CC2758ED5}"/>
    <cellStyle name="Normal 7 4 3 4 4" xfId="3580" xr:uid="{E07A2BFC-65E1-41EE-B5E8-D0370CB68922}"/>
    <cellStyle name="Normal 7 4 3 5" xfId="1933" xr:uid="{0F8539AD-25F7-4A9A-BC2D-10C0B7137F7C}"/>
    <cellStyle name="Normal 7 4 3 5 2" xfId="3581" xr:uid="{48625013-84AB-444D-AC75-64624A3B4A28}"/>
    <cellStyle name="Normal 7 4 3 5 3" xfId="3582" xr:uid="{D9459339-CD44-48E8-92DE-5E01108A3AAF}"/>
    <cellStyle name="Normal 7 4 3 5 4" xfId="3583" xr:uid="{5DCAEAE6-DBE6-411B-8E9E-1B9B6E72A2AF}"/>
    <cellStyle name="Normal 7 4 3 6" xfId="3584" xr:uid="{5F432BB7-5A30-4EF4-AF29-588CC8F93FF0}"/>
    <cellStyle name="Normal 7 4 3 7" xfId="3585" xr:uid="{543B7F01-F605-4223-B968-0B7B31A2B375}"/>
    <cellStyle name="Normal 7 4 3 8" xfId="3586" xr:uid="{6CF7647E-F6E3-4D79-AECB-723DD1196DF4}"/>
    <cellStyle name="Normal 7 4 4" xfId="365" xr:uid="{AE04858F-208D-4480-BFA7-888EBDC3FF55}"/>
    <cellStyle name="Normal 7 4 4 2" xfId="733" xr:uid="{8234044D-33FC-422E-B346-E31F6E1C712B}"/>
    <cellStyle name="Normal 7 4 4 2 2" xfId="734" xr:uid="{EFDCD549-B29C-4E10-8A02-2CB2E3D6D846}"/>
    <cellStyle name="Normal 7 4 4 2 2 2" xfId="1934" xr:uid="{0A0A371E-D047-457D-B886-C6163D3BF332}"/>
    <cellStyle name="Normal 7 4 4 2 2 3" xfId="3587" xr:uid="{A988B3EC-FC9B-4E36-AFE2-AD0F9CF4692B}"/>
    <cellStyle name="Normal 7 4 4 2 2 4" xfId="3588" xr:uid="{41E75A06-6B26-49F0-BB28-D426CC407476}"/>
    <cellStyle name="Normal 7 4 4 2 3" xfId="1935" xr:uid="{FB481464-8524-4FE5-8760-3EA1A80E58DE}"/>
    <cellStyle name="Normal 7 4 4 2 4" xfId="3589" xr:uid="{2479EABE-4180-4026-B910-0DCF0510398E}"/>
    <cellStyle name="Normal 7 4 4 2 5" xfId="3590" xr:uid="{08DD6CC1-3740-4F5B-99D4-5BE4C2FE2F23}"/>
    <cellStyle name="Normal 7 4 4 3" xfId="735" xr:uid="{6758B369-5C43-4123-AB36-C02435666A54}"/>
    <cellStyle name="Normal 7 4 4 3 2" xfId="1936" xr:uid="{43954542-0B36-4F7F-9115-92B8AD8A29D2}"/>
    <cellStyle name="Normal 7 4 4 3 3" xfId="3591" xr:uid="{D629D96B-1A30-4BB7-AE89-B5AF318843C1}"/>
    <cellStyle name="Normal 7 4 4 3 4" xfId="3592" xr:uid="{69B22FEE-023E-441F-9EA2-9F4A0D7152F0}"/>
    <cellStyle name="Normal 7 4 4 4" xfId="1937" xr:uid="{B869904B-5ED6-473D-881C-31EE797FE603}"/>
    <cellStyle name="Normal 7 4 4 4 2" xfId="3593" xr:uid="{E4809721-F42F-4B99-A55D-59BD1E783A3A}"/>
    <cellStyle name="Normal 7 4 4 4 3" xfId="3594" xr:uid="{8E1D3AD8-4FC2-4E40-8540-92A17B91925E}"/>
    <cellStyle name="Normal 7 4 4 4 4" xfId="3595" xr:uid="{1EEF583E-C467-4F62-A409-8D5D9BFE83CD}"/>
    <cellStyle name="Normal 7 4 4 5" xfId="3596" xr:uid="{D6544D43-AA7C-4169-AA3D-1D472F490D5B}"/>
    <cellStyle name="Normal 7 4 4 6" xfId="3597" xr:uid="{41859364-1B95-4C0E-B14C-542458A3E2CE}"/>
    <cellStyle name="Normal 7 4 4 7" xfId="3598" xr:uid="{40CF358C-2727-4D47-8431-16A04B8FD461}"/>
    <cellStyle name="Normal 7 4 5" xfId="366" xr:uid="{7524FE6C-DF33-425D-84C7-4ED373EAAE17}"/>
    <cellStyle name="Normal 7 4 5 2" xfId="736" xr:uid="{74462AB3-61AE-4659-9618-81C28F981891}"/>
    <cellStyle name="Normal 7 4 5 2 2" xfId="1938" xr:uid="{05257309-38A1-4099-B4C7-D8A850E7F703}"/>
    <cellStyle name="Normal 7 4 5 2 3" xfId="3599" xr:uid="{221879B1-909A-424C-AB76-F36704B5EDDA}"/>
    <cellStyle name="Normal 7 4 5 2 4" xfId="3600" xr:uid="{A634BBCB-9057-4660-AABA-536557F24CA3}"/>
    <cellStyle name="Normal 7 4 5 3" xfId="1939" xr:uid="{45894B87-6D5F-4357-9345-42E074878A4C}"/>
    <cellStyle name="Normal 7 4 5 3 2" xfId="3601" xr:uid="{0380C990-7156-4370-91E0-809C418D1D97}"/>
    <cellStyle name="Normal 7 4 5 3 3" xfId="3602" xr:uid="{49F92C49-9510-4EEF-BB7E-EF0FA9815D86}"/>
    <cellStyle name="Normal 7 4 5 3 4" xfId="3603" xr:uid="{6A593353-D696-4A4D-AA78-4497B15593F0}"/>
    <cellStyle name="Normal 7 4 5 4" xfId="3604" xr:uid="{8F18A3ED-43C6-4E30-AB04-54BF253704FD}"/>
    <cellStyle name="Normal 7 4 5 5" xfId="3605" xr:uid="{0CAB0A15-FDDF-47D2-80F5-C7D4132FA21D}"/>
    <cellStyle name="Normal 7 4 5 6" xfId="3606" xr:uid="{902B0F5D-54F2-4684-ACD4-CDA002ACBC6D}"/>
    <cellStyle name="Normal 7 4 6" xfId="737" xr:uid="{7F600AA8-F78A-4DCC-896B-2543C9F6F3A6}"/>
    <cellStyle name="Normal 7 4 6 2" xfId="1940" xr:uid="{9044FBE8-69F0-4866-9D60-ABFFA4BAC36C}"/>
    <cellStyle name="Normal 7 4 6 2 2" xfId="3607" xr:uid="{B2BAD87F-901B-4D04-8BEF-0261ED81ABCB}"/>
    <cellStyle name="Normal 7 4 6 2 3" xfId="3608" xr:uid="{8C5A3A6D-3023-4D69-9758-477C47B09209}"/>
    <cellStyle name="Normal 7 4 6 2 4" xfId="3609" xr:uid="{4BCE0CD7-B0B0-451D-938B-A634546538D6}"/>
    <cellStyle name="Normal 7 4 6 3" xfId="3610" xr:uid="{8A5CB0D9-EC99-401A-922C-52815D82EBD0}"/>
    <cellStyle name="Normal 7 4 6 4" xfId="3611" xr:uid="{897CDC5C-2DAB-4DA2-B756-D4F73FB401C5}"/>
    <cellStyle name="Normal 7 4 6 5" xfId="3612" xr:uid="{EA73CBCB-6256-49C6-B5CD-E7FA62B50455}"/>
    <cellStyle name="Normal 7 4 7" xfId="1941" xr:uid="{D07E1F03-D886-4D93-890E-BAF637BC957E}"/>
    <cellStyle name="Normal 7 4 7 2" xfId="3613" xr:uid="{7576F934-98BF-453D-B4A8-E6840D9E5710}"/>
    <cellStyle name="Normal 7 4 7 3" xfId="3614" xr:uid="{D1641A64-7455-4D18-A37C-3CA1ECECD98C}"/>
    <cellStyle name="Normal 7 4 7 4" xfId="3615" xr:uid="{4AF32D5E-F96E-42E8-9A3E-7F6ED38C8D2F}"/>
    <cellStyle name="Normal 7 4 8" xfId="3616" xr:uid="{BA2CFDBF-1832-471D-9C5D-AFB2BAFEE5EB}"/>
    <cellStyle name="Normal 7 4 8 2" xfId="3617" xr:uid="{AE14154F-C1CB-4D95-BED5-13DF912BA6BD}"/>
    <cellStyle name="Normal 7 4 8 3" xfId="3618" xr:uid="{373FE3A8-6202-466C-B920-61C6383FAB57}"/>
    <cellStyle name="Normal 7 4 8 4" xfId="3619" xr:uid="{6B8BB8DD-D00D-4C4A-A5A2-4897F237651C}"/>
    <cellStyle name="Normal 7 4 9" xfId="3620" xr:uid="{CA862530-FC72-48E2-A1E9-5587E7D26629}"/>
    <cellStyle name="Normal 7 5" xfId="143" xr:uid="{2B7A7409-9BC0-4AD9-8B37-011915B2BD60}"/>
    <cellStyle name="Normal 7 5 2" xfId="144" xr:uid="{BE41E34A-86C3-4B59-B035-B9E3F056A8E6}"/>
    <cellStyle name="Normal 7 5 2 2" xfId="367" xr:uid="{FC4BF4F7-65CA-4BD7-8E91-F6E3B3EA9657}"/>
    <cellStyle name="Normal 7 5 2 2 2" xfId="738" xr:uid="{FFB044E7-8180-442E-AAA5-561EF559F517}"/>
    <cellStyle name="Normal 7 5 2 2 2 2" xfId="1942" xr:uid="{8F5C82F6-F186-477B-9497-FBB9EF8AC3D0}"/>
    <cellStyle name="Normal 7 5 2 2 2 3" xfId="3621" xr:uid="{8638CC0C-2AAC-426C-AD28-6DF9ACBC8429}"/>
    <cellStyle name="Normal 7 5 2 2 2 4" xfId="3622" xr:uid="{FE683D93-439B-4F0E-ABB1-C0FC909B7552}"/>
    <cellStyle name="Normal 7 5 2 2 3" xfId="1943" xr:uid="{5E712AB3-59F9-4195-9164-BCF80ED1C959}"/>
    <cellStyle name="Normal 7 5 2 2 3 2" xfId="3623" xr:uid="{580C6D6C-10D0-4905-B88B-E0B1C6D34D5B}"/>
    <cellStyle name="Normal 7 5 2 2 3 3" xfId="3624" xr:uid="{CCC6F07E-07B9-49AB-B7BD-D7A71D6D411F}"/>
    <cellStyle name="Normal 7 5 2 2 3 4" xfId="3625" xr:uid="{E2739B19-D7C1-4087-9DC6-E56D818DAFF1}"/>
    <cellStyle name="Normal 7 5 2 2 4" xfId="3626" xr:uid="{5CC87C5D-B5CC-4D33-84AE-FD3B26B4B13F}"/>
    <cellStyle name="Normal 7 5 2 2 5" xfId="3627" xr:uid="{B36D4DF4-1BC1-451B-83E3-D65C9488D3C9}"/>
    <cellStyle name="Normal 7 5 2 2 6" xfId="3628" xr:uid="{4F93FB52-69CA-4F46-B6F4-CA1CC9B75621}"/>
    <cellStyle name="Normal 7 5 2 3" xfId="739" xr:uid="{580271A1-7474-4D11-B74F-4734C8AEE98A}"/>
    <cellStyle name="Normal 7 5 2 3 2" xfId="1944" xr:uid="{9DEF75AD-BE0A-4F0E-B0D0-9FC679EF4E78}"/>
    <cellStyle name="Normal 7 5 2 3 2 2" xfId="3629" xr:uid="{369FDDF6-66DB-43CC-A5FA-8E0147042567}"/>
    <cellStyle name="Normal 7 5 2 3 2 3" xfId="3630" xr:uid="{314C6A3E-D1BD-48CF-A29A-2413A823E018}"/>
    <cellStyle name="Normal 7 5 2 3 2 4" xfId="3631" xr:uid="{7BA1D9C2-7BDF-463B-9363-E7661EF703A2}"/>
    <cellStyle name="Normal 7 5 2 3 3" xfId="3632" xr:uid="{C906EDC5-62E5-45B5-B54B-42886D6E049F}"/>
    <cellStyle name="Normal 7 5 2 3 4" xfId="3633" xr:uid="{5CCF2549-88CB-48EF-A394-B1A7D114C1E9}"/>
    <cellStyle name="Normal 7 5 2 3 5" xfId="3634" xr:uid="{AB5742B8-84A5-4F81-AB1B-60F07F89BEDC}"/>
    <cellStyle name="Normal 7 5 2 4" xfId="1945" xr:uid="{E495C06F-FB7C-483B-813F-B910508CE97B}"/>
    <cellStyle name="Normal 7 5 2 4 2" xfId="3635" xr:uid="{F1FA290A-49AF-44A8-8A8B-4BAD7D5A946D}"/>
    <cellStyle name="Normal 7 5 2 4 3" xfId="3636" xr:uid="{0475A50D-3DEA-40E5-89B5-692D012CC22D}"/>
    <cellStyle name="Normal 7 5 2 4 4" xfId="3637" xr:uid="{ABC7DF50-4B91-4A54-92D7-EAD8E9E464B8}"/>
    <cellStyle name="Normal 7 5 2 5" xfId="3638" xr:uid="{745ACEFA-738E-49AB-A13F-BE7095024AF5}"/>
    <cellStyle name="Normal 7 5 2 5 2" xfId="3639" xr:uid="{A8880E73-5C5E-4B38-9D8F-5AE972196A0F}"/>
    <cellStyle name="Normal 7 5 2 5 3" xfId="3640" xr:uid="{8D05B8CB-C0EF-4A92-90F0-DD5B318D0B9D}"/>
    <cellStyle name="Normal 7 5 2 5 4" xfId="3641" xr:uid="{57C3F552-F4C9-4B9C-A6F7-DCCC6AE1A722}"/>
    <cellStyle name="Normal 7 5 2 6" xfId="3642" xr:uid="{3FC37075-C10F-4007-B95D-BF0235460035}"/>
    <cellStyle name="Normal 7 5 2 7" xfId="3643" xr:uid="{B05B8EAB-BEF3-4697-9570-C30B79EC54C4}"/>
    <cellStyle name="Normal 7 5 2 8" xfId="3644" xr:uid="{711F0DC4-4AA5-444E-9CBD-22A6ACC07AB1}"/>
    <cellStyle name="Normal 7 5 3" xfId="368" xr:uid="{94ECFA11-0FD7-454B-A063-03A44A330A03}"/>
    <cellStyle name="Normal 7 5 3 2" xfId="740" xr:uid="{C95D71B5-5321-450B-9840-EBACD49DEA95}"/>
    <cellStyle name="Normal 7 5 3 2 2" xfId="741" xr:uid="{4A9C9239-EC72-408C-95B4-31A0C2F933FF}"/>
    <cellStyle name="Normal 7 5 3 2 3" xfId="3645" xr:uid="{1B0DB60C-AA29-4308-954D-DB7EB8974A3D}"/>
    <cellStyle name="Normal 7 5 3 2 4" xfId="3646" xr:uid="{621FCB50-43B3-42B2-B430-9F191FEFF5FC}"/>
    <cellStyle name="Normal 7 5 3 3" xfId="742" xr:uid="{F18EF6D2-A0F9-442C-A612-50CF5E2DF75A}"/>
    <cellStyle name="Normal 7 5 3 3 2" xfId="3647" xr:uid="{7382B39A-EAD9-4B67-AFBF-4A22C08B6698}"/>
    <cellStyle name="Normal 7 5 3 3 3" xfId="3648" xr:uid="{934105B6-2728-4A2B-98F9-0A978D693CC9}"/>
    <cellStyle name="Normal 7 5 3 3 4" xfId="3649" xr:uid="{0DC5E831-1CA1-4174-86DC-DCD99EB38462}"/>
    <cellStyle name="Normal 7 5 3 4" xfId="3650" xr:uid="{285BE329-F2D3-4354-80E8-C6C4628BCFB6}"/>
    <cellStyle name="Normal 7 5 3 5" xfId="3651" xr:uid="{157186A9-DE3F-40E7-ABBE-90237C5BBD77}"/>
    <cellStyle name="Normal 7 5 3 6" xfId="3652" xr:uid="{DB95F699-28EC-410E-9041-4117B28935C0}"/>
    <cellStyle name="Normal 7 5 4" xfId="369" xr:uid="{32491DEA-7E02-4045-9F83-5311A281174C}"/>
    <cellStyle name="Normal 7 5 4 2" xfId="743" xr:uid="{75B770B2-B5DB-4CEE-8797-8A180DBA86B6}"/>
    <cellStyle name="Normal 7 5 4 2 2" xfId="3653" xr:uid="{F73E2C80-E5FD-48A7-8034-7C4501ADE409}"/>
    <cellStyle name="Normal 7 5 4 2 3" xfId="3654" xr:uid="{F891F5C8-E5FB-4D80-B0A5-2A06D3FE1E31}"/>
    <cellStyle name="Normal 7 5 4 2 4" xfId="3655" xr:uid="{DC4FFAE2-457A-4A32-8796-EFEB103D3957}"/>
    <cellStyle name="Normal 7 5 4 3" xfId="3656" xr:uid="{CE7956FC-A30F-4DA5-AF5B-4383C2082193}"/>
    <cellStyle name="Normal 7 5 4 4" xfId="3657" xr:uid="{497E3889-B48F-47F6-AF4F-6DE84939D0FB}"/>
    <cellStyle name="Normal 7 5 4 5" xfId="3658" xr:uid="{C2F922EF-EEFF-4555-ADEA-82BE066C4EF3}"/>
    <cellStyle name="Normal 7 5 5" xfId="744" xr:uid="{08C165BE-5CF4-4F2C-AFAF-F84A029A0AED}"/>
    <cellStyle name="Normal 7 5 5 2" xfId="3659" xr:uid="{4B62DDEE-E816-4075-BDB1-793102A44CDE}"/>
    <cellStyle name="Normal 7 5 5 3" xfId="3660" xr:uid="{7BC4D94C-05F3-4B02-8C49-90310F6EC976}"/>
    <cellStyle name="Normal 7 5 5 4" xfId="3661" xr:uid="{91B003DE-CEFA-405B-9AD1-46477A477A88}"/>
    <cellStyle name="Normal 7 5 6" xfId="3662" xr:uid="{979AC636-4065-44D1-B610-D946AAF9D50A}"/>
    <cellStyle name="Normal 7 5 6 2" xfId="3663" xr:uid="{B8076A50-B23E-4C84-BBD4-28D9C8675E83}"/>
    <cellStyle name="Normal 7 5 6 3" xfId="3664" xr:uid="{47DA2AC7-8BD2-4E39-9DE0-FF86A7AB5A20}"/>
    <cellStyle name="Normal 7 5 6 4" xfId="3665" xr:uid="{60BA0986-4A7B-48C3-90B6-09BC827E7A2D}"/>
    <cellStyle name="Normal 7 5 7" xfId="3666" xr:uid="{B096B5A7-50F2-42DA-9102-FB48477E7550}"/>
    <cellStyle name="Normal 7 5 8" xfId="3667" xr:uid="{1BB3F4F4-0640-4E71-A3F8-EAB23E62B80C}"/>
    <cellStyle name="Normal 7 5 9" xfId="3668" xr:uid="{790F0E5C-D350-48BE-A0BB-0514A33664BB}"/>
    <cellStyle name="Normal 7 6" xfId="145" xr:uid="{731A5B69-54DB-4A8A-AF85-9C2E6383029B}"/>
    <cellStyle name="Normal 7 6 2" xfId="370" xr:uid="{4421AA16-BEE8-4BB5-8C01-866049E8153F}"/>
    <cellStyle name="Normal 7 6 2 2" xfId="745" xr:uid="{062724C2-04D8-46C0-A724-821E52182033}"/>
    <cellStyle name="Normal 7 6 2 2 2" xfId="1946" xr:uid="{A725474A-6068-4274-AD2B-1A6C4BB1356A}"/>
    <cellStyle name="Normal 7 6 2 2 2 2" xfId="1947" xr:uid="{3C98C0BD-B105-4697-B6AA-9ADE761B7B9C}"/>
    <cellStyle name="Normal 7 6 2 2 3" xfId="1948" xr:uid="{ECA47747-C01C-417E-BD7A-3EBA51A387DC}"/>
    <cellStyle name="Normal 7 6 2 2 4" xfId="3669" xr:uid="{B1E8D3BE-CF45-4298-A66F-0F9C54F0B750}"/>
    <cellStyle name="Normal 7 6 2 3" xfId="1949" xr:uid="{3149F69F-D47D-43F9-94E8-38D39CDCE3F8}"/>
    <cellStyle name="Normal 7 6 2 3 2" xfId="1950" xr:uid="{BA6707A8-5827-41C4-AAB4-41FE1DF09B77}"/>
    <cellStyle name="Normal 7 6 2 3 3" xfId="3670" xr:uid="{4F4A856B-CC70-4B43-BA65-89E8BA0766BF}"/>
    <cellStyle name="Normal 7 6 2 3 4" xfId="3671" xr:uid="{07AF40AA-C510-4A7C-AC69-0B5A930A6D78}"/>
    <cellStyle name="Normal 7 6 2 4" xfId="1951" xr:uid="{270E9DBC-EC35-4775-B605-A80B184DA140}"/>
    <cellStyle name="Normal 7 6 2 5" xfId="3672" xr:uid="{FC01BD45-4145-4285-8B49-4D21F07D5184}"/>
    <cellStyle name="Normal 7 6 2 6" xfId="3673" xr:uid="{50408BA9-5EEF-4211-B90D-317DC5CA284D}"/>
    <cellStyle name="Normal 7 6 3" xfId="746" xr:uid="{5A051E08-F8AF-435F-B480-2D4323230EB0}"/>
    <cellStyle name="Normal 7 6 3 2" xfId="1952" xr:uid="{C7330E05-2F0D-4204-BD80-0715E29FD6F5}"/>
    <cellStyle name="Normal 7 6 3 2 2" xfId="1953" xr:uid="{4160E513-0D7C-4724-8BAD-54C531C64ADA}"/>
    <cellStyle name="Normal 7 6 3 2 3" xfId="3674" xr:uid="{DD6125D5-0566-4971-96EB-4C1638A1BB4F}"/>
    <cellStyle name="Normal 7 6 3 2 4" xfId="3675" xr:uid="{44CA9431-5B4D-4C01-9756-5EF3F7D2E98C}"/>
    <cellStyle name="Normal 7 6 3 3" xfId="1954" xr:uid="{5C337F8C-222E-43E4-A04B-0248A351E3FF}"/>
    <cellStyle name="Normal 7 6 3 4" xfId="3676" xr:uid="{1321D0D8-68EF-4FC0-8AC3-8B03ED46CBE1}"/>
    <cellStyle name="Normal 7 6 3 5" xfId="3677" xr:uid="{F6E42742-6B93-4B54-9762-E268C5B4EF5A}"/>
    <cellStyle name="Normal 7 6 4" xfId="1955" xr:uid="{BF9CB274-7D25-4380-9318-008B708C2302}"/>
    <cellStyle name="Normal 7 6 4 2" xfId="1956" xr:uid="{4365E7B5-CB86-4383-A960-D23DCDB345A1}"/>
    <cellStyle name="Normal 7 6 4 3" xfId="3678" xr:uid="{9580B020-2DEF-4A99-925D-28315967905A}"/>
    <cellStyle name="Normal 7 6 4 4" xfId="3679" xr:uid="{70304F74-DFB4-4EE9-9050-A050240BAD79}"/>
    <cellStyle name="Normal 7 6 5" xfId="1957" xr:uid="{CBC069AA-CC8F-452B-B139-CFE77CFD5DB8}"/>
    <cellStyle name="Normal 7 6 5 2" xfId="3680" xr:uid="{B417367A-A3D0-424F-8CF6-508464F6E524}"/>
    <cellStyle name="Normal 7 6 5 3" xfId="3681" xr:uid="{A4CFFB33-8192-4572-98F9-621A08149F9C}"/>
    <cellStyle name="Normal 7 6 5 4" xfId="3682" xr:uid="{DB01E795-1527-4164-926E-FFC9BED24066}"/>
    <cellStyle name="Normal 7 6 6" xfId="3683" xr:uid="{047BCA63-7759-4C7B-B6D1-E8103C6579FF}"/>
    <cellStyle name="Normal 7 6 7" xfId="3684" xr:uid="{2168E1AE-9962-45DC-9A29-511069E4E83E}"/>
    <cellStyle name="Normal 7 6 8" xfId="3685" xr:uid="{52A4702F-C1DD-47E7-988C-478C4EFB513A}"/>
    <cellStyle name="Normal 7 7" xfId="371" xr:uid="{73B5E210-C1DC-403F-9913-C1F56FB4A098}"/>
    <cellStyle name="Normal 7 7 2" xfId="747" xr:uid="{F8DCBD1C-DB46-48BE-806F-0FB9467594C1}"/>
    <cellStyle name="Normal 7 7 2 2" xfId="748" xr:uid="{9AB191D6-5B55-40B7-A0CC-9265BEF9339A}"/>
    <cellStyle name="Normal 7 7 2 2 2" xfId="1958" xr:uid="{A8EBD1DB-BF08-4D7F-9ADD-5255DFF2CC96}"/>
    <cellStyle name="Normal 7 7 2 2 3" xfId="3686" xr:uid="{B02B6D46-2E20-41D0-B8A1-12A4BFB38FF7}"/>
    <cellStyle name="Normal 7 7 2 2 4" xfId="3687" xr:uid="{A32A496B-AC60-446B-A379-0D078C3112E8}"/>
    <cellStyle name="Normal 7 7 2 3" xfId="1959" xr:uid="{43569B1C-3619-4506-BB41-49CE54B88677}"/>
    <cellStyle name="Normal 7 7 2 4" xfId="3688" xr:uid="{CFE1C3DA-1553-4630-8586-D31922A72794}"/>
    <cellStyle name="Normal 7 7 2 5" xfId="3689" xr:uid="{F24F516F-A1EA-4A79-BEAF-09E97CF1534A}"/>
    <cellStyle name="Normal 7 7 3" xfId="749" xr:uid="{A075D5F9-8F8C-406B-B7E3-73BE6763CD96}"/>
    <cellStyle name="Normal 7 7 3 2" xfId="1960" xr:uid="{6C3B2F1F-A00C-42AD-8043-E617C6E5C5D8}"/>
    <cellStyle name="Normal 7 7 3 3" xfId="3690" xr:uid="{AA317F97-4002-4EAA-8AE5-2E39E735A191}"/>
    <cellStyle name="Normal 7 7 3 4" xfId="3691" xr:uid="{87A3CE29-532E-41E8-B509-9FBB0414B692}"/>
    <cellStyle name="Normal 7 7 4" xfId="1961" xr:uid="{9708396C-D29A-405F-B6FB-E0D11B945411}"/>
    <cellStyle name="Normal 7 7 4 2" xfId="3692" xr:uid="{07B06611-F3F7-4B63-A43A-913727BA102F}"/>
    <cellStyle name="Normal 7 7 4 3" xfId="3693" xr:uid="{55E406A9-386E-4B95-B267-BC247F626398}"/>
    <cellStyle name="Normal 7 7 4 4" xfId="3694" xr:uid="{9B3942EC-5A6A-4859-9330-DD08EE39DBFA}"/>
    <cellStyle name="Normal 7 7 5" xfId="3695" xr:uid="{306B5815-B29A-425D-A284-C804EBEEA12A}"/>
    <cellStyle name="Normal 7 7 6" xfId="3696" xr:uid="{FA792748-B2B9-4B5D-97B3-3247187B5146}"/>
    <cellStyle name="Normal 7 7 7" xfId="3697" xr:uid="{EDA33304-E389-4E4A-8F1A-A5F433CFA920}"/>
    <cellStyle name="Normal 7 8" xfId="372" xr:uid="{5F6AC384-E8BB-4525-B250-A47EF6507402}"/>
    <cellStyle name="Normal 7 8 2" xfId="750" xr:uid="{EF747AD5-24E8-4B55-A177-70014DAD2259}"/>
    <cellStyle name="Normal 7 8 2 2" xfId="1962" xr:uid="{769BF7C4-4B28-4EBD-A9A4-2A8DC5811582}"/>
    <cellStyle name="Normal 7 8 2 3" xfId="3698" xr:uid="{65B839FE-4F57-44AC-B0AB-31C54D3C79CB}"/>
    <cellStyle name="Normal 7 8 2 4" xfId="3699" xr:uid="{53C6CAFF-6D02-41D9-AE9A-0E117DF89AD0}"/>
    <cellStyle name="Normal 7 8 3" xfId="1963" xr:uid="{7E731F9D-7A8E-48D6-BDF8-11C7B027D97B}"/>
    <cellStyle name="Normal 7 8 3 2" xfId="3700" xr:uid="{9E930C7A-311C-4DE2-B5F4-E694472B7860}"/>
    <cellStyle name="Normal 7 8 3 3" xfId="3701" xr:uid="{D74BE754-B20B-4D04-B7F5-5230815445DB}"/>
    <cellStyle name="Normal 7 8 3 4" xfId="3702" xr:uid="{5AA1C309-9AA2-4839-AA25-30C67C6CCE31}"/>
    <cellStyle name="Normal 7 8 4" xfId="3703" xr:uid="{63DF2663-769D-43EB-B31C-6DF7FBD97D8B}"/>
    <cellStyle name="Normal 7 8 5" xfId="3704" xr:uid="{90BA75A0-0FDD-464F-BE57-CBC6343BACC6}"/>
    <cellStyle name="Normal 7 8 6" xfId="3705" xr:uid="{775E389B-03D3-4B67-A433-7DADACB877A9}"/>
    <cellStyle name="Normal 7 9" xfId="373" xr:uid="{B8722696-781F-4828-BA64-FFB3E781B39B}"/>
    <cellStyle name="Normal 7 9 2" xfId="1964" xr:uid="{668621A9-08CD-4986-BB82-F8EB3C153E51}"/>
    <cellStyle name="Normal 7 9 2 2" xfId="3706" xr:uid="{49EEE2BA-0C78-4925-A74C-5920005A27B8}"/>
    <cellStyle name="Normal 7 9 2 2 2" xfId="4408" xr:uid="{2A5C5DFF-5194-44D3-8803-88137B8AC558}"/>
    <cellStyle name="Normal 7 9 2 2 3" xfId="4687" xr:uid="{857C6AB9-BAA3-4AF8-A3C2-3B7347802BA5}"/>
    <cellStyle name="Normal 7 9 2 3" xfId="3707" xr:uid="{6942C543-D8AF-49E2-A688-F2603A03C967}"/>
    <cellStyle name="Normal 7 9 2 4" xfId="3708" xr:uid="{19C55084-8973-4CF5-AEB1-97009B18AE6B}"/>
    <cellStyle name="Normal 7 9 3" xfId="3709" xr:uid="{BF118AE8-2EED-4BCE-B922-7A18A6907833}"/>
    <cellStyle name="Normal 7 9 4" xfId="3710" xr:uid="{E4B37090-7BAA-404C-8A58-9CEFED31FE83}"/>
    <cellStyle name="Normal 7 9 4 2" xfId="4578" xr:uid="{D6D0376A-7ABF-4351-9A3F-98EBBC2E2DE9}"/>
    <cellStyle name="Normal 7 9 4 3" xfId="4688" xr:uid="{FE75AE5B-2FE7-4F52-8287-C22854554DDC}"/>
    <cellStyle name="Normal 7 9 4 4" xfId="4607" xr:uid="{30404E44-7A3F-407F-AF41-C42BB10FAC55}"/>
    <cellStyle name="Normal 7 9 5" xfId="3711" xr:uid="{E0E905FE-6E67-4A6C-9DD0-D896CD28C548}"/>
    <cellStyle name="Normal 8" xfId="146" xr:uid="{7A88170B-9312-4E22-9EA8-63F0CA77606A}"/>
    <cellStyle name="Normal 8 10" xfId="1965" xr:uid="{CFF97EE8-3711-4D40-A2F6-6C85C5054927}"/>
    <cellStyle name="Normal 8 10 2" xfId="3712" xr:uid="{E1CCCE49-8510-4732-BEBB-3F6A002577C1}"/>
    <cellStyle name="Normal 8 10 3" xfId="3713" xr:uid="{BBDF506C-2374-4F03-990B-FAAE91414942}"/>
    <cellStyle name="Normal 8 10 4" xfId="3714" xr:uid="{6EA2AD3D-6DDD-4405-B4EC-945157DFE099}"/>
    <cellStyle name="Normal 8 11" xfId="3715" xr:uid="{0E07A567-7F9F-4C83-9457-FEB60F6725AC}"/>
    <cellStyle name="Normal 8 11 2" xfId="3716" xr:uid="{244A7B63-BC84-471C-B127-15AB410BD40B}"/>
    <cellStyle name="Normal 8 11 3" xfId="3717" xr:uid="{A7EC07EC-794C-4F26-8454-99A985A0F69A}"/>
    <cellStyle name="Normal 8 11 4" xfId="3718" xr:uid="{8A3911D0-D92C-4171-9C27-6A6E51A1393E}"/>
    <cellStyle name="Normal 8 12" xfId="3719" xr:uid="{8E59B9B1-81E9-4B6B-8694-09605A136345}"/>
    <cellStyle name="Normal 8 12 2" xfId="3720" xr:uid="{7223076C-CFBF-4A39-ACA6-9EC760991944}"/>
    <cellStyle name="Normal 8 13" xfId="3721" xr:uid="{0A1FB7DE-BDFF-4E6D-BE56-C9D6CA72E2D9}"/>
    <cellStyle name="Normal 8 14" xfId="3722" xr:uid="{C3BDEA86-C391-4E9B-833C-488ACAB195DC}"/>
    <cellStyle name="Normal 8 15" xfId="3723" xr:uid="{71C718AF-4275-4767-89E2-FDFCF73C52CF}"/>
    <cellStyle name="Normal 8 2" xfId="147" xr:uid="{426C1BC4-E0D8-4E79-9A62-0FAC88F62B9B}"/>
    <cellStyle name="Normal 8 2 10" xfId="3724" xr:uid="{33C5E270-04D1-4DD3-B679-98EA4BADAAEF}"/>
    <cellStyle name="Normal 8 2 11" xfId="3725" xr:uid="{A54B5FE1-87A1-4A94-8E43-568ADDAA42B6}"/>
    <cellStyle name="Normal 8 2 2" xfId="148" xr:uid="{50F5D20F-68E1-421B-A5FC-DBF35ED56B91}"/>
    <cellStyle name="Normal 8 2 2 2" xfId="149" xr:uid="{E309ACFE-BDB6-4B53-84BB-FD38F8D1B813}"/>
    <cellStyle name="Normal 8 2 2 2 2" xfId="374" xr:uid="{5C213EBE-D023-4072-A0F8-E4D5D3033AC0}"/>
    <cellStyle name="Normal 8 2 2 2 2 2" xfId="751" xr:uid="{AE37B700-4417-41D4-B0D7-CFCD40D3E77D}"/>
    <cellStyle name="Normal 8 2 2 2 2 2 2" xfId="752" xr:uid="{7B6923BF-0E8D-43A5-BE08-B00FDD75E53E}"/>
    <cellStyle name="Normal 8 2 2 2 2 2 2 2" xfId="1966" xr:uid="{901AC89B-C218-444C-A820-19A953D6CCA7}"/>
    <cellStyle name="Normal 8 2 2 2 2 2 2 2 2" xfId="1967" xr:uid="{06AE82AD-E022-4888-8215-78313C808960}"/>
    <cellStyle name="Normal 8 2 2 2 2 2 2 3" xfId="1968" xr:uid="{53194675-6C1E-4E26-8337-A6941DD32436}"/>
    <cellStyle name="Normal 8 2 2 2 2 2 3" xfId="1969" xr:uid="{44005506-2B34-4152-926C-C59AA5AC73CA}"/>
    <cellStyle name="Normal 8 2 2 2 2 2 3 2" xfId="1970" xr:uid="{0F6F2FEB-6123-4D7B-B675-C9463D42E7EA}"/>
    <cellStyle name="Normal 8 2 2 2 2 2 4" xfId="1971" xr:uid="{146015DB-25A0-4924-88FA-3F99C437A1C6}"/>
    <cellStyle name="Normal 8 2 2 2 2 3" xfId="753" xr:uid="{5028B46D-84B2-49B1-96E0-48F943365DF0}"/>
    <cellStyle name="Normal 8 2 2 2 2 3 2" xfId="1972" xr:uid="{80B79649-2B37-46E9-A696-FF01A3CCF05B}"/>
    <cellStyle name="Normal 8 2 2 2 2 3 2 2" xfId="1973" xr:uid="{3323A44F-6245-45AB-8AA3-564D3E0D95BE}"/>
    <cellStyle name="Normal 8 2 2 2 2 3 3" xfId="1974" xr:uid="{0BB5334B-CD54-45B2-B538-FA477E48D44C}"/>
    <cellStyle name="Normal 8 2 2 2 2 3 4" xfId="3726" xr:uid="{D754601B-AEF3-4E48-80A6-367CCF9D2B37}"/>
    <cellStyle name="Normal 8 2 2 2 2 4" xfId="1975" xr:uid="{210006A3-8B69-42BB-9AF2-84D37E67EF78}"/>
    <cellStyle name="Normal 8 2 2 2 2 4 2" xfId="1976" xr:uid="{D8FEDA1C-D971-4CA7-B4ED-190E53D42FB7}"/>
    <cellStyle name="Normal 8 2 2 2 2 5" xfId="1977" xr:uid="{F62EE21E-CA3D-47D9-A25A-E42031418194}"/>
    <cellStyle name="Normal 8 2 2 2 2 6" xfId="3727" xr:uid="{5971EE2F-D992-4634-93B2-067C8E5DBAAF}"/>
    <cellStyle name="Normal 8 2 2 2 3" xfId="375" xr:uid="{B4EE8D36-4BEA-4E95-8B15-DB8994169267}"/>
    <cellStyle name="Normal 8 2 2 2 3 2" xfId="754" xr:uid="{D8FECD22-73E1-4DE3-922E-215959C1C48E}"/>
    <cellStyle name="Normal 8 2 2 2 3 2 2" xfId="755" xr:uid="{EFB5E591-4BAF-407C-A70A-F4040F5D1CF9}"/>
    <cellStyle name="Normal 8 2 2 2 3 2 2 2" xfId="1978" xr:uid="{A6C9237E-D798-4DCE-A8BD-AD3D74EA5B1B}"/>
    <cellStyle name="Normal 8 2 2 2 3 2 2 2 2" xfId="1979" xr:uid="{50D1CA36-D61B-43AA-A444-436AC82B67A9}"/>
    <cellStyle name="Normal 8 2 2 2 3 2 2 3" xfId="1980" xr:uid="{AAB044DE-7C07-4555-A00A-D5495036D98E}"/>
    <cellStyle name="Normal 8 2 2 2 3 2 3" xfId="1981" xr:uid="{4D0D996E-26EF-4E7C-A7AB-47124EA3AB84}"/>
    <cellStyle name="Normal 8 2 2 2 3 2 3 2" xfId="1982" xr:uid="{969337EA-5B0E-436D-BFA4-EC5ECD5172DA}"/>
    <cellStyle name="Normal 8 2 2 2 3 2 4" xfId="1983" xr:uid="{7D9C55B1-7ABE-446F-8143-E3C6C456ECCC}"/>
    <cellStyle name="Normal 8 2 2 2 3 3" xfId="756" xr:uid="{67153073-A2BB-4A8F-A507-23B56523981C}"/>
    <cellStyle name="Normal 8 2 2 2 3 3 2" xfId="1984" xr:uid="{9A0DA0D2-7684-45BC-8680-3B11072B4218}"/>
    <cellStyle name="Normal 8 2 2 2 3 3 2 2" xfId="1985" xr:uid="{D685E499-53C9-494C-BFDB-939896D41884}"/>
    <cellStyle name="Normal 8 2 2 2 3 3 3" xfId="1986" xr:uid="{04CF282C-AAF2-4BBC-9F99-56B1EA874F3B}"/>
    <cellStyle name="Normal 8 2 2 2 3 4" xfId="1987" xr:uid="{302061CC-340F-4707-BDC0-E75E85242828}"/>
    <cellStyle name="Normal 8 2 2 2 3 4 2" xfId="1988" xr:uid="{AA8B2EF3-4BB1-4CC4-973F-A57F99FB0734}"/>
    <cellStyle name="Normal 8 2 2 2 3 5" xfId="1989" xr:uid="{958DA5A8-01AB-4A8E-9AE8-2B38A471A5D1}"/>
    <cellStyle name="Normal 8 2 2 2 4" xfId="757" xr:uid="{4DF0FC21-9657-41EF-BA8E-C27D9F81DCB3}"/>
    <cellStyle name="Normal 8 2 2 2 4 2" xfId="758" xr:uid="{ACE1C41E-99DC-4AB8-93F5-973530E1D31A}"/>
    <cellStyle name="Normal 8 2 2 2 4 2 2" xfId="1990" xr:uid="{A6B1ECC9-E91A-49B7-BD8E-A91DF8AD2B2E}"/>
    <cellStyle name="Normal 8 2 2 2 4 2 2 2" xfId="1991" xr:uid="{7C83ED59-EC7F-4CE9-8B1E-72E5846DCA7E}"/>
    <cellStyle name="Normal 8 2 2 2 4 2 3" xfId="1992" xr:uid="{6B81B443-FB5F-417E-9EF5-2053C86520B1}"/>
    <cellStyle name="Normal 8 2 2 2 4 3" xfId="1993" xr:uid="{D3EB7672-E825-46EA-A658-6E0B5570416E}"/>
    <cellStyle name="Normal 8 2 2 2 4 3 2" xfId="1994" xr:uid="{0B15A58B-AB08-403B-BA44-D3E35BD77EB3}"/>
    <cellStyle name="Normal 8 2 2 2 4 4" xfId="1995" xr:uid="{D927C40B-4959-4F73-817C-79C676E522B2}"/>
    <cellStyle name="Normal 8 2 2 2 5" xfId="759" xr:uid="{A7E1E5F9-32D8-4871-8C71-6AEE7BFA28D6}"/>
    <cellStyle name="Normal 8 2 2 2 5 2" xfId="1996" xr:uid="{B99B6EDD-D640-4CC7-A735-8AF060148732}"/>
    <cellStyle name="Normal 8 2 2 2 5 2 2" xfId="1997" xr:uid="{A0189F6C-B1AC-406A-B73B-4D889F6DEC17}"/>
    <cellStyle name="Normal 8 2 2 2 5 3" xfId="1998" xr:uid="{4C8F096B-84BE-4107-86C1-EDA6F3530AD3}"/>
    <cellStyle name="Normal 8 2 2 2 5 4" xfId="3728" xr:uid="{88804A4B-B2B4-49BE-A4D9-D914EA92C125}"/>
    <cellStyle name="Normal 8 2 2 2 6" xfId="1999" xr:uid="{764D33E6-9E6D-4334-A852-4E95B3B478F6}"/>
    <cellStyle name="Normal 8 2 2 2 6 2" xfId="2000" xr:uid="{ED48D1B6-A211-4578-8A38-A3130B1FB876}"/>
    <cellStyle name="Normal 8 2 2 2 7" xfId="2001" xr:uid="{E87EF252-C9DD-45CB-9AB4-F59DEAEE02C9}"/>
    <cellStyle name="Normal 8 2 2 2 8" xfId="3729" xr:uid="{D01E1BE4-6150-4B3C-8695-FF6D8556E999}"/>
    <cellStyle name="Normal 8 2 2 3" xfId="376" xr:uid="{658630C3-7BC3-4D8F-A92D-B1DD428FF479}"/>
    <cellStyle name="Normal 8 2 2 3 2" xfId="760" xr:uid="{089421AB-4D2B-428E-9456-12824013715E}"/>
    <cellStyle name="Normal 8 2 2 3 2 2" xfId="761" xr:uid="{4B1589A8-707E-41B5-9BCF-FA9B58181102}"/>
    <cellStyle name="Normal 8 2 2 3 2 2 2" xfId="2002" xr:uid="{191D9B61-0FC5-455B-938A-74C2FBD020F8}"/>
    <cellStyle name="Normal 8 2 2 3 2 2 2 2" xfId="2003" xr:uid="{613DA46A-9165-4E3E-8C0A-49F92C9076BF}"/>
    <cellStyle name="Normal 8 2 2 3 2 2 3" xfId="2004" xr:uid="{9DBB9FFA-10EE-43FF-B284-49B9DD210CE1}"/>
    <cellStyle name="Normal 8 2 2 3 2 3" xfId="2005" xr:uid="{3DF4F3C6-9041-4C3B-9852-2665FDD855AB}"/>
    <cellStyle name="Normal 8 2 2 3 2 3 2" xfId="2006" xr:uid="{78717365-6FF9-442A-84BA-8D452AB0D461}"/>
    <cellStyle name="Normal 8 2 2 3 2 4" xfId="2007" xr:uid="{45ACF7E4-0547-4DBE-BEEB-6555BFF8F03C}"/>
    <cellStyle name="Normal 8 2 2 3 3" xfId="762" xr:uid="{F3189C19-CC7D-4BDB-B927-1E43BE4529E5}"/>
    <cellStyle name="Normal 8 2 2 3 3 2" xfId="2008" xr:uid="{0053B0D8-976F-4402-AD97-38BE38299983}"/>
    <cellStyle name="Normal 8 2 2 3 3 2 2" xfId="2009" xr:uid="{3F82AB91-B141-48EE-BFC0-2166A2BB4CF4}"/>
    <cellStyle name="Normal 8 2 2 3 3 3" xfId="2010" xr:uid="{FF8581EF-1684-416B-8CD0-69EDD90870EE}"/>
    <cellStyle name="Normal 8 2 2 3 3 4" xfId="3730" xr:uid="{F3F0C811-E562-4DAA-9DDC-0892F6637958}"/>
    <cellStyle name="Normal 8 2 2 3 4" xfId="2011" xr:uid="{234F60C0-9C71-4724-BA3B-51602773F1C5}"/>
    <cellStyle name="Normal 8 2 2 3 4 2" xfId="2012" xr:uid="{11C1B2DA-AF5D-46A8-918B-8E164597BDD3}"/>
    <cellStyle name="Normal 8 2 2 3 5" xfId="2013" xr:uid="{4EC48637-7641-4128-ABF4-766AD101A864}"/>
    <cellStyle name="Normal 8 2 2 3 6" xfId="3731" xr:uid="{5F4D38E2-3DD8-4996-8A42-AFAB62CA7B21}"/>
    <cellStyle name="Normal 8 2 2 4" xfId="377" xr:uid="{0D0FA704-58F3-4F29-9F6A-0CF9869F5174}"/>
    <cellStyle name="Normal 8 2 2 4 2" xfId="763" xr:uid="{CDD03B41-A2AF-4579-8CCA-C2C800332214}"/>
    <cellStyle name="Normal 8 2 2 4 2 2" xfId="764" xr:uid="{F61362B0-7DFB-499D-A5F9-09AB787F9902}"/>
    <cellStyle name="Normal 8 2 2 4 2 2 2" xfId="2014" xr:uid="{E98FAFB2-1092-483F-94D5-DFDC76008BD4}"/>
    <cellStyle name="Normal 8 2 2 4 2 2 2 2" xfId="2015" xr:uid="{940CA171-C8FF-4C83-AB5C-8E8C0E2DA419}"/>
    <cellStyle name="Normal 8 2 2 4 2 2 3" xfId="2016" xr:uid="{E5E730D3-28AB-4F96-925B-61CCDE583119}"/>
    <cellStyle name="Normal 8 2 2 4 2 3" xfId="2017" xr:uid="{D13300A9-8B07-4026-BD5B-B2EC6060B704}"/>
    <cellStyle name="Normal 8 2 2 4 2 3 2" xfId="2018" xr:uid="{815D5F99-EBD7-40D6-BB8C-AA4C15E5B33A}"/>
    <cellStyle name="Normal 8 2 2 4 2 4" xfId="2019" xr:uid="{56FD447F-7A48-403B-B073-34EAD80250F4}"/>
    <cellStyle name="Normal 8 2 2 4 3" xfId="765" xr:uid="{15958FD1-5049-43C4-BE3E-6B99A22D298A}"/>
    <cellStyle name="Normal 8 2 2 4 3 2" xfId="2020" xr:uid="{79945482-5270-4B2E-9EF9-19A2416746B5}"/>
    <cellStyle name="Normal 8 2 2 4 3 2 2" xfId="2021" xr:uid="{63442FE6-A97F-4524-8585-ABB8D7F4EF6B}"/>
    <cellStyle name="Normal 8 2 2 4 3 3" xfId="2022" xr:uid="{445BF71E-9C91-4D12-AD92-9F1057FABCEA}"/>
    <cellStyle name="Normal 8 2 2 4 4" xfId="2023" xr:uid="{AEF8C0FC-42F8-43D3-BB76-7557572DB3CD}"/>
    <cellStyle name="Normal 8 2 2 4 4 2" xfId="2024" xr:uid="{65EB9E42-37BE-4119-B19A-1D142F6C8382}"/>
    <cellStyle name="Normal 8 2 2 4 5" xfId="2025" xr:uid="{D6E5E103-7118-4353-9529-7A592D15BA11}"/>
    <cellStyle name="Normal 8 2 2 5" xfId="378" xr:uid="{EB78C9A0-00C2-45D1-9346-3D9B7EBB5A18}"/>
    <cellStyle name="Normal 8 2 2 5 2" xfId="766" xr:uid="{D9B2C27F-6F45-4F40-AE4A-98820C416DF1}"/>
    <cellStyle name="Normal 8 2 2 5 2 2" xfId="2026" xr:uid="{6D144D45-840E-489C-89EA-637179D1DA4C}"/>
    <cellStyle name="Normal 8 2 2 5 2 2 2" xfId="2027" xr:uid="{24FCBE7E-7563-4617-8347-1476631AD4E8}"/>
    <cellStyle name="Normal 8 2 2 5 2 3" xfId="2028" xr:uid="{6780AC7A-6677-485A-BBFA-66A4D7F5BCAB}"/>
    <cellStyle name="Normal 8 2 2 5 3" xfId="2029" xr:uid="{EC322145-5E3F-45E0-9D09-63582A46432A}"/>
    <cellStyle name="Normal 8 2 2 5 3 2" xfId="2030" xr:uid="{FE98E648-A2D1-41A1-B1F2-E0E7959EE999}"/>
    <cellStyle name="Normal 8 2 2 5 4" xfId="2031" xr:uid="{573A2FD9-2F49-4ECB-950D-2BDBF746F5A1}"/>
    <cellStyle name="Normal 8 2 2 6" xfId="767" xr:uid="{0C4863B5-B0C6-4955-A5B4-95D8F126633A}"/>
    <cellStyle name="Normal 8 2 2 6 2" xfId="2032" xr:uid="{20FE871D-9F62-4DD3-80CC-5B1340710448}"/>
    <cellStyle name="Normal 8 2 2 6 2 2" xfId="2033" xr:uid="{A6A002A0-71B2-4CFE-A155-9941C1593542}"/>
    <cellStyle name="Normal 8 2 2 6 3" xfId="2034" xr:uid="{01AFDCC2-56B7-4483-AADB-A7A440CD9D71}"/>
    <cellStyle name="Normal 8 2 2 6 4" xfId="3732" xr:uid="{1301FFA0-04FC-4BEA-A279-19AF0A9C5856}"/>
    <cellStyle name="Normal 8 2 2 7" xfId="2035" xr:uid="{431945C8-5178-419F-8902-6B49EBC5D596}"/>
    <cellStyle name="Normal 8 2 2 7 2" xfId="2036" xr:uid="{D59A4E88-FAA2-4AA3-B8A1-B9C8AC838F73}"/>
    <cellStyle name="Normal 8 2 2 8" xfId="2037" xr:uid="{03AD223D-5E24-4AF2-BA04-0C0A82D6415A}"/>
    <cellStyle name="Normal 8 2 2 9" xfId="3733" xr:uid="{2D720A69-881E-43C2-93BD-D3C536CFB99B}"/>
    <cellStyle name="Normal 8 2 3" xfId="150" xr:uid="{FBF148AC-AF3B-4D38-9EB9-0832AF494338}"/>
    <cellStyle name="Normal 8 2 3 2" xfId="151" xr:uid="{A377DEF4-3DE5-4476-B8E4-56901473A1F5}"/>
    <cellStyle name="Normal 8 2 3 2 2" xfId="768" xr:uid="{A632329F-A72E-4338-9825-1D8056521AAE}"/>
    <cellStyle name="Normal 8 2 3 2 2 2" xfId="769" xr:uid="{9FCFD6D8-DC1E-4F02-9F1A-4F4AE2CDB789}"/>
    <cellStyle name="Normal 8 2 3 2 2 2 2" xfId="2038" xr:uid="{F58B8D88-F29D-492A-ACEA-C3923EBCE61F}"/>
    <cellStyle name="Normal 8 2 3 2 2 2 2 2" xfId="2039" xr:uid="{095F9CF4-8765-46C6-9AE6-31F14E935360}"/>
    <cellStyle name="Normal 8 2 3 2 2 2 3" xfId="2040" xr:uid="{BD1F2F00-B730-4353-B133-B64FE4CF758D}"/>
    <cellStyle name="Normal 8 2 3 2 2 3" xfId="2041" xr:uid="{6A150EA2-170E-453E-9DB0-5425D8DF00D9}"/>
    <cellStyle name="Normal 8 2 3 2 2 3 2" xfId="2042" xr:uid="{AAC59BEE-C41B-4394-B204-E01BE846ADF0}"/>
    <cellStyle name="Normal 8 2 3 2 2 4" xfId="2043" xr:uid="{96097880-E87A-482A-A246-14B597D8255B}"/>
    <cellStyle name="Normal 8 2 3 2 3" xfId="770" xr:uid="{256080FF-EA35-4C2D-B8D6-3E4D5E119A3C}"/>
    <cellStyle name="Normal 8 2 3 2 3 2" xfId="2044" xr:uid="{89A1C032-634A-466A-9B67-5DA7213AFA1E}"/>
    <cellStyle name="Normal 8 2 3 2 3 2 2" xfId="2045" xr:uid="{E5A12977-9311-4039-8077-9F08F4B2D765}"/>
    <cellStyle name="Normal 8 2 3 2 3 3" xfId="2046" xr:uid="{8F2C0BDC-35BA-4527-8150-29D99BBF92D1}"/>
    <cellStyle name="Normal 8 2 3 2 3 4" xfId="3734" xr:uid="{EA9C5609-9660-44C2-8720-CC7D45F1111B}"/>
    <cellStyle name="Normal 8 2 3 2 4" xfId="2047" xr:uid="{329EF1A4-14C2-4C2E-BC93-A51EF64A59AA}"/>
    <cellStyle name="Normal 8 2 3 2 4 2" xfId="2048" xr:uid="{7BC037B8-3323-417C-A782-92FCFD40CAEC}"/>
    <cellStyle name="Normal 8 2 3 2 5" xfId="2049" xr:uid="{D2A661E3-68B0-426C-A592-BD1C41A8B7D6}"/>
    <cellStyle name="Normal 8 2 3 2 6" xfId="3735" xr:uid="{5DC632C2-EC5A-48E5-8CB5-15008B07D51C}"/>
    <cellStyle name="Normal 8 2 3 3" xfId="379" xr:uid="{7BDFEF90-7EFE-420F-9AEE-4AB75A7DBAC7}"/>
    <cellStyle name="Normal 8 2 3 3 2" xfId="771" xr:uid="{E19C1DFA-F664-49CA-8951-4178B33527F5}"/>
    <cellStyle name="Normal 8 2 3 3 2 2" xfId="772" xr:uid="{FF3AA6D6-286F-4359-8DF9-CCC96130CA38}"/>
    <cellStyle name="Normal 8 2 3 3 2 2 2" xfId="2050" xr:uid="{7811EE53-6EFF-4E18-9A4F-88FDE017A76C}"/>
    <cellStyle name="Normal 8 2 3 3 2 2 2 2" xfId="2051" xr:uid="{C10CBAC2-F90D-44DB-B397-6DF73DF94830}"/>
    <cellStyle name="Normal 8 2 3 3 2 2 3" xfId="2052" xr:uid="{F1D6FCC0-198F-43E0-9CC2-02B1DBC0C492}"/>
    <cellStyle name="Normal 8 2 3 3 2 3" xfId="2053" xr:uid="{A2F57E45-D6B5-4D25-9833-EE5F811A975D}"/>
    <cellStyle name="Normal 8 2 3 3 2 3 2" xfId="2054" xr:uid="{D23063D3-23F6-41C3-A049-4EE0D0CF1AB8}"/>
    <cellStyle name="Normal 8 2 3 3 2 4" xfId="2055" xr:uid="{2CB6F49D-896E-4420-9FBF-65ED74A41291}"/>
    <cellStyle name="Normal 8 2 3 3 3" xfId="773" xr:uid="{64B29CC1-6663-4795-922C-8E2BE941322E}"/>
    <cellStyle name="Normal 8 2 3 3 3 2" xfId="2056" xr:uid="{34262E6B-C151-4FDB-B18D-41D7E3E79D22}"/>
    <cellStyle name="Normal 8 2 3 3 3 2 2" xfId="2057" xr:uid="{695A6AD3-2457-4260-B521-19265F214194}"/>
    <cellStyle name="Normal 8 2 3 3 3 3" xfId="2058" xr:uid="{6E87AB03-249D-4BDE-8399-E5F065B375C9}"/>
    <cellStyle name="Normal 8 2 3 3 4" xfId="2059" xr:uid="{6A9C7F48-7818-4680-8944-38F991F5AF72}"/>
    <cellStyle name="Normal 8 2 3 3 4 2" xfId="2060" xr:uid="{C0AFA4D8-C099-4422-B61B-6B4CDCCBFE48}"/>
    <cellStyle name="Normal 8 2 3 3 5" xfId="2061" xr:uid="{4EEC19FA-B2A4-4DBF-81C4-055D0E572A1F}"/>
    <cellStyle name="Normal 8 2 3 4" xfId="380" xr:uid="{68E1EAC6-B9BC-4D7A-8343-76743D1CF3B5}"/>
    <cellStyle name="Normal 8 2 3 4 2" xfId="774" xr:uid="{7D18CF6F-8145-4BCE-8357-69850137BA07}"/>
    <cellStyle name="Normal 8 2 3 4 2 2" xfId="2062" xr:uid="{DF6331AF-1FC8-4D69-87D7-39E336F04D5B}"/>
    <cellStyle name="Normal 8 2 3 4 2 2 2" xfId="2063" xr:uid="{7C58ACE6-419A-4B89-87D0-B44B2A36F40F}"/>
    <cellStyle name="Normal 8 2 3 4 2 3" xfId="2064" xr:uid="{E34535B9-7E49-4363-B1FE-A74A2CF76218}"/>
    <cellStyle name="Normal 8 2 3 4 3" xfId="2065" xr:uid="{C56D52D1-BEA4-405A-B3B4-4FE0C62A9CCE}"/>
    <cellStyle name="Normal 8 2 3 4 3 2" xfId="2066" xr:uid="{582A3F43-7E5D-42C4-BE0E-D1B11BD08A82}"/>
    <cellStyle name="Normal 8 2 3 4 4" xfId="2067" xr:uid="{DAA437DE-A38A-410F-AB4A-9D7497E72262}"/>
    <cellStyle name="Normal 8 2 3 5" xfId="775" xr:uid="{A42658ED-2781-4C16-9761-296B6DF3AB7C}"/>
    <cellStyle name="Normal 8 2 3 5 2" xfId="2068" xr:uid="{C3A28F22-3E85-4CEE-86E8-990E84628919}"/>
    <cellStyle name="Normal 8 2 3 5 2 2" xfId="2069" xr:uid="{50CFB093-A3A1-4B92-A798-4B44FC650F30}"/>
    <cellStyle name="Normal 8 2 3 5 3" xfId="2070" xr:uid="{8A07BACC-166F-4E8A-890C-FE0C35BDE5B8}"/>
    <cellStyle name="Normal 8 2 3 5 4" xfId="3736" xr:uid="{6AA7AAE6-634A-4AE6-9EBD-C11AD76DBD18}"/>
    <cellStyle name="Normal 8 2 3 6" xfId="2071" xr:uid="{B4659369-551F-4409-8BBD-EF940C8E69EC}"/>
    <cellStyle name="Normal 8 2 3 6 2" xfId="2072" xr:uid="{BB2524EE-BE66-497E-9226-A63AB8140305}"/>
    <cellStyle name="Normal 8 2 3 7" xfId="2073" xr:uid="{5A4B3D7F-F7AD-499E-8F32-6B8A5F0C2E69}"/>
    <cellStyle name="Normal 8 2 3 8" xfId="3737" xr:uid="{D7AD9BFF-7C52-4854-B66E-2DF18B827DC3}"/>
    <cellStyle name="Normal 8 2 4" xfId="152" xr:uid="{62187519-282D-4D4F-AC96-5850F2388A12}"/>
    <cellStyle name="Normal 8 2 4 2" xfId="449" xr:uid="{A610CE1E-35F1-42D0-8FB3-2F7AE1CDEA07}"/>
    <cellStyle name="Normal 8 2 4 2 2" xfId="776" xr:uid="{E7427248-46F7-4700-80B1-1D71393B0C99}"/>
    <cellStyle name="Normal 8 2 4 2 2 2" xfId="2074" xr:uid="{262CC5DD-D43A-4129-961F-D1E4C67EDD9C}"/>
    <cellStyle name="Normal 8 2 4 2 2 2 2" xfId="2075" xr:uid="{C74CD0F0-B6FF-4B08-943A-E448CE16CB3C}"/>
    <cellStyle name="Normal 8 2 4 2 2 3" xfId="2076" xr:uid="{86676C65-0C15-4FB9-B3C7-13347B9F5E8C}"/>
    <cellStyle name="Normal 8 2 4 2 2 4" xfId="3738" xr:uid="{9B2BB3D6-5953-425D-93F4-8E2D935E19BE}"/>
    <cellStyle name="Normal 8 2 4 2 3" xfId="2077" xr:uid="{3C264F58-A331-42E0-89DC-0EC9F694A21A}"/>
    <cellStyle name="Normal 8 2 4 2 3 2" xfId="2078" xr:uid="{9167BCEA-4BBD-4392-8A4F-46A43D8E0CDA}"/>
    <cellStyle name="Normal 8 2 4 2 4" xfId="2079" xr:uid="{ABF53E13-BE7E-4C4D-879A-FD7DC8F97B6D}"/>
    <cellStyle name="Normal 8 2 4 2 5" xfId="3739" xr:uid="{A682DEA3-4F45-400F-A782-E85ECDB976DE}"/>
    <cellStyle name="Normal 8 2 4 3" xfId="777" xr:uid="{CA6BB33E-696E-4CF3-9E09-955147BC246E}"/>
    <cellStyle name="Normal 8 2 4 3 2" xfId="2080" xr:uid="{B77A8E3E-EE7F-45F0-BC57-FB1A7EBDB7DB}"/>
    <cellStyle name="Normal 8 2 4 3 2 2" xfId="2081" xr:uid="{8119B74E-0BD2-4A19-A295-0B233BEADA61}"/>
    <cellStyle name="Normal 8 2 4 3 3" xfId="2082" xr:uid="{5765FA78-97F9-4E3C-B83F-CE0296468290}"/>
    <cellStyle name="Normal 8 2 4 3 4" xfId="3740" xr:uid="{CF578C0A-5F86-4623-BC35-64D7B797A917}"/>
    <cellStyle name="Normal 8 2 4 4" xfId="2083" xr:uid="{CB85F2DF-8385-48F0-ACA4-9E005F8D724E}"/>
    <cellStyle name="Normal 8 2 4 4 2" xfId="2084" xr:uid="{8F739F7C-CDD1-4863-AE8E-A8E44C0502F2}"/>
    <cellStyle name="Normal 8 2 4 4 3" xfId="3741" xr:uid="{C7D44D53-6EEA-42E1-BD4D-DF9F52DD3E48}"/>
    <cellStyle name="Normal 8 2 4 4 4" xfId="3742" xr:uid="{11A086ED-64FB-45E4-8329-D235F1B60D7E}"/>
    <cellStyle name="Normal 8 2 4 5" xfId="2085" xr:uid="{E8EE2143-E889-449E-B13F-358F16D5AC1D}"/>
    <cellStyle name="Normal 8 2 4 6" xfId="3743" xr:uid="{E49B74E3-C2BD-4223-B81F-8E4074D1BD9B}"/>
    <cellStyle name="Normal 8 2 4 7" xfId="3744" xr:uid="{38F0EFE1-BF7A-4612-84CA-CE1CF665D604}"/>
    <cellStyle name="Normal 8 2 5" xfId="381" xr:uid="{1EBBD685-DF55-4613-936C-F54103BB2AAE}"/>
    <cellStyle name="Normal 8 2 5 2" xfId="778" xr:uid="{2C3E4C6D-2B4C-4B03-A187-FFEDE7236D92}"/>
    <cellStyle name="Normal 8 2 5 2 2" xfId="779" xr:uid="{9941178D-2D04-44D1-AB3A-63ECBA76EE8F}"/>
    <cellStyle name="Normal 8 2 5 2 2 2" xfId="2086" xr:uid="{3077AF8C-8AD0-472A-AEE5-5033974A2A13}"/>
    <cellStyle name="Normal 8 2 5 2 2 2 2" xfId="2087" xr:uid="{365DEAE5-C111-401C-8895-000DEB46C6E4}"/>
    <cellStyle name="Normal 8 2 5 2 2 3" xfId="2088" xr:uid="{96E5CD8B-C3F5-4505-B8B1-A95EAAB9368F}"/>
    <cellStyle name="Normal 8 2 5 2 3" xfId="2089" xr:uid="{340D9125-AE44-4620-92E2-6FAD2204AF37}"/>
    <cellStyle name="Normal 8 2 5 2 3 2" xfId="2090" xr:uid="{3FB86121-6BD2-4BEB-B85A-83EC5C70AD93}"/>
    <cellStyle name="Normal 8 2 5 2 4" xfId="2091" xr:uid="{0B433047-2B77-42AF-81E4-24DC076E9825}"/>
    <cellStyle name="Normal 8 2 5 3" xfId="780" xr:uid="{9982F0C5-5073-4334-8919-F86288F97126}"/>
    <cellStyle name="Normal 8 2 5 3 2" xfId="2092" xr:uid="{204F0F00-E084-403A-8048-DCE668DE27F2}"/>
    <cellStyle name="Normal 8 2 5 3 2 2" xfId="2093" xr:uid="{25860131-BCB2-43A6-9E58-A19B051731A2}"/>
    <cellStyle name="Normal 8 2 5 3 3" xfId="2094" xr:uid="{3515BF78-6051-4739-AF43-016A74AA97D4}"/>
    <cellStyle name="Normal 8 2 5 3 4" xfId="3745" xr:uid="{F89138B2-3C8B-4495-B324-DC56FFA98DD3}"/>
    <cellStyle name="Normal 8 2 5 4" xfId="2095" xr:uid="{476466B5-8F92-4ADC-8183-F5AE94BEA557}"/>
    <cellStyle name="Normal 8 2 5 4 2" xfId="2096" xr:uid="{B65E2054-2B71-4F0C-A056-8D8A7D7BD08C}"/>
    <cellStyle name="Normal 8 2 5 5" xfId="2097" xr:uid="{E39389FC-B8DA-42D4-B6AA-5172D26E2E5D}"/>
    <cellStyle name="Normal 8 2 5 6" xfId="3746" xr:uid="{2B35D861-7383-463A-826D-F78F52645CC6}"/>
    <cellStyle name="Normal 8 2 6" xfId="382" xr:uid="{91AE4990-A427-4BF3-937B-9DB5FC7A4CEF}"/>
    <cellStyle name="Normal 8 2 6 2" xfId="781" xr:uid="{822015E8-8F05-4942-A785-BE0E60BB7A79}"/>
    <cellStyle name="Normal 8 2 6 2 2" xfId="2098" xr:uid="{1D993A80-D79D-4956-8216-F196AF90102A}"/>
    <cellStyle name="Normal 8 2 6 2 2 2" xfId="2099" xr:uid="{82F95836-E232-4746-94E6-2E026A7093B7}"/>
    <cellStyle name="Normal 8 2 6 2 3" xfId="2100" xr:uid="{87C94354-14A9-407A-B89C-67140EF21377}"/>
    <cellStyle name="Normal 8 2 6 2 4" xfId="3747" xr:uid="{F22D47F3-9999-40CF-A505-58C49200FE24}"/>
    <cellStyle name="Normal 8 2 6 3" xfId="2101" xr:uid="{BE473A65-BB37-4073-9672-EB494F13C963}"/>
    <cellStyle name="Normal 8 2 6 3 2" xfId="2102" xr:uid="{0B53193B-FE41-4670-B831-25D5A7AA7BA8}"/>
    <cellStyle name="Normal 8 2 6 4" xfId="2103" xr:uid="{B5B9DB4D-E4F9-4759-8EE7-3CDB1CC712A5}"/>
    <cellStyle name="Normal 8 2 6 5" xfId="3748" xr:uid="{28753D9C-11DF-456E-A839-60BAA9028037}"/>
    <cellStyle name="Normal 8 2 7" xfId="782" xr:uid="{2F7DE2AA-240A-4ABE-A89A-9E4AF8D0C101}"/>
    <cellStyle name="Normal 8 2 7 2" xfId="2104" xr:uid="{9DE3A846-E10B-4419-9BE0-C6E7BBE8BFF8}"/>
    <cellStyle name="Normal 8 2 7 2 2" xfId="2105" xr:uid="{D1FE0513-C292-4DC1-A9E9-0990964C358B}"/>
    <cellStyle name="Normal 8 2 7 3" xfId="2106" xr:uid="{DDD81577-A11F-4269-AEE1-5C64FDFBEE1E}"/>
    <cellStyle name="Normal 8 2 7 4" xfId="3749" xr:uid="{4A9DD63C-6C3E-4D9E-9127-7C9520336945}"/>
    <cellStyle name="Normal 8 2 8" xfId="2107" xr:uid="{E1EADA47-6BB4-4440-8F57-A546CA2EC963}"/>
    <cellStyle name="Normal 8 2 8 2" xfId="2108" xr:uid="{B2CBEB82-9DC7-48D9-86DA-1D98CDF5DE62}"/>
    <cellStyle name="Normal 8 2 8 3" xfId="3750" xr:uid="{3BA4D137-9952-49AE-AC51-04AE8889A822}"/>
    <cellStyle name="Normal 8 2 8 4" xfId="3751" xr:uid="{A1D484F1-3E65-4662-A951-05822942EF12}"/>
    <cellStyle name="Normal 8 2 9" xfId="2109" xr:uid="{84777311-5860-46BF-B7B3-257701E28E21}"/>
    <cellStyle name="Normal 8 3" xfId="153" xr:uid="{F3B7FFBD-711B-4489-953D-092BA9AC0B84}"/>
    <cellStyle name="Normal 8 3 10" xfId="3752" xr:uid="{47DAB658-C34D-4064-B9D0-6512E66FD5FA}"/>
    <cellStyle name="Normal 8 3 11" xfId="3753" xr:uid="{D182274C-5CA9-48B8-B634-0D460C066BC7}"/>
    <cellStyle name="Normal 8 3 2" xfId="154" xr:uid="{E4B5F5DD-2925-4A28-B71E-B7499A15E3B5}"/>
    <cellStyle name="Normal 8 3 2 2" xfId="155" xr:uid="{15152EAA-351E-4CDB-A70E-117A6EED59B6}"/>
    <cellStyle name="Normal 8 3 2 2 2" xfId="383" xr:uid="{B03B26C8-6AE2-4746-A334-CC6D0A91E418}"/>
    <cellStyle name="Normal 8 3 2 2 2 2" xfId="783" xr:uid="{D5E7A4E9-63FF-4B87-BAA9-AB38DB8009CE}"/>
    <cellStyle name="Normal 8 3 2 2 2 2 2" xfId="2110" xr:uid="{57195A46-F00C-41A0-A996-3CB7781254AA}"/>
    <cellStyle name="Normal 8 3 2 2 2 2 2 2" xfId="2111" xr:uid="{FA77C339-A87F-4654-A31A-02027FC044C8}"/>
    <cellStyle name="Normal 8 3 2 2 2 2 3" xfId="2112" xr:uid="{7B57C1E7-2368-4257-A020-3BDD8A8C145D}"/>
    <cellStyle name="Normal 8 3 2 2 2 2 4" xfId="3754" xr:uid="{566C4366-CFFC-4598-9488-7F2327DD60D9}"/>
    <cellStyle name="Normal 8 3 2 2 2 3" xfId="2113" xr:uid="{6E0D42E5-9B3E-4360-87DE-48176868548A}"/>
    <cellStyle name="Normal 8 3 2 2 2 3 2" xfId="2114" xr:uid="{5C16CDB8-F128-4D04-BA22-04B68DA8426A}"/>
    <cellStyle name="Normal 8 3 2 2 2 3 3" xfId="3755" xr:uid="{1D7AED1E-F093-4916-A6A1-28FB02BBE768}"/>
    <cellStyle name="Normal 8 3 2 2 2 3 4" xfId="3756" xr:uid="{5803D93A-6302-4A75-9512-FC6752922B2D}"/>
    <cellStyle name="Normal 8 3 2 2 2 4" xfId="2115" xr:uid="{98B29EA7-0667-410E-A726-ED8A20301178}"/>
    <cellStyle name="Normal 8 3 2 2 2 5" xfId="3757" xr:uid="{5BA9B277-34EB-4F47-A9A7-FC887A2AEDE9}"/>
    <cellStyle name="Normal 8 3 2 2 2 6" xfId="3758" xr:uid="{911FF1BF-4E57-45B0-9143-E33F35916E39}"/>
    <cellStyle name="Normal 8 3 2 2 3" xfId="784" xr:uid="{039C6C26-6722-4BF1-824A-1D918F205129}"/>
    <cellStyle name="Normal 8 3 2 2 3 2" xfId="2116" xr:uid="{47918ABD-BBC8-4AD4-A153-52DB3F11392A}"/>
    <cellStyle name="Normal 8 3 2 2 3 2 2" xfId="2117" xr:uid="{F91D187B-F578-48EF-927D-8376F4920549}"/>
    <cellStyle name="Normal 8 3 2 2 3 2 3" xfId="3759" xr:uid="{F543238B-A9E5-440B-BF68-641239651D1C}"/>
    <cellStyle name="Normal 8 3 2 2 3 2 4" xfId="3760" xr:uid="{DF1E86E9-2A94-42B0-BB49-90A739B1C3EE}"/>
    <cellStyle name="Normal 8 3 2 2 3 3" xfId="2118" xr:uid="{D51A2598-4CA3-4330-9A38-3522BC32B39D}"/>
    <cellStyle name="Normal 8 3 2 2 3 4" xfId="3761" xr:uid="{1BB965C2-D551-4196-8FC1-5808BDD57C4E}"/>
    <cellStyle name="Normal 8 3 2 2 3 5" xfId="3762" xr:uid="{3117B66B-A626-4951-96C6-2CF4D5C4E96D}"/>
    <cellStyle name="Normal 8 3 2 2 4" xfId="2119" xr:uid="{FF13799E-2F3B-4655-A6B5-8423F09C843C}"/>
    <cellStyle name="Normal 8 3 2 2 4 2" xfId="2120" xr:uid="{ABA0F06C-09EE-4A3C-9CF2-39393DBBEC50}"/>
    <cellStyle name="Normal 8 3 2 2 4 3" xfId="3763" xr:uid="{6CE4F88A-C534-436F-9FAF-3F442249A60A}"/>
    <cellStyle name="Normal 8 3 2 2 4 4" xfId="3764" xr:uid="{40F56A72-F2CA-4BBA-8510-12ECC9E387D4}"/>
    <cellStyle name="Normal 8 3 2 2 5" xfId="2121" xr:uid="{133A1213-4888-4075-A742-D7060A920821}"/>
    <cellStyle name="Normal 8 3 2 2 5 2" xfId="3765" xr:uid="{9643200D-1585-44CF-8627-D9C18C9F0FC1}"/>
    <cellStyle name="Normal 8 3 2 2 5 3" xfId="3766" xr:uid="{6BC73A89-7BDB-4332-B0A0-C63F403BF8B3}"/>
    <cellStyle name="Normal 8 3 2 2 5 4" xfId="3767" xr:uid="{9C0CC398-2953-4478-ABF8-69B520236538}"/>
    <cellStyle name="Normal 8 3 2 2 6" xfId="3768" xr:uid="{3ADAA7EE-6DD0-41D3-BBD3-56BDCC068544}"/>
    <cellStyle name="Normal 8 3 2 2 7" xfId="3769" xr:uid="{A64908E9-58C9-4DC3-9B05-C7FF84773D7D}"/>
    <cellStyle name="Normal 8 3 2 2 8" xfId="3770" xr:uid="{14017A5B-32D7-4276-BD82-0A611A67F24B}"/>
    <cellStyle name="Normal 8 3 2 3" xfId="384" xr:uid="{C4ED3E87-2657-41E4-AC8E-813B5D27A59A}"/>
    <cellStyle name="Normal 8 3 2 3 2" xfId="785" xr:uid="{8F021172-E71E-4F84-9A4B-3E3ACA0590B9}"/>
    <cellStyle name="Normal 8 3 2 3 2 2" xfId="786" xr:uid="{9D50594B-8875-46C6-8163-B18004153AF1}"/>
    <cellStyle name="Normal 8 3 2 3 2 2 2" xfId="2122" xr:uid="{8AACD3AB-C5C3-421D-8C26-86906EBDA758}"/>
    <cellStyle name="Normal 8 3 2 3 2 2 2 2" xfId="2123" xr:uid="{A7E58ABE-56B1-4BBC-ACF6-D5B8A1B8E3F9}"/>
    <cellStyle name="Normal 8 3 2 3 2 2 3" xfId="2124" xr:uid="{95C12740-A8F4-4863-8318-02291048E523}"/>
    <cellStyle name="Normal 8 3 2 3 2 3" xfId="2125" xr:uid="{479B18D3-B396-4ED6-B674-EDF3E0467B60}"/>
    <cellStyle name="Normal 8 3 2 3 2 3 2" xfId="2126" xr:uid="{74EE7B10-B3E9-44EE-8E25-B7FD433C8838}"/>
    <cellStyle name="Normal 8 3 2 3 2 4" xfId="2127" xr:uid="{C9F63015-17E8-4EB3-B947-02597433E3A9}"/>
    <cellStyle name="Normal 8 3 2 3 3" xfId="787" xr:uid="{EE6A23AD-D88B-4560-BFC6-93E1AB735BC1}"/>
    <cellStyle name="Normal 8 3 2 3 3 2" xfId="2128" xr:uid="{3FC37452-072E-4D31-BCA3-73F8D7983759}"/>
    <cellStyle name="Normal 8 3 2 3 3 2 2" xfId="2129" xr:uid="{B94EE592-0D8A-4CE8-BBCA-06586E520EC5}"/>
    <cellStyle name="Normal 8 3 2 3 3 3" xfId="2130" xr:uid="{EB6D2E15-232C-4378-8423-1594E016BA2A}"/>
    <cellStyle name="Normal 8 3 2 3 3 4" xfId="3771" xr:uid="{76280F73-3375-47E1-A700-91E243DC254F}"/>
    <cellStyle name="Normal 8 3 2 3 4" xfId="2131" xr:uid="{F3E6A1A1-99E5-490C-94E0-BFFF4B474E75}"/>
    <cellStyle name="Normal 8 3 2 3 4 2" xfId="2132" xr:uid="{DB428932-FBDC-476A-8867-5D46F2D74F62}"/>
    <cellStyle name="Normal 8 3 2 3 5" xfId="2133" xr:uid="{AF98849B-0817-43DB-BCCE-B055DFA2BDCA}"/>
    <cellStyle name="Normal 8 3 2 3 6" xfId="3772" xr:uid="{FD1CF8E9-BEEE-4F66-8F52-71B1BD2B4649}"/>
    <cellStyle name="Normal 8 3 2 4" xfId="385" xr:uid="{540B381C-6B88-419A-B4E5-4E1976E3AB0D}"/>
    <cellStyle name="Normal 8 3 2 4 2" xfId="788" xr:uid="{D279BE9D-7E90-4634-96B2-CF38AEB0E80D}"/>
    <cellStyle name="Normal 8 3 2 4 2 2" xfId="2134" xr:uid="{F702C8DB-AD53-412D-ADA4-CC7263D94D7D}"/>
    <cellStyle name="Normal 8 3 2 4 2 2 2" xfId="2135" xr:uid="{C00425E3-A03F-4A51-A3FB-B2771B6EBEF6}"/>
    <cellStyle name="Normal 8 3 2 4 2 3" xfId="2136" xr:uid="{6ED928B7-85B6-4945-B823-03755789FF5D}"/>
    <cellStyle name="Normal 8 3 2 4 2 4" xfId="3773" xr:uid="{16042B94-73D8-4847-8830-946B070799D0}"/>
    <cellStyle name="Normal 8 3 2 4 3" xfId="2137" xr:uid="{7E570F38-22F2-4C28-9A7C-BA0143DB9296}"/>
    <cellStyle name="Normal 8 3 2 4 3 2" xfId="2138" xr:uid="{8162A8D8-4F3B-4AFB-A211-7EC9273FDF71}"/>
    <cellStyle name="Normal 8 3 2 4 4" xfId="2139" xr:uid="{D290EF57-F4D1-473B-856A-569DED5A22D9}"/>
    <cellStyle name="Normal 8 3 2 4 5" xfId="3774" xr:uid="{5ADE3256-AC5A-4CDD-9355-71E1B352FC02}"/>
    <cellStyle name="Normal 8 3 2 5" xfId="386" xr:uid="{F2169741-590B-4AF9-AF5B-C072502300FF}"/>
    <cellStyle name="Normal 8 3 2 5 2" xfId="2140" xr:uid="{CAEA4160-C8C8-4F2D-B396-E80729E3F67D}"/>
    <cellStyle name="Normal 8 3 2 5 2 2" xfId="2141" xr:uid="{6E0C6D6A-C390-45F1-A614-7DA853797A6E}"/>
    <cellStyle name="Normal 8 3 2 5 3" xfId="2142" xr:uid="{1746D21E-FDBA-4C40-AE86-68A9B26F17FA}"/>
    <cellStyle name="Normal 8 3 2 5 4" xfId="3775" xr:uid="{25CC90F5-4D6D-4FFD-853B-B588EF862791}"/>
    <cellStyle name="Normal 8 3 2 6" xfId="2143" xr:uid="{DBABA375-B0FA-40B1-A446-98AC65868CDB}"/>
    <cellStyle name="Normal 8 3 2 6 2" xfId="2144" xr:uid="{11004ADD-00CA-4DA3-855E-23D48D3B58C6}"/>
    <cellStyle name="Normal 8 3 2 6 3" xfId="3776" xr:uid="{E6334C30-04CA-4C51-8143-D479AB2E49A0}"/>
    <cellStyle name="Normal 8 3 2 6 4" xfId="3777" xr:uid="{C1C4CDF5-17F9-437D-ABF6-AC163C9EBFCF}"/>
    <cellStyle name="Normal 8 3 2 7" xfId="2145" xr:uid="{A87D6827-B156-42C9-B21A-D57659C67F42}"/>
    <cellStyle name="Normal 8 3 2 8" xfId="3778" xr:uid="{7ECE1491-BEBA-4AC4-8C8B-F8BB185C954F}"/>
    <cellStyle name="Normal 8 3 2 9" xfId="3779" xr:uid="{5F2ED3D7-2641-4C33-9475-8DCDB018BBBB}"/>
    <cellStyle name="Normal 8 3 3" xfId="156" xr:uid="{F42A1AC1-6037-48DA-82A2-38FCA4B4315D}"/>
    <cellStyle name="Normal 8 3 3 2" xfId="157" xr:uid="{F6031B77-28EA-4DC0-BD98-03A14A068167}"/>
    <cellStyle name="Normal 8 3 3 2 2" xfId="789" xr:uid="{853BBC48-E61A-41D6-9EA4-E50DE281097A}"/>
    <cellStyle name="Normal 8 3 3 2 2 2" xfId="2146" xr:uid="{0C4BAF9B-7109-410E-A20B-2AE4AB4E09F8}"/>
    <cellStyle name="Normal 8 3 3 2 2 2 2" xfId="2147" xr:uid="{5575ED6A-4074-42DC-AE3E-248B7CA5CC76}"/>
    <cellStyle name="Normal 8 3 3 2 2 2 2 2" xfId="4492" xr:uid="{C5A2B431-EABF-4A0C-B78C-F03B18645219}"/>
    <cellStyle name="Normal 8 3 3 2 2 2 3" xfId="4493" xr:uid="{361DC6C3-E374-47B4-91EA-B0FCB879EE6B}"/>
    <cellStyle name="Normal 8 3 3 2 2 3" xfId="2148" xr:uid="{BDB4C3D0-FA7D-40B4-9DFA-AE57FF23BF04}"/>
    <cellStyle name="Normal 8 3 3 2 2 3 2" xfId="4494" xr:uid="{72A5980C-48DE-4216-905F-33F9B2B72BBB}"/>
    <cellStyle name="Normal 8 3 3 2 2 4" xfId="3780" xr:uid="{C8060C05-4B37-4006-8F1A-AE170E7FD373}"/>
    <cellStyle name="Normal 8 3 3 2 3" xfId="2149" xr:uid="{6FC0231D-266D-44F9-9350-25AB5BB46B85}"/>
    <cellStyle name="Normal 8 3 3 2 3 2" xfId="2150" xr:uid="{F654447D-05AD-40CF-A7BA-5DAD4355D8BF}"/>
    <cellStyle name="Normal 8 3 3 2 3 2 2" xfId="4495" xr:uid="{4706C21F-94B2-491B-847A-27EAE1A17460}"/>
    <cellStyle name="Normal 8 3 3 2 3 3" xfId="3781" xr:uid="{C210DFA0-AB58-4D54-B089-21AFA259F766}"/>
    <cellStyle name="Normal 8 3 3 2 3 4" xfId="3782" xr:uid="{10529C2E-9478-472B-A1D2-F1DEBCECB316}"/>
    <cellStyle name="Normal 8 3 3 2 4" xfId="2151" xr:uid="{5116E47B-B69B-4338-AA26-FB4252CB3324}"/>
    <cellStyle name="Normal 8 3 3 2 4 2" xfId="4496" xr:uid="{F351DFA1-F440-420E-962A-9BEF4AA825C6}"/>
    <cellStyle name="Normal 8 3 3 2 5" xfId="3783" xr:uid="{A87F24F0-B99D-4C9F-80DB-9023E658025A}"/>
    <cellStyle name="Normal 8 3 3 2 6" xfId="3784" xr:uid="{15C2EE5D-C4CB-4037-B52A-8E4C1A3147D2}"/>
    <cellStyle name="Normal 8 3 3 3" xfId="387" xr:uid="{D91F7B74-CB17-4B15-894D-6E0E2B162448}"/>
    <cellStyle name="Normal 8 3 3 3 2" xfId="2152" xr:uid="{FCBA36CB-AD31-491E-93CA-F50F4D86896E}"/>
    <cellStyle name="Normal 8 3 3 3 2 2" xfId="2153" xr:uid="{CA13EF0F-EE0A-41B2-A222-9EE92F7B6D85}"/>
    <cellStyle name="Normal 8 3 3 3 2 2 2" xfId="4497" xr:uid="{E509B226-EEC7-4DB6-8CB0-7ADE3AA33E2F}"/>
    <cellStyle name="Normal 8 3 3 3 2 3" xfId="3785" xr:uid="{B22C4B45-A15C-4256-836D-E29A5F195A84}"/>
    <cellStyle name="Normal 8 3 3 3 2 4" xfId="3786" xr:uid="{3EB44827-C17F-4535-ADC6-F39F31C8F0F1}"/>
    <cellStyle name="Normal 8 3 3 3 3" xfId="2154" xr:uid="{9DFDEBB1-588A-4FBD-965C-E3ABBC787F28}"/>
    <cellStyle name="Normal 8 3 3 3 3 2" xfId="4498" xr:uid="{263F0241-72B5-4C62-AB6D-B898663CDB80}"/>
    <cellStyle name="Normal 8 3 3 3 4" xfId="3787" xr:uid="{2E7EDAB1-3005-428D-B83D-4B700D3614CB}"/>
    <cellStyle name="Normal 8 3 3 3 5" xfId="3788" xr:uid="{DC2B1A52-44FA-4C69-8FC8-A5C203406AD3}"/>
    <cellStyle name="Normal 8 3 3 4" xfId="2155" xr:uid="{E503B524-D487-4BDB-B818-4A0A56155313}"/>
    <cellStyle name="Normal 8 3 3 4 2" xfId="2156" xr:uid="{46ADDB49-1062-4659-869B-FA53B0B46A51}"/>
    <cellStyle name="Normal 8 3 3 4 2 2" xfId="4499" xr:uid="{79DAF744-2850-4FB2-B525-2AAD1DC0D8E3}"/>
    <cellStyle name="Normal 8 3 3 4 3" xfId="3789" xr:uid="{DA8055AC-FBCC-43B7-B33A-D1850847C7F5}"/>
    <cellStyle name="Normal 8 3 3 4 4" xfId="3790" xr:uid="{D904BDBB-2C3C-40A0-8D10-566A15C1D4A4}"/>
    <cellStyle name="Normal 8 3 3 5" xfId="2157" xr:uid="{4B6423DE-7CE3-473C-83A2-9DC2AAA39505}"/>
    <cellStyle name="Normal 8 3 3 5 2" xfId="3791" xr:uid="{337B5989-B2C1-41C6-A75D-09633272518B}"/>
    <cellStyle name="Normal 8 3 3 5 3" xfId="3792" xr:uid="{3CB3C2F7-2079-4B1E-A9D9-C48F81EC04A9}"/>
    <cellStyle name="Normal 8 3 3 5 4" xfId="3793" xr:uid="{81EDD1A2-E437-4653-8BDF-9901F660D32E}"/>
    <cellStyle name="Normal 8 3 3 6" xfId="3794" xr:uid="{2BBB0B8A-B173-47B6-9AD8-6789298F3E76}"/>
    <cellStyle name="Normal 8 3 3 7" xfId="3795" xr:uid="{A4218334-4B8E-4A00-8CB1-CB7500EF85AC}"/>
    <cellStyle name="Normal 8 3 3 8" xfId="3796" xr:uid="{8FCD5C32-4447-46DD-AF39-CF7C02E27769}"/>
    <cellStyle name="Normal 8 3 4" xfId="158" xr:uid="{EAB20C9E-3A47-4C04-826C-1535E9B852E1}"/>
    <cellStyle name="Normal 8 3 4 2" xfId="790" xr:uid="{F1A0C5C3-349A-4C6B-8ED1-7C58F5F70BDD}"/>
    <cellStyle name="Normal 8 3 4 2 2" xfId="791" xr:uid="{018FFBD4-286B-4853-9059-4BB2FC1F70AF}"/>
    <cellStyle name="Normal 8 3 4 2 2 2" xfId="2158" xr:uid="{460AD810-B462-4772-B072-231491C35812}"/>
    <cellStyle name="Normal 8 3 4 2 2 2 2" xfId="2159" xr:uid="{D47615AE-EC86-42DD-8D70-C63BD708D0FB}"/>
    <cellStyle name="Normal 8 3 4 2 2 3" xfId="2160" xr:uid="{49E66392-0739-48EC-96F6-4B277D1A4B5D}"/>
    <cellStyle name="Normal 8 3 4 2 2 4" xfId="3797" xr:uid="{AA0FDEF1-3B90-4603-B407-0C418DE13129}"/>
    <cellStyle name="Normal 8 3 4 2 3" xfId="2161" xr:uid="{02C17D8B-FEAB-4BA1-8E3B-3F7BD8A1FDE5}"/>
    <cellStyle name="Normal 8 3 4 2 3 2" xfId="2162" xr:uid="{CDD2F1D4-1E04-40A2-864D-58037B5B66E7}"/>
    <cellStyle name="Normal 8 3 4 2 4" xfId="2163" xr:uid="{0B61D6CB-6218-4952-9AB3-71BA0BD79777}"/>
    <cellStyle name="Normal 8 3 4 2 5" xfId="3798" xr:uid="{008A48E8-867B-4A08-92CC-FDB6F3520496}"/>
    <cellStyle name="Normal 8 3 4 3" xfId="792" xr:uid="{9695F1F9-E635-4847-AB51-C9596A2B5228}"/>
    <cellStyle name="Normal 8 3 4 3 2" xfId="2164" xr:uid="{8CED7B7E-4BB8-4A2A-9671-CF07E17E34C2}"/>
    <cellStyle name="Normal 8 3 4 3 2 2" xfId="2165" xr:uid="{69D8B5D0-95B1-470C-86CE-83EA66631E95}"/>
    <cellStyle name="Normal 8 3 4 3 3" xfId="2166" xr:uid="{2A04FB73-4EDE-4237-8268-475FB5236A97}"/>
    <cellStyle name="Normal 8 3 4 3 4" xfId="3799" xr:uid="{77C79691-CB7D-4E7A-A33E-2D598F80B84C}"/>
    <cellStyle name="Normal 8 3 4 4" xfId="2167" xr:uid="{A5C473C4-A493-4B9A-8748-C04C3E05C550}"/>
    <cellStyle name="Normal 8 3 4 4 2" xfId="2168" xr:uid="{A5FD6030-2BF1-4971-9F8C-51A76C8B1625}"/>
    <cellStyle name="Normal 8 3 4 4 3" xfId="3800" xr:uid="{0FD707E0-9A53-4CF6-82E6-D6B4FB1AC5AC}"/>
    <cellStyle name="Normal 8 3 4 4 4" xfId="3801" xr:uid="{1AA7EC6D-1461-49C9-BC79-AE734FDF8132}"/>
    <cellStyle name="Normal 8 3 4 5" xfId="2169" xr:uid="{18814C52-DA6D-428A-BB20-EDDE6BD5E9A6}"/>
    <cellStyle name="Normal 8 3 4 6" xfId="3802" xr:uid="{CEED44D1-10C8-4A05-872A-0EED3525586F}"/>
    <cellStyle name="Normal 8 3 4 7" xfId="3803" xr:uid="{749DD673-75F0-4ECB-91B9-093A9B378E28}"/>
    <cellStyle name="Normal 8 3 5" xfId="388" xr:uid="{003C5975-6359-4D1C-A5BE-AE460A02BCB7}"/>
    <cellStyle name="Normal 8 3 5 2" xfId="793" xr:uid="{51F52542-CC3B-4D79-ADF5-2B241CF697DF}"/>
    <cellStyle name="Normal 8 3 5 2 2" xfId="2170" xr:uid="{67EEA159-4715-4A11-A997-9FA4BADA7C7F}"/>
    <cellStyle name="Normal 8 3 5 2 2 2" xfId="2171" xr:uid="{5C01C8D6-81F8-4C6A-81B8-F3DC4A72C24B}"/>
    <cellStyle name="Normal 8 3 5 2 3" xfId="2172" xr:uid="{16FCDAD6-CFB6-4AB2-8F7A-6FCF957CC33E}"/>
    <cellStyle name="Normal 8 3 5 2 4" xfId="3804" xr:uid="{5F4CF3B2-70BB-46D1-B749-9B3EB2A83668}"/>
    <cellStyle name="Normal 8 3 5 3" xfId="2173" xr:uid="{67932AF9-0360-4E33-8FCB-37A8CE743B60}"/>
    <cellStyle name="Normal 8 3 5 3 2" xfId="2174" xr:uid="{FCD98201-30AE-4727-AD96-A6E4C086D568}"/>
    <cellStyle name="Normal 8 3 5 3 3" xfId="3805" xr:uid="{708B35C5-261F-4E13-9EE8-051F467BB5B6}"/>
    <cellStyle name="Normal 8 3 5 3 4" xfId="3806" xr:uid="{D49E891E-05C5-4D30-98D0-F7E3ABCEC373}"/>
    <cellStyle name="Normal 8 3 5 4" xfId="2175" xr:uid="{B255A814-BD04-4AA2-A42B-350C8A3163F7}"/>
    <cellStyle name="Normal 8 3 5 5" xfId="3807" xr:uid="{BD865CFF-CF07-4F4B-9798-B0984E4A4154}"/>
    <cellStyle name="Normal 8 3 5 6" xfId="3808" xr:uid="{B5DB545B-E62C-4339-B07F-C66451BAEDCE}"/>
    <cellStyle name="Normal 8 3 6" xfId="389" xr:uid="{B801B048-F607-4E65-A150-525ADEDCBFF5}"/>
    <cellStyle name="Normal 8 3 6 2" xfId="2176" xr:uid="{A6461A3F-2ADD-4CA4-B219-12F6DC298E07}"/>
    <cellStyle name="Normal 8 3 6 2 2" xfId="2177" xr:uid="{E133BE53-CF9B-4475-B31B-245904C5C47F}"/>
    <cellStyle name="Normal 8 3 6 2 3" xfId="3809" xr:uid="{5F444FC4-FA8B-4040-8AA9-A911592BC5B9}"/>
    <cellStyle name="Normal 8 3 6 2 4" xfId="3810" xr:uid="{DB61EAB8-4D33-4B7F-AFC4-F8695A2181F2}"/>
    <cellStyle name="Normal 8 3 6 3" xfId="2178" xr:uid="{B9DBE1B9-300E-4152-AEEA-AA661137D30A}"/>
    <cellStyle name="Normal 8 3 6 4" xfId="3811" xr:uid="{02E25912-7FF9-4527-9CE9-DC4F66269C1B}"/>
    <cellStyle name="Normal 8 3 6 5" xfId="3812" xr:uid="{8E7BDC48-8FA3-44BC-918E-216830113B2A}"/>
    <cellStyle name="Normal 8 3 7" xfId="2179" xr:uid="{CE2A9086-1E31-4734-8CBD-68920FFF8C66}"/>
    <cellStyle name="Normal 8 3 7 2" xfId="2180" xr:uid="{6C227DFA-AC7E-41C5-995D-2DA8CDF0CFAD}"/>
    <cellStyle name="Normal 8 3 7 3" xfId="3813" xr:uid="{4FA05D4C-8773-47C5-B9FC-9DD393BC7DDC}"/>
    <cellStyle name="Normal 8 3 7 4" xfId="3814" xr:uid="{E2514970-68C5-4298-A52A-AD548FFBC4FA}"/>
    <cellStyle name="Normal 8 3 8" xfId="2181" xr:uid="{0E1D3FF4-B8E6-48A7-AFE1-5C6FED9245CF}"/>
    <cellStyle name="Normal 8 3 8 2" xfId="3815" xr:uid="{FBB37910-CD8F-4720-BA25-17364A1C279D}"/>
    <cellStyle name="Normal 8 3 8 3" xfId="3816" xr:uid="{9B523E70-6DB0-48B2-80AF-E2651C853880}"/>
    <cellStyle name="Normal 8 3 8 4" xfId="3817" xr:uid="{ED3824DB-EE19-4E0C-B72E-60DC3E3AD9DB}"/>
    <cellStyle name="Normal 8 3 9" xfId="3818" xr:uid="{48199C12-7EFF-41C1-A98E-46DB41833476}"/>
    <cellStyle name="Normal 8 4" xfId="159" xr:uid="{D254CE84-E807-4643-AEEA-387094989F6E}"/>
    <cellStyle name="Normal 8 4 10" xfId="3819" xr:uid="{AA69CC82-7248-4817-8446-7DE43D739A3A}"/>
    <cellStyle name="Normal 8 4 11" xfId="3820" xr:uid="{35B7148F-40DD-43CB-973B-37FC5AE8E4DC}"/>
    <cellStyle name="Normal 8 4 2" xfId="160" xr:uid="{EE1DD433-CC90-4FD3-890E-3A12CCE842B1}"/>
    <cellStyle name="Normal 8 4 2 2" xfId="390" xr:uid="{AE83E805-0081-4862-9289-14919F08A1B4}"/>
    <cellStyle name="Normal 8 4 2 2 2" xfId="794" xr:uid="{DD3EB8F3-CD68-4FF6-B9B9-3DC0AC48589B}"/>
    <cellStyle name="Normal 8 4 2 2 2 2" xfId="795" xr:uid="{988AF280-E46F-47B4-9A34-2EC06DC6BFB9}"/>
    <cellStyle name="Normal 8 4 2 2 2 2 2" xfId="2182" xr:uid="{14D47E98-1FF8-4B56-8FC7-BB63BB94BB0E}"/>
    <cellStyle name="Normal 8 4 2 2 2 2 3" xfId="3821" xr:uid="{C741BF53-9ACC-4A0A-9D4D-D87114FFF0C0}"/>
    <cellStyle name="Normal 8 4 2 2 2 2 4" xfId="3822" xr:uid="{7E89757D-80A1-4CC3-9011-2ED81B2494DD}"/>
    <cellStyle name="Normal 8 4 2 2 2 3" xfId="2183" xr:uid="{1A5CE4F2-DBC8-4518-8764-E5C7DD0ACF67}"/>
    <cellStyle name="Normal 8 4 2 2 2 3 2" xfId="3823" xr:uid="{71998747-918F-435E-A64C-42004C783862}"/>
    <cellStyle name="Normal 8 4 2 2 2 3 3" xfId="3824" xr:uid="{FF2AB8FF-1934-4BA5-B827-C70A29B58CB5}"/>
    <cellStyle name="Normal 8 4 2 2 2 3 4" xfId="3825" xr:uid="{4FE12348-513D-45C3-A526-0B07F22FA7EC}"/>
    <cellStyle name="Normal 8 4 2 2 2 4" xfId="3826" xr:uid="{90A378F2-2505-451D-B7BC-03B9E62621B0}"/>
    <cellStyle name="Normal 8 4 2 2 2 5" xfId="3827" xr:uid="{CEAA87C7-7F31-4123-A274-FE0E851D3CC2}"/>
    <cellStyle name="Normal 8 4 2 2 2 6" xfId="3828" xr:uid="{0087BBAA-C40F-4B5E-A0C2-522A21F4CDBD}"/>
    <cellStyle name="Normal 8 4 2 2 3" xfId="796" xr:uid="{262992DC-5DB2-4CD0-AD01-12AA26F533BC}"/>
    <cellStyle name="Normal 8 4 2 2 3 2" xfId="2184" xr:uid="{70427454-7861-4057-BAC7-42A2FFC2EF35}"/>
    <cellStyle name="Normal 8 4 2 2 3 2 2" xfId="3829" xr:uid="{D4A7A9E0-96DC-4271-8798-00C0CF06EBE9}"/>
    <cellStyle name="Normal 8 4 2 2 3 2 3" xfId="3830" xr:uid="{7554998E-0C62-48B1-A7AC-2717E8CF8539}"/>
    <cellStyle name="Normal 8 4 2 2 3 2 4" xfId="3831" xr:uid="{07F33D31-7717-4AEE-96F2-0A3FAF54E4F3}"/>
    <cellStyle name="Normal 8 4 2 2 3 3" xfId="3832" xr:uid="{5B259FF4-FD9F-4832-83AD-11966846EAD2}"/>
    <cellStyle name="Normal 8 4 2 2 3 4" xfId="3833" xr:uid="{B878D431-6CF2-4EBF-9645-2146BC2E52C5}"/>
    <cellStyle name="Normal 8 4 2 2 3 5" xfId="3834" xr:uid="{2C4380BD-8D1E-48BB-B0DC-3FF559E6EE09}"/>
    <cellStyle name="Normal 8 4 2 2 4" xfId="2185" xr:uid="{6A84AC61-E7AA-49D7-BCA9-C7223DC5D241}"/>
    <cellStyle name="Normal 8 4 2 2 4 2" xfId="3835" xr:uid="{A0C4B23A-94BB-4D1B-85E6-BB1FA69CA40E}"/>
    <cellStyle name="Normal 8 4 2 2 4 3" xfId="3836" xr:uid="{FE7FA797-61E5-4046-A014-9E9F7BDBED6B}"/>
    <cellStyle name="Normal 8 4 2 2 4 4" xfId="3837" xr:uid="{10F01400-5A7E-4A51-825F-8D3E366BCA85}"/>
    <cellStyle name="Normal 8 4 2 2 5" xfId="3838" xr:uid="{4A040B49-E83C-484B-AA12-1998F9DA3D77}"/>
    <cellStyle name="Normal 8 4 2 2 5 2" xfId="3839" xr:uid="{5EA21977-0D08-4EA4-9810-BCADB83DFBCE}"/>
    <cellStyle name="Normal 8 4 2 2 5 3" xfId="3840" xr:uid="{7B11974E-1A55-4C03-B786-74F2D66B1CA3}"/>
    <cellStyle name="Normal 8 4 2 2 5 4" xfId="3841" xr:uid="{A8A02F5E-225A-4C0D-BCB9-9BACF1A5FFBC}"/>
    <cellStyle name="Normal 8 4 2 2 6" xfId="3842" xr:uid="{707B867F-B910-4CC9-AD22-4774E378F655}"/>
    <cellStyle name="Normal 8 4 2 2 7" xfId="3843" xr:uid="{3AFDDFDC-29C5-455B-8445-B88E102C7C71}"/>
    <cellStyle name="Normal 8 4 2 2 8" xfId="3844" xr:uid="{B3E4979C-9F9F-4BC8-B4CF-54FB1F49CCC5}"/>
    <cellStyle name="Normal 8 4 2 3" xfId="797" xr:uid="{0D1ACFFE-B6FF-488F-BEAE-507976D59B90}"/>
    <cellStyle name="Normal 8 4 2 3 2" xfId="798" xr:uid="{9EA19445-641F-44BB-8242-92527BE2C411}"/>
    <cellStyle name="Normal 8 4 2 3 2 2" xfId="799" xr:uid="{2E335BF6-4E3D-4F1E-ABD8-21DFEBAEB9D6}"/>
    <cellStyle name="Normal 8 4 2 3 2 3" xfId="3845" xr:uid="{A38118DE-B976-421F-8736-825C938658F9}"/>
    <cellStyle name="Normal 8 4 2 3 2 4" xfId="3846" xr:uid="{42D819CD-8B6D-4BBC-928E-85F5DB548423}"/>
    <cellStyle name="Normal 8 4 2 3 3" xfId="800" xr:uid="{73CEA55B-209D-4022-953A-37FE4028D210}"/>
    <cellStyle name="Normal 8 4 2 3 3 2" xfId="3847" xr:uid="{2B7AF655-72AB-4E07-98EE-CCD2CF74BF24}"/>
    <cellStyle name="Normal 8 4 2 3 3 3" xfId="3848" xr:uid="{43ECF128-5796-4741-A1A1-24F71BE3CBBF}"/>
    <cellStyle name="Normal 8 4 2 3 3 4" xfId="3849" xr:uid="{0941CE8F-85CA-44E8-8FB4-A9EC46EEA04B}"/>
    <cellStyle name="Normal 8 4 2 3 4" xfId="3850" xr:uid="{0FEE2B3D-7570-437C-8AD0-B3837970B070}"/>
    <cellStyle name="Normal 8 4 2 3 5" xfId="3851" xr:uid="{85A30FF7-0F8A-4F4B-951D-ED7E6E3E65FF}"/>
    <cellStyle name="Normal 8 4 2 3 6" xfId="3852" xr:uid="{FAAC5606-3CC9-4A95-83BD-FD83C7EEC338}"/>
    <cellStyle name="Normal 8 4 2 4" xfId="801" xr:uid="{5B67811B-4A63-47A1-8B91-0F53610D7F4C}"/>
    <cellStyle name="Normal 8 4 2 4 2" xfId="802" xr:uid="{8FEB0C44-CE64-439B-A3F7-C7A78D93488B}"/>
    <cellStyle name="Normal 8 4 2 4 2 2" xfId="3853" xr:uid="{5EA3B87B-13B2-4875-B42D-D58460122563}"/>
    <cellStyle name="Normal 8 4 2 4 2 3" xfId="3854" xr:uid="{A6FC2A39-2B21-45C1-9C83-53702A8E57AC}"/>
    <cellStyle name="Normal 8 4 2 4 2 4" xfId="3855" xr:uid="{1032E9F6-D517-4D04-A27C-5537454DAD4C}"/>
    <cellStyle name="Normal 8 4 2 4 3" xfId="3856" xr:uid="{18C3A58A-0719-41E4-A299-79F6C6DA80CA}"/>
    <cellStyle name="Normal 8 4 2 4 4" xfId="3857" xr:uid="{61524BE7-A42A-4167-9642-2E8380204101}"/>
    <cellStyle name="Normal 8 4 2 4 5" xfId="3858" xr:uid="{CCBD0974-F5CD-457D-BEEA-CF3B6E2C6855}"/>
    <cellStyle name="Normal 8 4 2 5" xfId="803" xr:uid="{C5F5A9AE-556B-43B9-9CF7-5B9B1D46A155}"/>
    <cellStyle name="Normal 8 4 2 5 2" xfId="3859" xr:uid="{F9B2C381-BCF3-4B68-800B-EC3F5D5ED51D}"/>
    <cellStyle name="Normal 8 4 2 5 3" xfId="3860" xr:uid="{565D2195-654D-42AC-AE0D-AE73B2721CC1}"/>
    <cellStyle name="Normal 8 4 2 5 4" xfId="3861" xr:uid="{1C252785-60EB-4572-8C9D-F8A59B9EF697}"/>
    <cellStyle name="Normal 8 4 2 6" xfId="3862" xr:uid="{8C144AE7-3D58-4B82-A8C1-2F3DE510943E}"/>
    <cellStyle name="Normal 8 4 2 6 2" xfId="3863" xr:uid="{CEA4D0B7-ADF9-45C5-9D66-37847C9B2D9C}"/>
    <cellStyle name="Normal 8 4 2 6 3" xfId="3864" xr:uid="{4A5ED0EB-0B16-4351-BFFB-74F7D6698565}"/>
    <cellStyle name="Normal 8 4 2 6 4" xfId="3865" xr:uid="{D908EBB9-8404-48FB-9C53-79446D83B843}"/>
    <cellStyle name="Normal 8 4 2 7" xfId="3866" xr:uid="{388ECD82-BC84-46FF-BBA8-A40D560A4DEF}"/>
    <cellStyle name="Normal 8 4 2 8" xfId="3867" xr:uid="{C80E6ED1-E1B1-4F32-8478-757770AF603A}"/>
    <cellStyle name="Normal 8 4 2 9" xfId="3868" xr:uid="{7C271ACD-3FB7-4DB6-8696-853C900E94FD}"/>
    <cellStyle name="Normal 8 4 3" xfId="391" xr:uid="{0B3949BF-F580-40E9-B035-99EE036B04BB}"/>
    <cellStyle name="Normal 8 4 3 2" xfId="804" xr:uid="{EDE9BE2C-2793-42F5-BF16-E9388C10B1B3}"/>
    <cellStyle name="Normal 8 4 3 2 2" xfId="805" xr:uid="{8B0E002D-0570-49FF-9702-79CA7F2BF353}"/>
    <cellStyle name="Normal 8 4 3 2 2 2" xfId="2186" xr:uid="{AF99D9A3-42FE-41B2-9123-D61C8C3B8912}"/>
    <cellStyle name="Normal 8 4 3 2 2 2 2" xfId="2187" xr:uid="{57A2C759-2946-406C-82B6-57762AF0ED50}"/>
    <cellStyle name="Normal 8 4 3 2 2 3" xfId="2188" xr:uid="{75F5E545-F749-418C-BA7C-F0896FCF0EDB}"/>
    <cellStyle name="Normal 8 4 3 2 2 4" xfId="3869" xr:uid="{70416638-7CF6-40DC-BAF2-D8F902440E7C}"/>
    <cellStyle name="Normal 8 4 3 2 3" xfId="2189" xr:uid="{7D0323E1-4A12-4D4E-B5E4-544E8DAFCF1F}"/>
    <cellStyle name="Normal 8 4 3 2 3 2" xfId="2190" xr:uid="{CBBB6DC4-0A5F-451A-B056-47103E51D7A4}"/>
    <cellStyle name="Normal 8 4 3 2 3 3" xfId="3870" xr:uid="{FCD79057-1F77-46DF-BE13-50A1C35392C9}"/>
    <cellStyle name="Normal 8 4 3 2 3 4" xfId="3871" xr:uid="{314C11EE-0018-4152-8A5B-476B04E87E09}"/>
    <cellStyle name="Normal 8 4 3 2 4" xfId="2191" xr:uid="{CB38F7F3-98FB-409C-835A-F9ED575D20A1}"/>
    <cellStyle name="Normal 8 4 3 2 5" xfId="3872" xr:uid="{6F3B10C6-7700-483E-897B-7E220ADF6626}"/>
    <cellStyle name="Normal 8 4 3 2 6" xfId="3873" xr:uid="{6EBB3C59-4709-4415-8EC2-DE2342F19A9C}"/>
    <cellStyle name="Normal 8 4 3 3" xfId="806" xr:uid="{E679D06E-817F-472E-9056-5E6F2DC1AEEE}"/>
    <cellStyle name="Normal 8 4 3 3 2" xfId="2192" xr:uid="{81CB4D24-D2EA-46F1-8B30-B34685CC2E1E}"/>
    <cellStyle name="Normal 8 4 3 3 2 2" xfId="2193" xr:uid="{A367DEC8-798B-4F65-81B3-70AB71C926AE}"/>
    <cellStyle name="Normal 8 4 3 3 2 3" xfId="3874" xr:uid="{5E47BA94-4729-444C-A63D-0CFCD273C673}"/>
    <cellStyle name="Normal 8 4 3 3 2 4" xfId="3875" xr:uid="{B8A35EF2-941A-4A5C-B440-4ECFAC01E45E}"/>
    <cellStyle name="Normal 8 4 3 3 3" xfId="2194" xr:uid="{C6EABCB6-BD5D-4D85-8EF7-2EC3B6A575BA}"/>
    <cellStyle name="Normal 8 4 3 3 4" xfId="3876" xr:uid="{B4264F66-8D85-4BA7-B240-3BCBDDFF7A1C}"/>
    <cellStyle name="Normal 8 4 3 3 5" xfId="3877" xr:uid="{1C66E8FC-C06B-4EAD-A886-782AA6224077}"/>
    <cellStyle name="Normal 8 4 3 4" xfId="2195" xr:uid="{3717ABD8-057A-4D82-9BFC-E9673937049C}"/>
    <cellStyle name="Normal 8 4 3 4 2" xfId="2196" xr:uid="{B17981BB-6CEC-4E2D-85FE-C1C8F70D453F}"/>
    <cellStyle name="Normal 8 4 3 4 3" xfId="3878" xr:uid="{57F07649-5C23-41F1-9799-D3EEFB10B503}"/>
    <cellStyle name="Normal 8 4 3 4 4" xfId="3879" xr:uid="{31D81A1D-1565-4B1E-B9AF-0CBA22C90D47}"/>
    <cellStyle name="Normal 8 4 3 5" xfId="2197" xr:uid="{E9D19B10-25A8-44C6-989C-C6D32C026FF5}"/>
    <cellStyle name="Normal 8 4 3 5 2" xfId="3880" xr:uid="{415B65D3-F187-4C55-8129-6A48B5DF9ED1}"/>
    <cellStyle name="Normal 8 4 3 5 3" xfId="3881" xr:uid="{AFA324DA-1D27-422E-8F64-0E1BACC681C0}"/>
    <cellStyle name="Normal 8 4 3 5 4" xfId="3882" xr:uid="{2B88E452-FE5B-45B9-B852-42A8B1058F22}"/>
    <cellStyle name="Normal 8 4 3 6" xfId="3883" xr:uid="{4156D5B7-CD38-4C55-982A-031D77D064F9}"/>
    <cellStyle name="Normal 8 4 3 7" xfId="3884" xr:uid="{B8201D34-75AD-4EA6-B9FE-1891717FD33D}"/>
    <cellStyle name="Normal 8 4 3 8" xfId="3885" xr:uid="{E2D54F88-CF17-4987-9C4D-2294500EE661}"/>
    <cellStyle name="Normal 8 4 4" xfId="392" xr:uid="{CAB4EE73-F5BE-465F-9E90-FF1BCEF2476B}"/>
    <cellStyle name="Normal 8 4 4 2" xfId="807" xr:uid="{167CBB3F-5F5D-403D-AB85-4F2DC821EBDB}"/>
    <cellStyle name="Normal 8 4 4 2 2" xfId="808" xr:uid="{F183AECD-9AAD-4A42-8D13-6230F3898274}"/>
    <cellStyle name="Normal 8 4 4 2 2 2" xfId="2198" xr:uid="{E4A6BA51-F775-45A6-B3E8-305E0E17E2A1}"/>
    <cellStyle name="Normal 8 4 4 2 2 3" xfId="3886" xr:uid="{D82E7129-EE93-45D8-B5B8-7159F459D9FA}"/>
    <cellStyle name="Normal 8 4 4 2 2 4" xfId="3887" xr:uid="{EB71F041-D010-478C-B0E5-6B3FD14CE384}"/>
    <cellStyle name="Normal 8 4 4 2 3" xfId="2199" xr:uid="{059CD844-CD41-4DA3-ACAA-B09054AF2765}"/>
    <cellStyle name="Normal 8 4 4 2 4" xfId="3888" xr:uid="{B1FA6638-8496-491A-B87E-F5DA8CF40586}"/>
    <cellStyle name="Normal 8 4 4 2 5" xfId="3889" xr:uid="{0EBACC14-642E-402B-AEC1-EA173D2EEAEA}"/>
    <cellStyle name="Normal 8 4 4 3" xfId="809" xr:uid="{06B02FE4-FF78-43FC-B446-B7668A62C339}"/>
    <cellStyle name="Normal 8 4 4 3 2" xfId="2200" xr:uid="{AEF4475F-CCC1-4D41-A785-F0D65591B252}"/>
    <cellStyle name="Normal 8 4 4 3 3" xfId="3890" xr:uid="{46601370-F6E0-4B19-BE4C-467E3F67695B}"/>
    <cellStyle name="Normal 8 4 4 3 4" xfId="3891" xr:uid="{644A6027-3E48-4F3F-B06E-3E37C238A581}"/>
    <cellStyle name="Normal 8 4 4 4" xfId="2201" xr:uid="{7BA34F48-04E7-40DD-90D5-D6E57092AD7A}"/>
    <cellStyle name="Normal 8 4 4 4 2" xfId="3892" xr:uid="{EBC6B249-468E-4096-A38A-1E4BBF493998}"/>
    <cellStyle name="Normal 8 4 4 4 3" xfId="3893" xr:uid="{18200BC4-7E3C-418B-8847-2334E9EF977D}"/>
    <cellStyle name="Normal 8 4 4 4 4" xfId="3894" xr:uid="{A5D6F690-1D2B-4FAC-88DF-99DFCAEE13A3}"/>
    <cellStyle name="Normal 8 4 4 5" xfId="3895" xr:uid="{83105C27-50B8-4A2E-91EA-1C83D9EFE147}"/>
    <cellStyle name="Normal 8 4 4 6" xfId="3896" xr:uid="{277E6251-0E22-420A-8F92-C240AC298DFE}"/>
    <cellStyle name="Normal 8 4 4 7" xfId="3897" xr:uid="{AD398DB6-D4D3-478E-BBD2-873EBD807ABA}"/>
    <cellStyle name="Normal 8 4 5" xfId="393" xr:uid="{1AD0FF64-804A-4FAC-AB06-C209D01A3FA8}"/>
    <cellStyle name="Normal 8 4 5 2" xfId="810" xr:uid="{8AB2BA26-7DEE-414D-AEAB-91238F03D41D}"/>
    <cellStyle name="Normal 8 4 5 2 2" xfId="2202" xr:uid="{A74B02CB-E661-4DEE-A9FA-66B1CE8764D4}"/>
    <cellStyle name="Normal 8 4 5 2 3" xfId="3898" xr:uid="{F3056D9C-5151-4DD5-9BB4-E6F1764A10C0}"/>
    <cellStyle name="Normal 8 4 5 2 4" xfId="3899" xr:uid="{35FDFCE5-B0C2-4F58-8D9B-2F7733A5BC19}"/>
    <cellStyle name="Normal 8 4 5 3" xfId="2203" xr:uid="{4D71ABCD-68F8-48E5-ABFE-1B1F5CF4D59E}"/>
    <cellStyle name="Normal 8 4 5 3 2" xfId="3900" xr:uid="{78A15A76-56A7-4C1C-A24C-45389824E91F}"/>
    <cellStyle name="Normal 8 4 5 3 3" xfId="3901" xr:uid="{BFE598CA-1333-4BC7-8BEF-F94731072953}"/>
    <cellStyle name="Normal 8 4 5 3 4" xfId="3902" xr:uid="{BB86838F-3790-42BC-B784-2A5E73E3AF95}"/>
    <cellStyle name="Normal 8 4 5 4" xfId="3903" xr:uid="{BC723048-ECF0-4359-AD6A-57F7AABA994E}"/>
    <cellStyle name="Normal 8 4 5 5" xfId="3904" xr:uid="{CEB98EA9-51C7-4681-A79F-AB49840F9662}"/>
    <cellStyle name="Normal 8 4 5 6" xfId="3905" xr:uid="{0264B698-9710-4E12-A549-F233270DD122}"/>
    <cellStyle name="Normal 8 4 6" xfId="811" xr:uid="{B57BAD85-2A00-4C4C-B0FC-3CEE4F385940}"/>
    <cellStyle name="Normal 8 4 6 2" xfId="2204" xr:uid="{640D2452-2714-44FB-8F0D-D8AAB8056316}"/>
    <cellStyle name="Normal 8 4 6 2 2" xfId="3906" xr:uid="{82C71504-897F-4E39-BDDE-3D0C66C40F2F}"/>
    <cellStyle name="Normal 8 4 6 2 3" xfId="3907" xr:uid="{736753CD-6B7B-4F67-858B-08996FD35A39}"/>
    <cellStyle name="Normal 8 4 6 2 4" xfId="3908" xr:uid="{356F7493-C898-47AB-8A95-1C8BBA0D1383}"/>
    <cellStyle name="Normal 8 4 6 3" xfId="3909" xr:uid="{3B915ADE-A657-49E9-B1E0-68E05EF2FE2C}"/>
    <cellStyle name="Normal 8 4 6 4" xfId="3910" xr:uid="{7BBD09CD-0A87-49AA-B8CB-ADD50642D898}"/>
    <cellStyle name="Normal 8 4 6 5" xfId="3911" xr:uid="{800CA96D-E404-43F2-ADE6-6BFC38945D0F}"/>
    <cellStyle name="Normal 8 4 7" xfId="2205" xr:uid="{0D8868D9-ED03-4A2A-A987-C0C6580B254A}"/>
    <cellStyle name="Normal 8 4 7 2" xfId="3912" xr:uid="{58EA1569-EDCC-4153-88E9-307E9A4A07B9}"/>
    <cellStyle name="Normal 8 4 7 3" xfId="3913" xr:uid="{D96312FA-B90F-4B8C-9A98-6B32F1B4F412}"/>
    <cellStyle name="Normal 8 4 7 4" xfId="3914" xr:uid="{B639F830-BA05-44B5-BED8-94A0EB6ECAD3}"/>
    <cellStyle name="Normal 8 4 8" xfId="3915" xr:uid="{388CED38-FBDA-481A-BACC-C107ED4F2051}"/>
    <cellStyle name="Normal 8 4 8 2" xfId="3916" xr:uid="{12205F77-1BA7-4580-A07E-C5A52D76EB6F}"/>
    <cellStyle name="Normal 8 4 8 3" xfId="3917" xr:uid="{6B56436F-28D8-4E1E-8045-01F86151404E}"/>
    <cellStyle name="Normal 8 4 8 4" xfId="3918" xr:uid="{7246814B-88F4-46D1-9AE0-FDD85DBD9190}"/>
    <cellStyle name="Normal 8 4 9" xfId="3919" xr:uid="{E36E0518-C1F1-4E17-9B5D-6429D9AA33E6}"/>
    <cellStyle name="Normal 8 5" xfId="161" xr:uid="{5C3EC5DF-FD76-40C5-908A-8C588A9E77A8}"/>
    <cellStyle name="Normal 8 5 2" xfId="162" xr:uid="{85A97D2F-1AF0-4999-B13E-6C019B68C72B}"/>
    <cellStyle name="Normal 8 5 2 2" xfId="394" xr:uid="{CA0DF8AB-C34B-4423-B7E4-60DF8A64AEB6}"/>
    <cellStyle name="Normal 8 5 2 2 2" xfId="812" xr:uid="{150F883E-C104-4857-A6B9-D3EE57ABFE2C}"/>
    <cellStyle name="Normal 8 5 2 2 2 2" xfId="2206" xr:uid="{B78260C7-30E9-4D00-A883-ED7CAC59EC2E}"/>
    <cellStyle name="Normal 8 5 2 2 2 3" xfId="3920" xr:uid="{61346AEC-933F-484B-99BD-7C0DEB8825D4}"/>
    <cellStyle name="Normal 8 5 2 2 2 4" xfId="3921" xr:uid="{76C12114-FFB3-428D-9ED1-FE023FEDA388}"/>
    <cellStyle name="Normal 8 5 2 2 3" xfId="2207" xr:uid="{7FF03926-E937-412B-80B5-898866321082}"/>
    <cellStyle name="Normal 8 5 2 2 3 2" xfId="3922" xr:uid="{70FD9B43-3BB2-4CF0-B150-19DE803DE5A8}"/>
    <cellStyle name="Normal 8 5 2 2 3 3" xfId="3923" xr:uid="{9A4645B3-E29C-49D5-845E-8823FCFFB4B6}"/>
    <cellStyle name="Normal 8 5 2 2 3 4" xfId="3924" xr:uid="{CC5DE2D6-DBE0-4381-AC0A-8F6A5E509AD1}"/>
    <cellStyle name="Normal 8 5 2 2 4" xfId="3925" xr:uid="{4FE6A06C-4DF5-4C5F-AE75-78729BCFFCBD}"/>
    <cellStyle name="Normal 8 5 2 2 5" xfId="3926" xr:uid="{741DD0A3-0997-4829-BC1D-1096FBE4F183}"/>
    <cellStyle name="Normal 8 5 2 2 6" xfId="3927" xr:uid="{463B4744-4271-4CF5-B595-7211FC0A5F6A}"/>
    <cellStyle name="Normal 8 5 2 3" xfId="813" xr:uid="{B67498E2-2F5C-4089-B08D-B8139B61A79E}"/>
    <cellStyle name="Normal 8 5 2 3 2" xfId="2208" xr:uid="{A53BF4D3-2456-433D-83F7-F2DD1073F7C9}"/>
    <cellStyle name="Normal 8 5 2 3 2 2" xfId="3928" xr:uid="{C1C7FD5A-DCF7-4E3B-A575-0AA44691259B}"/>
    <cellStyle name="Normal 8 5 2 3 2 3" xfId="3929" xr:uid="{3B7A2B2B-6943-4CBC-BE8C-0F47F5AC7472}"/>
    <cellStyle name="Normal 8 5 2 3 2 4" xfId="3930" xr:uid="{E60180EC-E0FD-4017-8187-B142F3869578}"/>
    <cellStyle name="Normal 8 5 2 3 3" xfId="3931" xr:uid="{8C29AA0C-6591-4FF3-B6B8-28857DA8D291}"/>
    <cellStyle name="Normal 8 5 2 3 4" xfId="3932" xr:uid="{FB70A1B8-AB01-4137-93AA-41CFC59D9D1A}"/>
    <cellStyle name="Normal 8 5 2 3 5" xfId="3933" xr:uid="{EF9E9297-82DC-4982-9929-F46B425A2FFE}"/>
    <cellStyle name="Normal 8 5 2 4" xfId="2209" xr:uid="{B72682B9-0B36-4E13-9BBD-8BCF0A0CD445}"/>
    <cellStyle name="Normal 8 5 2 4 2" xfId="3934" xr:uid="{1FF30EC8-860A-402A-8C4D-6E1304A33939}"/>
    <cellStyle name="Normal 8 5 2 4 3" xfId="3935" xr:uid="{CAB0D590-4D72-49CE-9FCE-2E4333510F03}"/>
    <cellStyle name="Normal 8 5 2 4 4" xfId="3936" xr:uid="{2DA5FC94-B626-4FF1-AC77-DC35A701404F}"/>
    <cellStyle name="Normal 8 5 2 5" xfId="3937" xr:uid="{29373166-74D5-4B35-9A01-03563B7BFF0D}"/>
    <cellStyle name="Normal 8 5 2 5 2" xfId="3938" xr:uid="{33449BE2-F8B5-41EB-BA1D-A8FC5B1EF2CB}"/>
    <cellStyle name="Normal 8 5 2 5 3" xfId="3939" xr:uid="{189220CE-2F03-46F1-87C7-C4E3ABB01200}"/>
    <cellStyle name="Normal 8 5 2 5 4" xfId="3940" xr:uid="{E510B551-17C2-41C9-B111-51C8DC1FEC4F}"/>
    <cellStyle name="Normal 8 5 2 6" xfId="3941" xr:uid="{411CA198-6DF5-49F3-865C-EC0514DE97C8}"/>
    <cellStyle name="Normal 8 5 2 7" xfId="3942" xr:uid="{A8AB6315-51D6-44E4-881A-01C5E777214D}"/>
    <cellStyle name="Normal 8 5 2 8" xfId="3943" xr:uid="{E9478522-4582-4A4F-96C8-152E529AD48C}"/>
    <cellStyle name="Normal 8 5 3" xfId="395" xr:uid="{03F76E72-75F4-4F6C-B011-DC5294535010}"/>
    <cellStyle name="Normal 8 5 3 2" xfId="814" xr:uid="{5988F6C3-B198-4B2C-8DD9-63431ACBEC45}"/>
    <cellStyle name="Normal 8 5 3 2 2" xfId="815" xr:uid="{67086DAF-ACC4-4DCB-8AEA-DD814AF83ED7}"/>
    <cellStyle name="Normal 8 5 3 2 3" xfId="3944" xr:uid="{1BE8917D-CF16-41F2-8954-1AA9994C7D0F}"/>
    <cellStyle name="Normal 8 5 3 2 4" xfId="3945" xr:uid="{E4458A56-6F33-4795-88E9-FA73FAE63A84}"/>
    <cellStyle name="Normal 8 5 3 3" xfId="816" xr:uid="{D268DF0D-A0A0-451F-ACE1-809516C803CA}"/>
    <cellStyle name="Normal 8 5 3 3 2" xfId="3946" xr:uid="{E4D1101D-7A4B-46E5-B7B4-5F230F7F2DB6}"/>
    <cellStyle name="Normal 8 5 3 3 3" xfId="3947" xr:uid="{D43B699D-78B8-4271-A024-96A727CDF1B8}"/>
    <cellStyle name="Normal 8 5 3 3 4" xfId="3948" xr:uid="{098EA6EA-CBF0-4629-BC26-07A1EB1CA069}"/>
    <cellStyle name="Normal 8 5 3 4" xfId="3949" xr:uid="{F82AE6BF-F120-4962-8D99-32F42F534C32}"/>
    <cellStyle name="Normal 8 5 3 5" xfId="3950" xr:uid="{0159A463-94F2-4477-9A94-1C0728A027E3}"/>
    <cellStyle name="Normal 8 5 3 6" xfId="3951" xr:uid="{A489D1FF-A7D8-487B-B877-F8A09B751B0F}"/>
    <cellStyle name="Normal 8 5 4" xfId="396" xr:uid="{BE1B5EE9-B4E5-46CF-90BD-DC87C817C085}"/>
    <cellStyle name="Normal 8 5 4 2" xfId="817" xr:uid="{D9ADAC21-AA65-4598-BAD5-6E8C07120C1B}"/>
    <cellStyle name="Normal 8 5 4 2 2" xfId="3952" xr:uid="{64BE8D86-624A-4394-A142-49FF7254590B}"/>
    <cellStyle name="Normal 8 5 4 2 3" xfId="3953" xr:uid="{EF6CFBFC-8E1E-4E12-AA11-FBCCEFCA8523}"/>
    <cellStyle name="Normal 8 5 4 2 4" xfId="3954" xr:uid="{62FEC763-3FCB-4A74-8A86-3DBA84CA7BE1}"/>
    <cellStyle name="Normal 8 5 4 3" xfId="3955" xr:uid="{27A5667D-E637-42B4-9677-0A7385C9F917}"/>
    <cellStyle name="Normal 8 5 4 4" xfId="3956" xr:uid="{929BC5DB-8879-4749-905B-B7A236C2FDA9}"/>
    <cellStyle name="Normal 8 5 4 5" xfId="3957" xr:uid="{862280BD-1F85-401F-B4D8-9C0E94206380}"/>
    <cellStyle name="Normal 8 5 5" xfId="818" xr:uid="{EDBEED03-4A61-4152-8220-6A51FB064D4D}"/>
    <cellStyle name="Normal 8 5 5 2" xfId="3958" xr:uid="{FBB1310C-1B1C-417D-902F-C97EE4F58A5E}"/>
    <cellStyle name="Normal 8 5 5 3" xfId="3959" xr:uid="{E843C673-7452-43E1-A393-AD1844CFDC81}"/>
    <cellStyle name="Normal 8 5 5 4" xfId="3960" xr:uid="{E11F4623-BE99-4656-81FC-2F5FC04B576C}"/>
    <cellStyle name="Normal 8 5 6" xfId="3961" xr:uid="{AAF7B489-3753-41CF-B777-652DFCE872EF}"/>
    <cellStyle name="Normal 8 5 6 2" xfId="3962" xr:uid="{B1EF9498-CEFA-42C6-ACAA-652DC146BD53}"/>
    <cellStyle name="Normal 8 5 6 3" xfId="3963" xr:uid="{4D017BA9-2D8F-44FE-8CCC-4B20C6C16563}"/>
    <cellStyle name="Normal 8 5 6 4" xfId="3964" xr:uid="{AD5067F7-43DB-40F5-AFD2-043113620038}"/>
    <cellStyle name="Normal 8 5 7" xfId="3965" xr:uid="{A325307A-4540-4B58-BE3A-0A94F5D5E113}"/>
    <cellStyle name="Normal 8 5 8" xfId="3966" xr:uid="{D471332A-25B7-407A-AC39-9A14027411CD}"/>
    <cellStyle name="Normal 8 5 9" xfId="3967" xr:uid="{427E205C-A626-4C49-BF56-C9325034A996}"/>
    <cellStyle name="Normal 8 6" xfId="163" xr:uid="{B091285C-9CCA-4C3E-8EE4-3ABA16BA57DC}"/>
    <cellStyle name="Normal 8 6 2" xfId="397" xr:uid="{EC20A971-1B16-490D-84B1-52687B542F74}"/>
    <cellStyle name="Normal 8 6 2 2" xfId="819" xr:uid="{AB6748EA-F5CB-40F5-A8BC-10359940BADB}"/>
    <cellStyle name="Normal 8 6 2 2 2" xfId="2210" xr:uid="{6F9B736F-6961-41B7-AE00-6673FFA112A4}"/>
    <cellStyle name="Normal 8 6 2 2 2 2" xfId="2211" xr:uid="{6CA6A077-13C5-4ADF-A373-B13BA77B4A75}"/>
    <cellStyle name="Normal 8 6 2 2 3" xfId="2212" xr:uid="{6A73A50A-DB03-4E00-9A41-5B1153E3C168}"/>
    <cellStyle name="Normal 8 6 2 2 4" xfId="3968" xr:uid="{5CCB6ED2-1EF7-472B-9F88-428505D6A00E}"/>
    <cellStyle name="Normal 8 6 2 3" xfId="2213" xr:uid="{B2CBFD56-4A01-42F1-A7AA-BD28DC107B46}"/>
    <cellStyle name="Normal 8 6 2 3 2" xfId="2214" xr:uid="{E5007ADD-7125-42C0-961A-E445A2B0CFDA}"/>
    <cellStyle name="Normal 8 6 2 3 3" xfId="3969" xr:uid="{DBA580BD-4C65-4EF3-95DE-C9613001CB28}"/>
    <cellStyle name="Normal 8 6 2 3 4" xfId="3970" xr:uid="{89851B21-DFC3-4751-8C83-7E7FF6D67CA4}"/>
    <cellStyle name="Normal 8 6 2 4" xfId="2215" xr:uid="{DDD036A0-B21B-4A26-B126-32585BB72F94}"/>
    <cellStyle name="Normal 8 6 2 5" xfId="3971" xr:uid="{6EB87C72-DAB0-44C8-9B7B-DC49A951FC7A}"/>
    <cellStyle name="Normal 8 6 2 6" xfId="3972" xr:uid="{3D7849D6-FDD0-4133-8E17-0DF35E5082C2}"/>
    <cellStyle name="Normal 8 6 3" xfId="820" xr:uid="{CC084C05-E41D-4C59-B832-B6C2F72D848F}"/>
    <cellStyle name="Normal 8 6 3 2" xfId="2216" xr:uid="{01975385-8712-492A-9059-766BAAAC64BF}"/>
    <cellStyle name="Normal 8 6 3 2 2" xfId="2217" xr:uid="{274AEFD5-5489-4886-B02C-67FCDA9030BD}"/>
    <cellStyle name="Normal 8 6 3 2 3" xfId="3973" xr:uid="{BE192FA3-82A9-460A-B248-F1F74E6129EC}"/>
    <cellStyle name="Normal 8 6 3 2 4" xfId="3974" xr:uid="{A63E85A9-1E06-42E3-97AC-791B0F46B750}"/>
    <cellStyle name="Normal 8 6 3 3" xfId="2218" xr:uid="{BC6CD7D0-8BF4-4AC6-98A4-7733F2A76904}"/>
    <cellStyle name="Normal 8 6 3 4" xfId="3975" xr:uid="{6B9B375C-98A2-4F85-8094-076A7017270B}"/>
    <cellStyle name="Normal 8 6 3 5" xfId="3976" xr:uid="{44503756-B9AD-451D-96B0-BB6648C6CA26}"/>
    <cellStyle name="Normal 8 6 4" xfId="2219" xr:uid="{1707AED3-C3DB-469B-A229-12AB8B5EFD78}"/>
    <cellStyle name="Normal 8 6 4 2" xfId="2220" xr:uid="{254378C3-E323-43EB-96A8-376F49F956A5}"/>
    <cellStyle name="Normal 8 6 4 3" xfId="3977" xr:uid="{B1C3BBF8-A3B9-421E-A1DA-5642863049DC}"/>
    <cellStyle name="Normal 8 6 4 4" xfId="3978" xr:uid="{2D0D7C89-355A-4E87-9A42-55335BD18E7D}"/>
    <cellStyle name="Normal 8 6 5" xfId="2221" xr:uid="{E92AFFFA-CDD3-40C9-9E59-404A4E952B0E}"/>
    <cellStyle name="Normal 8 6 5 2" xfId="3979" xr:uid="{D25547A5-15AA-4790-9A24-893B56BA00E7}"/>
    <cellStyle name="Normal 8 6 5 3" xfId="3980" xr:uid="{706DD528-01C8-4072-85E6-E75E621D32BC}"/>
    <cellStyle name="Normal 8 6 5 4" xfId="3981" xr:uid="{F3133D0F-219C-4FFA-8900-1C9DB5B0BBC7}"/>
    <cellStyle name="Normal 8 6 6" xfId="3982" xr:uid="{4ECF181E-2E1A-4347-8921-83B3A3474149}"/>
    <cellStyle name="Normal 8 6 7" xfId="3983" xr:uid="{D68424C0-09EA-4669-8495-7AFCDAD42118}"/>
    <cellStyle name="Normal 8 6 8" xfId="3984" xr:uid="{9A285559-780B-47D0-82C5-B9A3BEECCA1E}"/>
    <cellStyle name="Normal 8 7" xfId="398" xr:uid="{58CFCA66-0363-4852-9962-35F9787D3C45}"/>
    <cellStyle name="Normal 8 7 2" xfId="821" xr:uid="{8A18C81C-8EF9-4609-9886-75A802BEBB96}"/>
    <cellStyle name="Normal 8 7 2 2" xfId="822" xr:uid="{CE3DB95E-3A66-4E83-AD99-641AB47B942C}"/>
    <cellStyle name="Normal 8 7 2 2 2" xfId="2222" xr:uid="{F1221C83-A099-4E35-B32A-3BBCF34F9E00}"/>
    <cellStyle name="Normal 8 7 2 2 3" xfId="3985" xr:uid="{21439F5A-ECFA-4E7E-8D61-9BBE3C58FCAF}"/>
    <cellStyle name="Normal 8 7 2 2 4" xfId="3986" xr:uid="{C44DBE0E-C5E7-4EDF-8947-5BFDBCE22146}"/>
    <cellStyle name="Normal 8 7 2 3" xfId="2223" xr:uid="{7C1DFA6A-C1B0-40FC-9115-CC0A29BF4D23}"/>
    <cellStyle name="Normal 8 7 2 4" xfId="3987" xr:uid="{206ACDCE-DEFD-4F3C-B189-114DB9F85A22}"/>
    <cellStyle name="Normal 8 7 2 5" xfId="3988" xr:uid="{51DDFDC8-2F94-4C9E-8BF2-F78E6B3F0668}"/>
    <cellStyle name="Normal 8 7 3" xfId="823" xr:uid="{D56840C9-658A-4F01-888E-008E9AA47EB6}"/>
    <cellStyle name="Normal 8 7 3 2" xfId="2224" xr:uid="{77F5E95A-A08A-4613-8469-E95EC5642071}"/>
    <cellStyle name="Normal 8 7 3 3" xfId="3989" xr:uid="{CDB44756-46E9-4011-95D2-9CDAB848679D}"/>
    <cellStyle name="Normal 8 7 3 4" xfId="3990" xr:uid="{336D1E4F-A114-42AB-860B-F0894DA1AA39}"/>
    <cellStyle name="Normal 8 7 4" xfId="2225" xr:uid="{3BBFD5F3-932A-4528-9D33-7BDDC28AEE34}"/>
    <cellStyle name="Normal 8 7 4 2" xfId="3991" xr:uid="{C2A99E15-3248-4A4D-A610-662A9153C005}"/>
    <cellStyle name="Normal 8 7 4 3" xfId="3992" xr:uid="{327C277D-F52B-4342-8853-0F00019CEF74}"/>
    <cellStyle name="Normal 8 7 4 4" xfId="3993" xr:uid="{F24368A2-0E24-45CE-8A57-A93A28B26355}"/>
    <cellStyle name="Normal 8 7 5" xfId="3994" xr:uid="{3B92C57F-E5CB-4E5D-BA36-40C8BFCABE2C}"/>
    <cellStyle name="Normal 8 7 6" xfId="3995" xr:uid="{92371475-0912-4489-8EC7-968DA9D03D0C}"/>
    <cellStyle name="Normal 8 7 7" xfId="3996" xr:uid="{14051394-4DA1-467D-9F4C-DF8CBBEB2DE4}"/>
    <cellStyle name="Normal 8 8" xfId="399" xr:uid="{A4D4158B-0CE3-4D03-9A37-79005447507A}"/>
    <cellStyle name="Normal 8 8 2" xfId="824" xr:uid="{981F681D-38EA-40AD-86F9-D33E072D7C0F}"/>
    <cellStyle name="Normal 8 8 2 2" xfId="2226" xr:uid="{9A3B3063-ED7D-4F21-A5A5-06DAD5565A54}"/>
    <cellStyle name="Normal 8 8 2 3" xfId="3997" xr:uid="{A43AB399-7DB4-4FC4-BEFC-3A50171487D5}"/>
    <cellStyle name="Normal 8 8 2 4" xfId="3998" xr:uid="{674A4A20-A40B-4466-9BFE-0BFB4E719258}"/>
    <cellStyle name="Normal 8 8 3" xfId="2227" xr:uid="{DD5C50BF-737B-44B4-AF61-80DBDF6B5CC5}"/>
    <cellStyle name="Normal 8 8 3 2" xfId="3999" xr:uid="{F14985F9-B173-42E4-995D-C904E1BC3778}"/>
    <cellStyle name="Normal 8 8 3 3" xfId="4000" xr:uid="{FD84CA26-3D3F-49D6-9046-277D450C7382}"/>
    <cellStyle name="Normal 8 8 3 4" xfId="4001" xr:uid="{B2C6CC65-428B-4923-843C-E2500FAEBEBF}"/>
    <cellStyle name="Normal 8 8 4" xfId="4002" xr:uid="{66E4A9D7-9AA8-4834-80E0-0C7227EBD042}"/>
    <cellStyle name="Normal 8 8 5" xfId="4003" xr:uid="{6DF7A47B-260C-46FB-A574-2ACD30D5D6BB}"/>
    <cellStyle name="Normal 8 8 6" xfId="4004" xr:uid="{F77FB099-57AD-45AC-B6B1-8459778F12E7}"/>
    <cellStyle name="Normal 8 9" xfId="400" xr:uid="{73830AD9-0DED-413F-B567-233FEE30CE8F}"/>
    <cellStyle name="Normal 8 9 2" xfId="2228" xr:uid="{A06D41BC-157C-4B44-B664-3DE592CACF2A}"/>
    <cellStyle name="Normal 8 9 2 2" xfId="4005" xr:uid="{8FBE994C-F3F2-4972-B965-209C323E6BCE}"/>
    <cellStyle name="Normal 8 9 2 2 2" xfId="4410" xr:uid="{510E5DE9-1215-42A8-8822-297A1AF9EFE5}"/>
    <cellStyle name="Normal 8 9 2 2 3" xfId="4689" xr:uid="{25321AE8-9972-448E-9D6E-4538363C4EBA}"/>
    <cellStyle name="Normal 8 9 2 3" xfId="4006" xr:uid="{3620F5CC-6AAB-4ABE-A4AB-76396E9F56D8}"/>
    <cellStyle name="Normal 8 9 2 4" xfId="4007" xr:uid="{FE118EDA-9E56-42A6-AFB8-615AFF986E5B}"/>
    <cellStyle name="Normal 8 9 3" xfId="4008" xr:uid="{4FDBE143-B2B6-471F-8EE3-F6B50DB4F5F5}"/>
    <cellStyle name="Normal 8 9 4" xfId="4009" xr:uid="{BE55FDA1-6E7C-44FF-AB93-E28ACD3AF0B2}"/>
    <cellStyle name="Normal 8 9 4 2" xfId="4580" xr:uid="{35EC9E43-1274-4D8D-9472-EBF913C18FDD}"/>
    <cellStyle name="Normal 8 9 4 3" xfId="4690" xr:uid="{A3F72AF5-C096-4CF2-BD18-9FC3DDBFF5FA}"/>
    <cellStyle name="Normal 8 9 4 4" xfId="4609" xr:uid="{2C1CA808-5166-4182-A8AE-78890435F784}"/>
    <cellStyle name="Normal 8 9 5" xfId="4010" xr:uid="{EDC3055A-46AB-4D08-B791-E64A46519F1B}"/>
    <cellStyle name="Normal 9" xfId="164" xr:uid="{32907E78-D0BE-46DD-A1AE-3FC890157E97}"/>
    <cellStyle name="Normal 9 10" xfId="401" xr:uid="{7464C814-4A9E-40B1-A934-8E5127CD86DF}"/>
    <cellStyle name="Normal 9 10 2" xfId="2229" xr:uid="{E1F42994-751B-4978-9B40-23A1F1CB9FAE}"/>
    <cellStyle name="Normal 9 10 2 2" xfId="4011" xr:uid="{9102A2B6-8069-46BA-A3D8-6992A8C4DF34}"/>
    <cellStyle name="Normal 9 10 2 3" xfId="4012" xr:uid="{2ABE6EE5-8BCC-48E9-B5EE-14D115F43CF0}"/>
    <cellStyle name="Normal 9 10 2 4" xfId="4013" xr:uid="{BFB04E7A-904A-4CEE-A7FC-374487C3E936}"/>
    <cellStyle name="Normal 9 10 3" xfId="4014" xr:uid="{EC1E7B75-F9D3-4A06-99D8-1B7769F3D8DB}"/>
    <cellStyle name="Normal 9 10 4" xfId="4015" xr:uid="{E28B9F05-FA95-4C7B-B4A8-FABC790661D2}"/>
    <cellStyle name="Normal 9 10 5" xfId="4016" xr:uid="{592BA297-94A7-47DC-9E8D-68AE64569FFE}"/>
    <cellStyle name="Normal 9 11" xfId="2230" xr:uid="{DBE86AE8-A48C-4CFD-AB5E-40E332791B07}"/>
    <cellStyle name="Normal 9 11 2" xfId="4017" xr:uid="{A14E1D74-C1D3-44AD-8B15-080D2A2C9FCB}"/>
    <cellStyle name="Normal 9 11 3" xfId="4018" xr:uid="{08CFC409-EA48-42B3-A7E8-3A7B24903461}"/>
    <cellStyle name="Normal 9 11 4" xfId="4019" xr:uid="{4BAE8002-D8DC-447B-82A6-8C519022B3D1}"/>
    <cellStyle name="Normal 9 12" xfId="4020" xr:uid="{F53484DC-0C20-4850-BB8E-B42F7F0406A6}"/>
    <cellStyle name="Normal 9 12 2" xfId="4021" xr:uid="{685AD45D-1B34-4FB6-B7CE-47EC94B66301}"/>
    <cellStyle name="Normal 9 12 3" xfId="4022" xr:uid="{C8E517C0-3B72-4F42-B99C-02B5468EF7CD}"/>
    <cellStyle name="Normal 9 12 4" xfId="4023" xr:uid="{2316760B-A59A-4B22-B423-284911E219A2}"/>
    <cellStyle name="Normal 9 13" xfId="4024" xr:uid="{0FE8555B-77BD-4D8F-9982-D975F3D2C815}"/>
    <cellStyle name="Normal 9 13 2" xfId="4025" xr:uid="{A8B08417-C603-43C6-AEB5-25389F985BD8}"/>
    <cellStyle name="Normal 9 14" xfId="4026" xr:uid="{818D303B-A138-43F8-B54B-FCE17E9F1B8A}"/>
    <cellStyle name="Normal 9 15" xfId="4027" xr:uid="{AF5E57AA-BB41-45CA-8C2C-6B030A10A662}"/>
    <cellStyle name="Normal 9 16" xfId="4028" xr:uid="{659F6254-2168-4563-822C-1AA5F4AEEE17}"/>
    <cellStyle name="Normal 9 2" xfId="165" xr:uid="{F73F3C80-9717-4DE7-A3AB-7A317CBFA2E3}"/>
    <cellStyle name="Normal 9 2 2" xfId="402" xr:uid="{2D243971-804F-4626-B501-8FFAD83AA4DF}"/>
    <cellStyle name="Normal 9 2 2 2" xfId="4672" xr:uid="{A4201A19-BC1B-4026-A7B6-0742F58B6BD8}"/>
    <cellStyle name="Normal 9 2 3" xfId="4561" xr:uid="{D0899B49-6E80-4999-816B-165436AE855F}"/>
    <cellStyle name="Normal 9 3" xfId="166" xr:uid="{A11D77B4-44DB-4BCA-B8CE-464A3C44EF37}"/>
    <cellStyle name="Normal 9 3 10" xfId="4029" xr:uid="{061EC1C9-9DCA-46FC-9C89-603CDABBA2F3}"/>
    <cellStyle name="Normal 9 3 11" xfId="4030" xr:uid="{0408AF4C-77DE-4739-8721-C88A42ED7EAF}"/>
    <cellStyle name="Normal 9 3 2" xfId="167" xr:uid="{A944C4F7-710F-44B9-BB29-1AF5F0A020D9}"/>
    <cellStyle name="Normal 9 3 2 2" xfId="168" xr:uid="{4F0201CD-70CE-4727-9A51-05DA2DE5B19E}"/>
    <cellStyle name="Normal 9 3 2 2 2" xfId="403" xr:uid="{81C337A3-D402-4CD7-B306-B24CD9C0D9C5}"/>
    <cellStyle name="Normal 9 3 2 2 2 2" xfId="825" xr:uid="{D466387A-21B1-4A4E-8D49-DA4AB82935B6}"/>
    <cellStyle name="Normal 9 3 2 2 2 2 2" xfId="826" xr:uid="{3F279784-502A-456B-8965-6F08C44CFACE}"/>
    <cellStyle name="Normal 9 3 2 2 2 2 2 2" xfId="2231" xr:uid="{1D453F76-99C6-4932-87C9-557407679D66}"/>
    <cellStyle name="Normal 9 3 2 2 2 2 2 2 2" xfId="2232" xr:uid="{6B0B50A3-DAA9-4BD9-8BCC-296E55F7AD21}"/>
    <cellStyle name="Normal 9 3 2 2 2 2 2 3" xfId="2233" xr:uid="{A5E1486F-1671-46F6-8C64-4190ADE7472A}"/>
    <cellStyle name="Normal 9 3 2 2 2 2 3" xfId="2234" xr:uid="{24F76A9D-F8FC-4DEC-9ADE-BBF8853ADCF9}"/>
    <cellStyle name="Normal 9 3 2 2 2 2 3 2" xfId="2235" xr:uid="{497FD8D0-48BF-405C-B38D-94430AF648BC}"/>
    <cellStyle name="Normal 9 3 2 2 2 2 4" xfId="2236" xr:uid="{3ACEB154-B3EA-44F4-8A5F-B286C2042041}"/>
    <cellStyle name="Normal 9 3 2 2 2 3" xfId="827" xr:uid="{D18AD340-47EB-48D0-894D-AB2AA690C461}"/>
    <cellStyle name="Normal 9 3 2 2 2 3 2" xfId="2237" xr:uid="{B831F5C8-3FDF-4627-A774-97F0F2A94EB7}"/>
    <cellStyle name="Normal 9 3 2 2 2 3 2 2" xfId="2238" xr:uid="{13CFCB8C-9C0A-4F0D-BF90-DE322E7E6083}"/>
    <cellStyle name="Normal 9 3 2 2 2 3 3" xfId="2239" xr:uid="{3A94BFAA-668D-495E-9084-B89EA326182B}"/>
    <cellStyle name="Normal 9 3 2 2 2 3 4" xfId="4031" xr:uid="{59575C35-829C-446B-8E0B-48B064F25EA8}"/>
    <cellStyle name="Normal 9 3 2 2 2 4" xfId="2240" xr:uid="{AFC075AA-67A7-45CE-90E4-03F99BDED265}"/>
    <cellStyle name="Normal 9 3 2 2 2 4 2" xfId="2241" xr:uid="{83F0E7B0-DC59-438B-BF3C-4D9F9534C0BB}"/>
    <cellStyle name="Normal 9 3 2 2 2 5" xfId="2242" xr:uid="{B6718E08-0095-4CFB-98B4-752069B14DBF}"/>
    <cellStyle name="Normal 9 3 2 2 2 6" xfId="4032" xr:uid="{A9AC540E-7835-412A-936F-63130FB4024E}"/>
    <cellStyle name="Normal 9 3 2 2 3" xfId="404" xr:uid="{42E667D3-6016-4285-BD05-4360E1903113}"/>
    <cellStyle name="Normal 9 3 2 2 3 2" xfId="828" xr:uid="{2F205066-65B1-4AB2-9B25-7DF3B0557BF1}"/>
    <cellStyle name="Normal 9 3 2 2 3 2 2" xfId="829" xr:uid="{DAD5C8D3-C591-4E0E-A5AA-833301B759FD}"/>
    <cellStyle name="Normal 9 3 2 2 3 2 2 2" xfId="2243" xr:uid="{57C884A4-6666-40CC-94D1-9FAFB8DF7D32}"/>
    <cellStyle name="Normal 9 3 2 2 3 2 2 2 2" xfId="2244" xr:uid="{8ECCC821-97B2-42E5-BC33-D93EB5590237}"/>
    <cellStyle name="Normal 9 3 2 2 3 2 2 3" xfId="2245" xr:uid="{254B25A4-A5D4-4599-8899-28F04D3F8A8E}"/>
    <cellStyle name="Normal 9 3 2 2 3 2 3" xfId="2246" xr:uid="{82B96B29-F623-46A5-B0D8-D09D07A17AD1}"/>
    <cellStyle name="Normal 9 3 2 2 3 2 3 2" xfId="2247" xr:uid="{D90E04A6-71E7-4DC6-B5F0-65E99DD72E9B}"/>
    <cellStyle name="Normal 9 3 2 2 3 2 4" xfId="2248" xr:uid="{C3119D00-FB49-47C6-9BAC-817CEF7BA4C3}"/>
    <cellStyle name="Normal 9 3 2 2 3 3" xfId="830" xr:uid="{DF5FF507-969B-41E2-A6E5-46222EC9F4D2}"/>
    <cellStyle name="Normal 9 3 2 2 3 3 2" xfId="2249" xr:uid="{5CE4B371-0B0A-4D1C-8D83-0BBAB7553FA1}"/>
    <cellStyle name="Normal 9 3 2 2 3 3 2 2" xfId="2250" xr:uid="{A468FE22-0EEA-43C6-A848-C633CE3E1C47}"/>
    <cellStyle name="Normal 9 3 2 2 3 3 3" xfId="2251" xr:uid="{232AD8AE-880C-4D27-BCE6-493501A1B851}"/>
    <cellStyle name="Normal 9 3 2 2 3 4" xfId="2252" xr:uid="{94FF2232-23B2-4394-B235-BC982196F3AC}"/>
    <cellStyle name="Normal 9 3 2 2 3 4 2" xfId="2253" xr:uid="{5AEAE093-B4D9-4418-B973-C32A8272D66E}"/>
    <cellStyle name="Normal 9 3 2 2 3 5" xfId="2254" xr:uid="{F7D38295-5DFD-4A81-9227-1D43F6E33F40}"/>
    <cellStyle name="Normal 9 3 2 2 4" xfId="831" xr:uid="{92B1CC72-9280-4EC6-B4FA-E08A8539E22D}"/>
    <cellStyle name="Normal 9 3 2 2 4 2" xfId="832" xr:uid="{E64FE01A-A5F7-476D-9159-42F7A14B0051}"/>
    <cellStyle name="Normal 9 3 2 2 4 2 2" xfId="2255" xr:uid="{9C5DC5DD-0AF9-4095-8263-3F30B2AC4AF3}"/>
    <cellStyle name="Normal 9 3 2 2 4 2 2 2" xfId="2256" xr:uid="{81D0BA25-7952-4D6F-BF7F-583857B03EF0}"/>
    <cellStyle name="Normal 9 3 2 2 4 2 3" xfId="2257" xr:uid="{080A20FB-2614-4371-BF2D-A7B5B1AB5FF7}"/>
    <cellStyle name="Normal 9 3 2 2 4 3" xfId="2258" xr:uid="{8CACE1BE-B8A0-40B7-9757-99D1CF33E8C0}"/>
    <cellStyle name="Normal 9 3 2 2 4 3 2" xfId="2259" xr:uid="{A9156648-7C81-4F0D-89AC-3E18192F8F6B}"/>
    <cellStyle name="Normal 9 3 2 2 4 4" xfId="2260" xr:uid="{4BD5DE6D-3477-41D0-A650-6BC76D7AE2DE}"/>
    <cellStyle name="Normal 9 3 2 2 5" xfId="833" xr:uid="{E52FE22C-1FB1-4171-A393-D57F06F2667E}"/>
    <cellStyle name="Normal 9 3 2 2 5 2" xfId="2261" xr:uid="{F00B6BB8-38F3-4D7A-BEBD-6CA1A9DA03E6}"/>
    <cellStyle name="Normal 9 3 2 2 5 2 2" xfId="2262" xr:uid="{BE474E74-46B4-4957-83EE-E53E0B9D3AFA}"/>
    <cellStyle name="Normal 9 3 2 2 5 3" xfId="2263" xr:uid="{30EC13AD-3200-4427-B46F-3F4F6D43DFC2}"/>
    <cellStyle name="Normal 9 3 2 2 5 4" xfId="4033" xr:uid="{ACCD4E38-5FDD-478B-AF6D-DED696A4B503}"/>
    <cellStyle name="Normal 9 3 2 2 6" xfId="2264" xr:uid="{7733DB9F-BA41-461C-A891-E2EB852564C7}"/>
    <cellStyle name="Normal 9 3 2 2 6 2" xfId="2265" xr:uid="{2CD70359-D3C7-409F-BBB5-0C99C6643BCD}"/>
    <cellStyle name="Normal 9 3 2 2 7" xfId="2266" xr:uid="{EC3B9C42-6E76-4F77-B8DD-37F8DB924276}"/>
    <cellStyle name="Normal 9 3 2 2 8" xfId="4034" xr:uid="{434F3BAE-7C1D-4983-9911-630004A39DCF}"/>
    <cellStyle name="Normal 9 3 2 3" xfId="405" xr:uid="{26FA2BA1-E80A-4377-ABCD-9867CD459D39}"/>
    <cellStyle name="Normal 9 3 2 3 2" xfId="834" xr:uid="{A0B34878-A8D4-4626-AF7A-32C1C7F4B6E4}"/>
    <cellStyle name="Normal 9 3 2 3 2 2" xfId="835" xr:uid="{74A4AF3F-660D-47A9-97BB-FB73AFA82BAF}"/>
    <cellStyle name="Normal 9 3 2 3 2 2 2" xfId="2267" xr:uid="{A6CEE8DF-B207-4D3A-9F66-C18C177F86E1}"/>
    <cellStyle name="Normal 9 3 2 3 2 2 2 2" xfId="2268" xr:uid="{6D238E6C-081C-4899-9DD5-8A273066DC3C}"/>
    <cellStyle name="Normal 9 3 2 3 2 2 3" xfId="2269" xr:uid="{63822439-3BF6-4678-81D3-EDF6265B64F5}"/>
    <cellStyle name="Normal 9 3 2 3 2 3" xfId="2270" xr:uid="{47022696-723F-449A-9107-00708DD907ED}"/>
    <cellStyle name="Normal 9 3 2 3 2 3 2" xfId="2271" xr:uid="{F67A24DD-B14C-4EBF-A1A7-ABB05A5ADC15}"/>
    <cellStyle name="Normal 9 3 2 3 2 4" xfId="2272" xr:uid="{23A8E44B-E3B3-4AD6-9F13-CFEA53B7BF83}"/>
    <cellStyle name="Normal 9 3 2 3 3" xfId="836" xr:uid="{7C3FFF66-CBCA-4A53-8ACC-2E3FD71BB288}"/>
    <cellStyle name="Normal 9 3 2 3 3 2" xfId="2273" xr:uid="{4803ABD3-9F29-4714-9363-05D4F173C598}"/>
    <cellStyle name="Normal 9 3 2 3 3 2 2" xfId="2274" xr:uid="{3920AD90-5A9D-45BB-9B11-277E7400A1F9}"/>
    <cellStyle name="Normal 9 3 2 3 3 3" xfId="2275" xr:uid="{2A58F5A9-5853-4DCF-98AD-BFD8399AE8CA}"/>
    <cellStyle name="Normal 9 3 2 3 3 4" xfId="4035" xr:uid="{94EE1C38-67F5-4DC3-BA75-5A13C6E9D5BA}"/>
    <cellStyle name="Normal 9 3 2 3 4" xfId="2276" xr:uid="{ABFF87A4-05CE-44FB-8B0F-26446A9BA51E}"/>
    <cellStyle name="Normal 9 3 2 3 4 2" xfId="2277" xr:uid="{13BA4865-BB1A-44D9-9100-1AAF6E0B8050}"/>
    <cellStyle name="Normal 9 3 2 3 5" xfId="2278" xr:uid="{1CBED6AE-2846-4863-8317-89B55F0447B2}"/>
    <cellStyle name="Normal 9 3 2 3 6" xfId="4036" xr:uid="{9BE2DC81-0D39-403B-8DF2-C9D7AB6969FA}"/>
    <cellStyle name="Normal 9 3 2 4" xfId="406" xr:uid="{3A889A0A-9A4D-433B-800D-1536583E6C73}"/>
    <cellStyle name="Normal 9 3 2 4 2" xfId="837" xr:uid="{1386C105-7294-45B2-B05B-F3105C90AA70}"/>
    <cellStyle name="Normal 9 3 2 4 2 2" xfId="838" xr:uid="{D3E2F0D2-E054-473D-A0B1-33A1366BBAFA}"/>
    <cellStyle name="Normal 9 3 2 4 2 2 2" xfId="2279" xr:uid="{F102BE8D-1692-44D9-8C71-2F1B8C258510}"/>
    <cellStyle name="Normal 9 3 2 4 2 2 2 2" xfId="2280" xr:uid="{B1735EC6-9FE0-4A05-9089-24CA60C45DB1}"/>
    <cellStyle name="Normal 9 3 2 4 2 2 3" xfId="2281" xr:uid="{439B5374-B66E-4332-B55C-6377DD9B7588}"/>
    <cellStyle name="Normal 9 3 2 4 2 3" xfId="2282" xr:uid="{CF4973F5-EC0E-403A-9024-D8C70B5149E8}"/>
    <cellStyle name="Normal 9 3 2 4 2 3 2" xfId="2283" xr:uid="{1AF755A5-70DD-4061-94A3-C8EF288A78A7}"/>
    <cellStyle name="Normal 9 3 2 4 2 4" xfId="2284" xr:uid="{78EE9A19-4F27-416C-AE0D-DEB3FB935E71}"/>
    <cellStyle name="Normal 9 3 2 4 3" xfId="839" xr:uid="{1E2ED79C-92C3-4242-A098-4FD58E4B0ECB}"/>
    <cellStyle name="Normal 9 3 2 4 3 2" xfId="2285" xr:uid="{CB153C8A-BBAC-4FB2-A5DF-37FB5BB2ADBD}"/>
    <cellStyle name="Normal 9 3 2 4 3 2 2" xfId="2286" xr:uid="{FCB74090-B655-4A1A-B7CA-04D07F68899D}"/>
    <cellStyle name="Normal 9 3 2 4 3 3" xfId="2287" xr:uid="{F56CC040-31A0-4F6F-813F-A9CA52B8A230}"/>
    <cellStyle name="Normal 9 3 2 4 4" xfId="2288" xr:uid="{B1A078DF-E89E-4234-8E5C-6299309FFB26}"/>
    <cellStyle name="Normal 9 3 2 4 4 2" xfId="2289" xr:uid="{A22FE491-D4DF-47C9-A465-0F8E308DB111}"/>
    <cellStyle name="Normal 9 3 2 4 5" xfId="2290" xr:uid="{9EAF6F4E-E930-4AF4-95E3-A8911B60C376}"/>
    <cellStyle name="Normal 9 3 2 5" xfId="407" xr:uid="{8DF09BAD-D971-417B-8ECA-A9481CB8F9FE}"/>
    <cellStyle name="Normal 9 3 2 5 2" xfId="840" xr:uid="{02281E21-8495-40AD-A40B-E40D70BDD557}"/>
    <cellStyle name="Normal 9 3 2 5 2 2" xfId="2291" xr:uid="{D061E4C2-8960-4E8D-94CC-F1FB2EAE5286}"/>
    <cellStyle name="Normal 9 3 2 5 2 2 2" xfId="2292" xr:uid="{2C9C5898-AEB0-4FBF-B141-D7588847A02C}"/>
    <cellStyle name="Normal 9 3 2 5 2 3" xfId="2293" xr:uid="{F2E7CB98-3961-4750-A39E-6FA6CCCC979A}"/>
    <cellStyle name="Normal 9 3 2 5 3" xfId="2294" xr:uid="{C6EB4E5C-77AE-450D-956B-AAE9905145BB}"/>
    <cellStyle name="Normal 9 3 2 5 3 2" xfId="2295" xr:uid="{016A2D69-DBF9-4C8B-B11E-1A6FF1738D9F}"/>
    <cellStyle name="Normal 9 3 2 5 4" xfId="2296" xr:uid="{E4223DE8-E4AD-4BDC-96B2-3DAE2C0FE60E}"/>
    <cellStyle name="Normal 9 3 2 6" xfId="841" xr:uid="{A6C654CA-67F4-4608-A1E3-B06B5CB10682}"/>
    <cellStyle name="Normal 9 3 2 6 2" xfId="2297" xr:uid="{95C1A94F-5876-4204-B990-AF5B1D6FEC16}"/>
    <cellStyle name="Normal 9 3 2 6 2 2" xfId="2298" xr:uid="{C7380BC7-39B7-4241-AB2D-4582B7052356}"/>
    <cellStyle name="Normal 9 3 2 6 3" xfId="2299" xr:uid="{53EBB07E-E027-4204-9A02-69C648E0FA4C}"/>
    <cellStyle name="Normal 9 3 2 6 4" xfId="4037" xr:uid="{C678502A-84AE-458B-9E0A-D75074AA5753}"/>
    <cellStyle name="Normal 9 3 2 7" xfId="2300" xr:uid="{89BDD24D-B075-45FE-8A7B-5AF49DFB4E8B}"/>
    <cellStyle name="Normal 9 3 2 7 2" xfId="2301" xr:uid="{74D8BF94-0B30-492B-9C71-29D99DA6194A}"/>
    <cellStyle name="Normal 9 3 2 8" xfId="2302" xr:uid="{81598585-7B75-4325-A3E0-B4E66C089627}"/>
    <cellStyle name="Normal 9 3 2 9" xfId="4038" xr:uid="{90E4B5AD-F830-4FAF-AC05-B0E7CFA19E2A}"/>
    <cellStyle name="Normal 9 3 3" xfId="169" xr:uid="{D8820277-B5A1-41AF-B8DD-D21CAD917EEF}"/>
    <cellStyle name="Normal 9 3 3 2" xfId="170" xr:uid="{F91652F9-8864-4F8B-8F27-A0D5A7397AFC}"/>
    <cellStyle name="Normal 9 3 3 2 2" xfId="842" xr:uid="{7848A0D3-EDBD-4DF6-9A9C-C5B12A5C51C6}"/>
    <cellStyle name="Normal 9 3 3 2 2 2" xfId="843" xr:uid="{34893FB9-E7F4-4384-83EC-7CBB60821F9A}"/>
    <cellStyle name="Normal 9 3 3 2 2 2 2" xfId="2303" xr:uid="{E07CF0C6-FDBD-459D-AEFC-9AD0E6117C8D}"/>
    <cellStyle name="Normal 9 3 3 2 2 2 2 2" xfId="2304" xr:uid="{85C30AE0-21CB-4A54-AC6A-A7CEF6C5F0C3}"/>
    <cellStyle name="Normal 9 3 3 2 2 2 3" xfId="2305" xr:uid="{69FD676E-9FB0-41B9-8132-C16CBD122875}"/>
    <cellStyle name="Normal 9 3 3 2 2 3" xfId="2306" xr:uid="{BA63BC08-859A-44AF-8734-9E12984F2AB0}"/>
    <cellStyle name="Normal 9 3 3 2 2 3 2" xfId="2307" xr:uid="{C4DB9F5E-77CB-42D4-B03D-9696B925815C}"/>
    <cellStyle name="Normal 9 3 3 2 2 4" xfId="2308" xr:uid="{58A32545-C536-4FBF-A17F-4CFD57C9686D}"/>
    <cellStyle name="Normal 9 3 3 2 3" xfId="844" xr:uid="{52DD4254-2B49-4391-92A5-5A537289A205}"/>
    <cellStyle name="Normal 9 3 3 2 3 2" xfId="2309" xr:uid="{FE232989-A308-4554-9522-0516C0E9F005}"/>
    <cellStyle name="Normal 9 3 3 2 3 2 2" xfId="2310" xr:uid="{CB4399FC-151D-43D3-8B94-F10BDA61E4DE}"/>
    <cellStyle name="Normal 9 3 3 2 3 3" xfId="2311" xr:uid="{AF5CDD8F-ACDB-4847-99DA-17F98BA3D449}"/>
    <cellStyle name="Normal 9 3 3 2 3 4" xfId="4039" xr:uid="{8EDCD90C-7B84-47D5-87E2-2DBF0992E908}"/>
    <cellStyle name="Normal 9 3 3 2 4" xfId="2312" xr:uid="{5FA7DAB5-783D-47AD-B155-45522646A27B}"/>
    <cellStyle name="Normal 9 3 3 2 4 2" xfId="2313" xr:uid="{DC3FAE32-277C-4B8F-8D9B-420F775B013E}"/>
    <cellStyle name="Normal 9 3 3 2 5" xfId="2314" xr:uid="{57BAF946-3540-42E0-BF5F-154CFC87566C}"/>
    <cellStyle name="Normal 9 3 3 2 6" xfId="4040" xr:uid="{B0C09950-8AC6-4BBF-A471-37605F629ADE}"/>
    <cellStyle name="Normal 9 3 3 3" xfId="408" xr:uid="{3748FEAC-9157-44C2-94BC-25CA200EFE23}"/>
    <cellStyle name="Normal 9 3 3 3 2" xfId="845" xr:uid="{A7B8EF7B-AA5E-405B-85FA-104C0F5A5C9F}"/>
    <cellStyle name="Normal 9 3 3 3 2 2" xfId="846" xr:uid="{8A7EEDCB-0549-4A0C-BF51-A628E0FE20D4}"/>
    <cellStyle name="Normal 9 3 3 3 2 2 2" xfId="2315" xr:uid="{42A40A57-09C3-46A9-B8A7-440D62391CAC}"/>
    <cellStyle name="Normal 9 3 3 3 2 2 2 2" xfId="2316" xr:uid="{B3A6FD4F-9FD1-452F-A95D-2C3A29D66914}"/>
    <cellStyle name="Normal 9 3 3 3 2 2 2 2 2" xfId="4765" xr:uid="{309E6C26-36EE-4F13-AAB2-D2A0D9C358A2}"/>
    <cellStyle name="Normal 9 3 3 3 2 2 3" xfId="2317" xr:uid="{6D199BBA-6C90-4C74-8C29-F3B473AA7AF0}"/>
    <cellStyle name="Normal 9 3 3 3 2 2 3 2" xfId="4766" xr:uid="{563163DD-BEBB-43DA-97F6-1F0F4903A731}"/>
    <cellStyle name="Normal 9 3 3 3 2 3" xfId="2318" xr:uid="{CF5451EF-36D5-4D77-8BF1-5394E0C8282B}"/>
    <cellStyle name="Normal 9 3 3 3 2 3 2" xfId="2319" xr:uid="{F33B20D2-4EA8-4973-99A1-F5B75FB4F0CA}"/>
    <cellStyle name="Normal 9 3 3 3 2 3 2 2" xfId="4768" xr:uid="{59979297-5627-40A9-B19B-3DECB3029B1F}"/>
    <cellStyle name="Normal 9 3 3 3 2 3 3" xfId="4767" xr:uid="{5BFF1C1F-3545-4135-A5D6-ECF3BBCB40C4}"/>
    <cellStyle name="Normal 9 3 3 3 2 4" xfId="2320" xr:uid="{B1C8BEB0-D0FA-4628-A2EC-3418E3D484BB}"/>
    <cellStyle name="Normal 9 3 3 3 2 4 2" xfId="4769" xr:uid="{60EDE962-676A-467F-8C38-FAFD680987BB}"/>
    <cellStyle name="Normal 9 3 3 3 3" xfId="847" xr:uid="{EC65275D-4733-4588-A3C2-3A6E66B38728}"/>
    <cellStyle name="Normal 9 3 3 3 3 2" xfId="2321" xr:uid="{571645E7-A43C-449D-8B87-988F66C3436F}"/>
    <cellStyle name="Normal 9 3 3 3 3 2 2" xfId="2322" xr:uid="{A06D469E-EEEA-498A-893F-7DA3766B5737}"/>
    <cellStyle name="Normal 9 3 3 3 3 2 2 2" xfId="4772" xr:uid="{D75ECC7B-0E61-48E0-AB86-8073378C8C31}"/>
    <cellStyle name="Normal 9 3 3 3 3 2 3" xfId="4771" xr:uid="{31D44C00-2612-477B-8262-DF91AFA50D36}"/>
    <cellStyle name="Normal 9 3 3 3 3 3" xfId="2323" xr:uid="{D117107D-0312-46FA-BA1C-8772F1C2A6A3}"/>
    <cellStyle name="Normal 9 3 3 3 3 3 2" xfId="4773" xr:uid="{FE713F69-B79B-4049-A391-1AB492963CFC}"/>
    <cellStyle name="Normal 9 3 3 3 3 4" xfId="4770" xr:uid="{968CB407-923E-489C-8675-55842A1B9E48}"/>
    <cellStyle name="Normal 9 3 3 3 4" xfId="2324" xr:uid="{CCDE5F93-608C-4F52-A0D5-CDE806A34F28}"/>
    <cellStyle name="Normal 9 3 3 3 4 2" xfId="2325" xr:uid="{C9458A6A-F23A-4766-A90D-1446DD3E147A}"/>
    <cellStyle name="Normal 9 3 3 3 4 2 2" xfId="4775" xr:uid="{5286D109-5806-4DE2-AE3C-0A5E5BE7D47C}"/>
    <cellStyle name="Normal 9 3 3 3 4 3" xfId="4774" xr:uid="{4DBB441D-0C3C-42AD-AECF-F1F75A3FB0D6}"/>
    <cellStyle name="Normal 9 3 3 3 5" xfId="2326" xr:uid="{D3A9BD07-FCDA-4BBB-BEBD-A30BBE8F5052}"/>
    <cellStyle name="Normal 9 3 3 3 5 2" xfId="4776" xr:uid="{563C223F-BB8F-4F03-A4AC-38D1CF03369A}"/>
    <cellStyle name="Normal 9 3 3 4" xfId="409" xr:uid="{38B6429F-0038-4F89-9C9C-1F55EC3F8043}"/>
    <cellStyle name="Normal 9 3 3 4 2" xfId="848" xr:uid="{53A6C820-ECA0-4261-ACBF-AE6E1DA1263D}"/>
    <cellStyle name="Normal 9 3 3 4 2 2" xfId="2327" xr:uid="{7222B7A8-3577-42C7-8F09-1F5D348BE199}"/>
    <cellStyle name="Normal 9 3 3 4 2 2 2" xfId="2328" xr:uid="{7A2F4D45-3BB2-4583-8B11-540D146BE95E}"/>
    <cellStyle name="Normal 9 3 3 4 2 2 2 2" xfId="4780" xr:uid="{09E9214C-7E6F-4933-9238-F6BA78E685C6}"/>
    <cellStyle name="Normal 9 3 3 4 2 2 3" xfId="4779" xr:uid="{46EC5031-36A1-49A9-A259-2572FC230C57}"/>
    <cellStyle name="Normal 9 3 3 4 2 3" xfId="2329" xr:uid="{C1F54A7C-9ACB-42AD-A06B-E4FB730AD22F}"/>
    <cellStyle name="Normal 9 3 3 4 2 3 2" xfId="4781" xr:uid="{58579038-E4C1-4A81-BFBC-4B2EE4E2B67B}"/>
    <cellStyle name="Normal 9 3 3 4 2 4" xfId="4778" xr:uid="{5A734CE1-93B9-4773-9817-2E3282761239}"/>
    <cellStyle name="Normal 9 3 3 4 3" xfId="2330" xr:uid="{6A45E73D-956B-435B-819E-E6AF9D455C67}"/>
    <cellStyle name="Normal 9 3 3 4 3 2" xfId="2331" xr:uid="{26FF11DC-F2C0-4612-92BA-3363E802FFCE}"/>
    <cellStyle name="Normal 9 3 3 4 3 2 2" xfId="4783" xr:uid="{C4ACAE48-B2A3-4C89-879B-54792D2CEB25}"/>
    <cellStyle name="Normal 9 3 3 4 3 3" xfId="4782" xr:uid="{A9404F0B-6973-4E29-BA1E-6C18E3F6690F}"/>
    <cellStyle name="Normal 9 3 3 4 4" xfId="2332" xr:uid="{25632939-7C66-4342-86B9-72771F728747}"/>
    <cellStyle name="Normal 9 3 3 4 4 2" xfId="4784" xr:uid="{3065107B-4609-42E7-89D0-F15BC7F63BA3}"/>
    <cellStyle name="Normal 9 3 3 4 5" xfId="4777" xr:uid="{BF9D6390-85AD-4025-8A98-97B611CAEFBA}"/>
    <cellStyle name="Normal 9 3 3 5" xfId="849" xr:uid="{D504FB6E-7548-42F4-90CF-9A8FF36C17E2}"/>
    <cellStyle name="Normal 9 3 3 5 2" xfId="2333" xr:uid="{1E73673F-3DA1-40E2-930D-40139120F46E}"/>
    <cellStyle name="Normal 9 3 3 5 2 2" xfId="2334" xr:uid="{095FEDF5-2F7A-4816-81E6-77BF2BF4408D}"/>
    <cellStyle name="Normal 9 3 3 5 2 2 2" xfId="4787" xr:uid="{64C4C58E-F447-47D5-B670-C764D624DB40}"/>
    <cellStyle name="Normal 9 3 3 5 2 3" xfId="4786" xr:uid="{0D156D1E-39CE-4BDE-A149-7A9DD491A24D}"/>
    <cellStyle name="Normal 9 3 3 5 3" xfId="2335" xr:uid="{E3082F14-8531-4B5A-BCE8-2CCBC48FFFDB}"/>
    <cellStyle name="Normal 9 3 3 5 3 2" xfId="4788" xr:uid="{02D278C1-5568-4E09-8D12-6C4D2C36CA8C}"/>
    <cellStyle name="Normal 9 3 3 5 4" xfId="4041" xr:uid="{E023755F-807F-41D8-9813-824621C61E07}"/>
    <cellStyle name="Normal 9 3 3 5 4 2" xfId="4789" xr:uid="{6419609F-9917-4E63-824A-9599D762AE9D}"/>
    <cellStyle name="Normal 9 3 3 5 5" xfId="4785" xr:uid="{40939E2E-648C-47BB-9761-A811C67E5972}"/>
    <cellStyle name="Normal 9 3 3 6" xfId="2336" xr:uid="{46F8B386-920C-4822-82C8-8DF09B59F425}"/>
    <cellStyle name="Normal 9 3 3 6 2" xfId="2337" xr:uid="{3B7C8CA9-DCC2-4A77-9D7E-E2767DD6C5C2}"/>
    <cellStyle name="Normal 9 3 3 6 2 2" xfId="4791" xr:uid="{CDE7A3A4-E521-4005-9FA9-00E5723EAD7D}"/>
    <cellStyle name="Normal 9 3 3 6 3" xfId="4790" xr:uid="{C00E138D-CBCC-4A55-A0AB-BE9120F86DD8}"/>
    <cellStyle name="Normal 9 3 3 7" xfId="2338" xr:uid="{945C8A13-22C6-4969-9505-7DE1115ACBC1}"/>
    <cellStyle name="Normal 9 3 3 7 2" xfId="4792" xr:uid="{EF383853-BE4D-420F-A63A-4E00F0BA8EB3}"/>
    <cellStyle name="Normal 9 3 3 8" xfId="4042" xr:uid="{22B9FA25-4316-4188-B341-54BAD947FD49}"/>
    <cellStyle name="Normal 9 3 3 8 2" xfId="4793" xr:uid="{240D6F9B-746F-4A2A-8A5F-575CDD531484}"/>
    <cellStyle name="Normal 9 3 4" xfId="171" xr:uid="{421EDF89-47F0-48F1-A956-5E339D9DBB3E}"/>
    <cellStyle name="Normal 9 3 4 2" xfId="450" xr:uid="{79E45078-6157-4FB3-A196-532A39E42569}"/>
    <cellStyle name="Normal 9 3 4 2 2" xfId="850" xr:uid="{735A785C-CD50-4112-B7C8-34A546A640C3}"/>
    <cellStyle name="Normal 9 3 4 2 2 2" xfId="2339" xr:uid="{E60E6D20-F14A-4623-9C62-CE5676547D00}"/>
    <cellStyle name="Normal 9 3 4 2 2 2 2" xfId="2340" xr:uid="{C0FF4A8B-FE42-44E9-9A55-91CE99153BC4}"/>
    <cellStyle name="Normal 9 3 4 2 2 2 2 2" xfId="4798" xr:uid="{66852CF9-EB14-4ACD-AD37-B7F088E6F217}"/>
    <cellStyle name="Normal 9 3 4 2 2 2 3" xfId="4797" xr:uid="{350B3FEB-99B7-4F00-8519-8CFD0A2CF938}"/>
    <cellStyle name="Normal 9 3 4 2 2 3" xfId="2341" xr:uid="{3DD40AB9-66A4-4F38-BD77-74BC9A3720D2}"/>
    <cellStyle name="Normal 9 3 4 2 2 3 2" xfId="4799" xr:uid="{9404205B-6D25-4079-B704-0609179E7A26}"/>
    <cellStyle name="Normal 9 3 4 2 2 4" xfId="4043" xr:uid="{C0A9A3EF-2576-4893-B3B6-19AEC81CC85A}"/>
    <cellStyle name="Normal 9 3 4 2 2 4 2" xfId="4800" xr:uid="{DB8F5831-23DC-4876-9AA3-872FA3C7C5E1}"/>
    <cellStyle name="Normal 9 3 4 2 2 5" xfId="4796" xr:uid="{D30116C5-65AE-45FA-893C-9F0FBBDEB113}"/>
    <cellStyle name="Normal 9 3 4 2 3" xfId="2342" xr:uid="{DED474CA-896B-4D00-8E7C-4221276BBEE6}"/>
    <cellStyle name="Normal 9 3 4 2 3 2" xfId="2343" xr:uid="{A5B1C35B-D862-4C3F-956B-865027B52A1F}"/>
    <cellStyle name="Normal 9 3 4 2 3 2 2" xfId="4802" xr:uid="{7AE35DDC-80C3-4847-B77E-C507FD90FC7C}"/>
    <cellStyle name="Normal 9 3 4 2 3 3" xfId="4801" xr:uid="{2988296C-9E33-4B36-B42C-18D944D323C3}"/>
    <cellStyle name="Normal 9 3 4 2 4" xfId="2344" xr:uid="{189D5857-5202-4D70-A9A8-BF3C610F42A9}"/>
    <cellStyle name="Normal 9 3 4 2 4 2" xfId="4803" xr:uid="{55DC3902-C33C-4F46-BCF2-3C05A43DC077}"/>
    <cellStyle name="Normal 9 3 4 2 5" xfId="4044" xr:uid="{513C9A11-5F6D-4F74-9469-ED33593B1F31}"/>
    <cellStyle name="Normal 9 3 4 2 5 2" xfId="4804" xr:uid="{19D493E2-193C-47CE-BCAE-23D040B9FBE3}"/>
    <cellStyle name="Normal 9 3 4 2 6" xfId="4795" xr:uid="{07F3F314-23B6-409A-A855-FEE723DDD485}"/>
    <cellStyle name="Normal 9 3 4 3" xfId="851" xr:uid="{CD6E8D21-B073-4332-8FB9-040116EBB102}"/>
    <cellStyle name="Normal 9 3 4 3 2" xfId="2345" xr:uid="{FF841FBC-C64F-4608-9942-D7B192DBA681}"/>
    <cellStyle name="Normal 9 3 4 3 2 2" xfId="2346" xr:uid="{5A5670BC-E2CA-40A6-B18F-579E518BB3EC}"/>
    <cellStyle name="Normal 9 3 4 3 2 2 2" xfId="4807" xr:uid="{4E3ACACA-B0B8-4380-B7FB-C9DE696263FD}"/>
    <cellStyle name="Normal 9 3 4 3 2 3" xfId="4806" xr:uid="{FBC59FA2-9B07-40D9-A6EE-569CE8AAD71D}"/>
    <cellStyle name="Normal 9 3 4 3 3" xfId="2347" xr:uid="{114D8864-5336-4446-ADDE-58816D19F0B1}"/>
    <cellStyle name="Normal 9 3 4 3 3 2" xfId="4808" xr:uid="{75D74995-93BE-49A7-BF5C-E650E51B2172}"/>
    <cellStyle name="Normal 9 3 4 3 4" xfId="4045" xr:uid="{09B2C024-5065-494A-A792-7613C22883F0}"/>
    <cellStyle name="Normal 9 3 4 3 4 2" xfId="4809" xr:uid="{900E5131-A0F0-4803-849F-3E6183C55461}"/>
    <cellStyle name="Normal 9 3 4 3 5" xfId="4805" xr:uid="{061AC87E-B679-4A80-8051-E91B99CD053C}"/>
    <cellStyle name="Normal 9 3 4 4" xfId="2348" xr:uid="{6ABC53FB-6954-4793-AF45-C4D4FD195E81}"/>
    <cellStyle name="Normal 9 3 4 4 2" xfId="2349" xr:uid="{8F1E7564-2A54-42BB-88C0-E9C2008FA7BB}"/>
    <cellStyle name="Normal 9 3 4 4 2 2" xfId="4811" xr:uid="{2A17B364-D85F-4071-B766-E3C99C7A56F1}"/>
    <cellStyle name="Normal 9 3 4 4 3" xfId="4046" xr:uid="{912EE036-FE7B-4051-A17D-22C70E63241A}"/>
    <cellStyle name="Normal 9 3 4 4 3 2" xfId="4812" xr:uid="{6C077DDF-F06C-47D5-B98F-60D5B804ED28}"/>
    <cellStyle name="Normal 9 3 4 4 4" xfId="4047" xr:uid="{C9473FAA-BA69-4EBC-8689-C2463F429F91}"/>
    <cellStyle name="Normal 9 3 4 4 4 2" xfId="4813" xr:uid="{40C9700E-12A5-41CE-BDCE-3CD948C39C32}"/>
    <cellStyle name="Normal 9 3 4 4 5" xfId="4810" xr:uid="{C92A907B-F89B-41A8-9A64-E1CC142E39A2}"/>
    <cellStyle name="Normal 9 3 4 5" xfId="2350" xr:uid="{826A4F0F-B6C3-42CF-9AE9-BB862A255EFB}"/>
    <cellStyle name="Normal 9 3 4 5 2" xfId="4814" xr:uid="{7C18AEA1-9E89-4FF5-9005-250A03CADA0E}"/>
    <cellStyle name="Normal 9 3 4 6" xfId="4048" xr:uid="{81260B7B-21BE-4D81-BF03-F9FF2D238B59}"/>
    <cellStyle name="Normal 9 3 4 6 2" xfId="4815" xr:uid="{6E6B3D2C-0D91-473E-A677-36D18A016AE1}"/>
    <cellStyle name="Normal 9 3 4 7" xfId="4049" xr:uid="{FE90C608-AE3F-42F6-91AD-175D026F5561}"/>
    <cellStyle name="Normal 9 3 4 7 2" xfId="4816" xr:uid="{28A7FCDF-5496-468D-8A8C-67D7F306C5CC}"/>
    <cellStyle name="Normal 9 3 4 8" xfId="4794" xr:uid="{E35B7D5A-67A8-430E-B653-00D9902FE7D6}"/>
    <cellStyle name="Normal 9 3 5" xfId="410" xr:uid="{C7526F15-DACE-406A-88C0-40B8A5FB8C50}"/>
    <cellStyle name="Normal 9 3 5 2" xfId="852" xr:uid="{08AE4151-9A48-41E8-845E-EB6E400B5D9F}"/>
    <cellStyle name="Normal 9 3 5 2 2" xfId="853" xr:uid="{C745968C-EEC6-4E51-9141-40592C55D38F}"/>
    <cellStyle name="Normal 9 3 5 2 2 2" xfId="2351" xr:uid="{DE9D2A9C-4184-4D9E-8E42-5FB150E81455}"/>
    <cellStyle name="Normal 9 3 5 2 2 2 2" xfId="2352" xr:uid="{121FD7B9-E9A7-49E6-A7B9-B753C5B0EAE5}"/>
    <cellStyle name="Normal 9 3 5 2 2 2 2 2" xfId="4821" xr:uid="{CD0B29E8-F820-42C1-B155-80FFCBC99F52}"/>
    <cellStyle name="Normal 9 3 5 2 2 2 3" xfId="4820" xr:uid="{FCE6195B-9639-4C43-9EEE-7D032B0E426D}"/>
    <cellStyle name="Normal 9 3 5 2 2 3" xfId="2353" xr:uid="{9408DA70-1836-47D2-B673-76BE0C1C5529}"/>
    <cellStyle name="Normal 9 3 5 2 2 3 2" xfId="4822" xr:uid="{D212489A-95CB-4D5D-9E72-DFE3FED0732E}"/>
    <cellStyle name="Normal 9 3 5 2 2 4" xfId="4819" xr:uid="{B222040D-F454-43FA-A8E8-F147C17B69FF}"/>
    <cellStyle name="Normal 9 3 5 2 3" xfId="2354" xr:uid="{888DC1EE-8F3E-49D7-998C-AEBDAC27D919}"/>
    <cellStyle name="Normal 9 3 5 2 3 2" xfId="2355" xr:uid="{40A9B709-FB8E-45D7-BF9E-506E2BF3C801}"/>
    <cellStyle name="Normal 9 3 5 2 3 2 2" xfId="4824" xr:uid="{1756747D-D3A3-4324-9021-BD0856E6D66E}"/>
    <cellStyle name="Normal 9 3 5 2 3 3" xfId="4823" xr:uid="{E4EFF483-F747-4796-8D68-8C1A9EEB52B1}"/>
    <cellStyle name="Normal 9 3 5 2 4" xfId="2356" xr:uid="{4D0BDB21-6C95-4E9A-84AC-D643CDD2E041}"/>
    <cellStyle name="Normal 9 3 5 2 4 2" xfId="4825" xr:uid="{5439BE08-BC00-4BFA-AD21-F1CB69B4E4B6}"/>
    <cellStyle name="Normal 9 3 5 2 5" xfId="4818" xr:uid="{A2700B26-A7F2-4921-A139-DA4D301B23C2}"/>
    <cellStyle name="Normal 9 3 5 3" xfId="854" xr:uid="{D6BA5F40-13C9-4739-BCC1-8FD7EB58BB78}"/>
    <cellStyle name="Normal 9 3 5 3 2" xfId="2357" xr:uid="{8380AA71-4552-4242-82F4-670952755FEA}"/>
    <cellStyle name="Normal 9 3 5 3 2 2" xfId="2358" xr:uid="{FCC1A82A-C03C-4B13-998E-3ED125B69447}"/>
    <cellStyle name="Normal 9 3 5 3 2 2 2" xfId="4828" xr:uid="{B983EFC2-C261-462C-B253-E7C778C75EEA}"/>
    <cellStyle name="Normal 9 3 5 3 2 3" xfId="4827" xr:uid="{74E99CF4-0FBE-471E-81AF-7D4D0A961B2C}"/>
    <cellStyle name="Normal 9 3 5 3 3" xfId="2359" xr:uid="{25F387D2-A4F0-4D21-B079-93F9480A7A88}"/>
    <cellStyle name="Normal 9 3 5 3 3 2" xfId="4829" xr:uid="{377DC034-9EA8-4840-9799-30D3968F9DB9}"/>
    <cellStyle name="Normal 9 3 5 3 4" xfId="4050" xr:uid="{65E0B556-2F6F-4868-9090-52249D73DDDA}"/>
    <cellStyle name="Normal 9 3 5 3 4 2" xfId="4830" xr:uid="{B7A11E84-4EB5-4CC1-BB65-2F704A14D00B}"/>
    <cellStyle name="Normal 9 3 5 3 5" xfId="4826" xr:uid="{8ECFB79F-3A6D-42B2-A013-1D5BD5AE1271}"/>
    <cellStyle name="Normal 9 3 5 4" xfId="2360" xr:uid="{6DC292BC-4A4F-48E2-AD52-7E79B394A809}"/>
    <cellStyle name="Normal 9 3 5 4 2" xfId="2361" xr:uid="{470128BF-299F-49E5-A16A-C093565F69C1}"/>
    <cellStyle name="Normal 9 3 5 4 2 2" xfId="4832" xr:uid="{9EE76120-1EAD-4668-ACE6-23641BB2B07F}"/>
    <cellStyle name="Normal 9 3 5 4 3" xfId="4831" xr:uid="{3625B681-3557-46D1-86AE-9B03528BB03E}"/>
    <cellStyle name="Normal 9 3 5 5" xfId="2362" xr:uid="{BFCD3FDE-A159-43EE-967D-23BD1BC61707}"/>
    <cellStyle name="Normal 9 3 5 5 2" xfId="4833" xr:uid="{ED8E5EA4-2CC0-46CA-9E92-B5804D0B6290}"/>
    <cellStyle name="Normal 9 3 5 6" xfId="4051" xr:uid="{88D37B94-63CF-44D8-9B43-084835D56E78}"/>
    <cellStyle name="Normal 9 3 5 6 2" xfId="4834" xr:uid="{98E49C10-67E8-4EC3-B2D4-C1D7EA4CAA3D}"/>
    <cellStyle name="Normal 9 3 5 7" xfId="4817" xr:uid="{EAB92E6F-846F-4658-82A9-D996BC486375}"/>
    <cellStyle name="Normal 9 3 6" xfId="411" xr:uid="{C0C1AA04-6520-4499-B369-FCA4A5B89CAC}"/>
    <cellStyle name="Normal 9 3 6 2" xfId="855" xr:uid="{99F2CE11-3F42-4E2D-8F37-0295765DB757}"/>
    <cellStyle name="Normal 9 3 6 2 2" xfId="2363" xr:uid="{C267A38B-9080-4A53-B25C-AD28032113CB}"/>
    <cellStyle name="Normal 9 3 6 2 2 2" xfId="2364" xr:uid="{2D0D5395-FE7C-46AA-9F3B-67DFB71D995B}"/>
    <cellStyle name="Normal 9 3 6 2 2 2 2" xfId="4838" xr:uid="{22C8E27D-52B4-4751-B28E-46DA9CF54EB4}"/>
    <cellStyle name="Normal 9 3 6 2 2 3" xfId="4837" xr:uid="{02D45A32-DE15-4EBA-A875-EE044FE5A712}"/>
    <cellStyle name="Normal 9 3 6 2 3" xfId="2365" xr:uid="{B0F34328-9B3B-47B4-8288-3658B00C442D}"/>
    <cellStyle name="Normal 9 3 6 2 3 2" xfId="4839" xr:uid="{3C0B42CC-2F6B-4501-A06F-D4E9B946DBB8}"/>
    <cellStyle name="Normal 9 3 6 2 4" xfId="4052" xr:uid="{6AD90763-705E-43E9-BB54-96BE136E32D7}"/>
    <cellStyle name="Normal 9 3 6 2 4 2" xfId="4840" xr:uid="{9F9FC8A4-569A-47A3-B941-F069B6BBEAAB}"/>
    <cellStyle name="Normal 9 3 6 2 5" xfId="4836" xr:uid="{C541AF12-F8C6-478D-B5FB-C2DA5F8AEA23}"/>
    <cellStyle name="Normal 9 3 6 3" xfId="2366" xr:uid="{2BDD9000-8AC7-4186-9E4C-6E5DF9F755A7}"/>
    <cellStyle name="Normal 9 3 6 3 2" xfId="2367" xr:uid="{E61BD034-A7DC-4811-ABE2-4F97391C7301}"/>
    <cellStyle name="Normal 9 3 6 3 2 2" xfId="4842" xr:uid="{8BE96B40-C5E4-442B-ACBF-F5826F85A944}"/>
    <cellStyle name="Normal 9 3 6 3 3" xfId="4841" xr:uid="{3C5A8441-7CC0-4380-8494-8421197D459D}"/>
    <cellStyle name="Normal 9 3 6 4" xfId="2368" xr:uid="{1F13D042-DB39-4C9F-897F-4AFA7947D8BB}"/>
    <cellStyle name="Normal 9 3 6 4 2" xfId="4843" xr:uid="{4CCCCA09-BDAB-49AB-BEA7-FBB6A91D0A57}"/>
    <cellStyle name="Normal 9 3 6 5" xfId="4053" xr:uid="{F36888D2-F294-47C3-BBE5-4FF324E78EC6}"/>
    <cellStyle name="Normal 9 3 6 5 2" xfId="4844" xr:uid="{64A8E1CD-EA0E-49C8-AC57-48D89A0C872B}"/>
    <cellStyle name="Normal 9 3 6 6" xfId="4835" xr:uid="{E8093BE6-0658-4B99-859F-496F250333EF}"/>
    <cellStyle name="Normal 9 3 7" xfId="856" xr:uid="{BE78DEC2-56F3-4251-B67F-DC1ECF0FF9EB}"/>
    <cellStyle name="Normal 9 3 7 2" xfId="2369" xr:uid="{FEEC956E-2967-4CD1-80EE-FE23283A88D9}"/>
    <cellStyle name="Normal 9 3 7 2 2" xfId="2370" xr:uid="{7DA84243-909F-40ED-A548-2F74F74FB398}"/>
    <cellStyle name="Normal 9 3 7 2 2 2" xfId="4847" xr:uid="{244DE81F-CCD8-4FE5-BD00-22AD0A059460}"/>
    <cellStyle name="Normal 9 3 7 2 3" xfId="4846" xr:uid="{B0642F32-064B-4CFE-B93B-41EFC838BE94}"/>
    <cellStyle name="Normal 9 3 7 3" xfId="2371" xr:uid="{AF650748-07C8-4915-9B15-E3FAFE58B4F2}"/>
    <cellStyle name="Normal 9 3 7 3 2" xfId="4848" xr:uid="{C475942B-FDDC-4EEC-B959-F7D1B0FEC618}"/>
    <cellStyle name="Normal 9 3 7 4" xfId="4054" xr:uid="{D94E8E2D-508C-452D-866C-8165B2E131F8}"/>
    <cellStyle name="Normal 9 3 7 4 2" xfId="4849" xr:uid="{C6EE62B5-D1FD-49DA-BA8D-F91CBD658EAB}"/>
    <cellStyle name="Normal 9 3 7 5" xfId="4845" xr:uid="{DD482D01-C3D3-43B4-8D1D-EE330015B898}"/>
    <cellStyle name="Normal 9 3 8" xfId="2372" xr:uid="{E1D01CA1-94E9-4786-8948-CA912C16BADD}"/>
    <cellStyle name="Normal 9 3 8 2" xfId="2373" xr:uid="{EC595845-3830-4706-A3AE-DEA5C7B9CE6A}"/>
    <cellStyle name="Normal 9 3 8 2 2" xfId="4851" xr:uid="{08AE0703-E58E-40B6-A948-6AF592467889}"/>
    <cellStyle name="Normal 9 3 8 3" xfId="4055" xr:uid="{1CECD388-DC86-41F5-A3D9-132BADEB5B84}"/>
    <cellStyle name="Normal 9 3 8 3 2" xfId="4852" xr:uid="{7841EC0E-A2B5-49EF-9E06-C32D37196B9F}"/>
    <cellStyle name="Normal 9 3 8 4" xfId="4056" xr:uid="{ED62E28F-6EC5-4CC4-80E4-E4F5E6304D48}"/>
    <cellStyle name="Normal 9 3 8 4 2" xfId="4853" xr:uid="{06E91B0C-B343-488B-9D84-D317989E7515}"/>
    <cellStyle name="Normal 9 3 8 5" xfId="4850" xr:uid="{61AA28E0-ABF1-412B-8A8C-1011D6C5791E}"/>
    <cellStyle name="Normal 9 3 9" xfId="2374" xr:uid="{9EA61408-94A5-4E3E-8248-D37ACDC826AA}"/>
    <cellStyle name="Normal 9 3 9 2" xfId="4854" xr:uid="{02DD71A6-7C39-4D3F-8D9D-52F7454339ED}"/>
    <cellStyle name="Normal 9 4" xfId="172" xr:uid="{998AE11F-011E-401C-8F25-75908F70F227}"/>
    <cellStyle name="Normal 9 4 10" xfId="4057" xr:uid="{B9762C4A-6974-4E0D-A2DC-79B626E27D01}"/>
    <cellStyle name="Normal 9 4 10 2" xfId="4856" xr:uid="{54BF8299-2546-4DD7-8504-622A0E78697C}"/>
    <cellStyle name="Normal 9 4 11" xfId="4058" xr:uid="{E1E37833-37A1-4D72-8842-B4C09A9E3BD4}"/>
    <cellStyle name="Normal 9 4 11 2" xfId="4857" xr:uid="{F76FF350-459B-4F25-ADF6-1134B5783F10}"/>
    <cellStyle name="Normal 9 4 12" xfId="4855" xr:uid="{87379C9A-267F-4ED5-9417-9759711C8B94}"/>
    <cellStyle name="Normal 9 4 2" xfId="173" xr:uid="{986AAB26-45E6-41A0-9CC2-CEA2C97569AC}"/>
    <cellStyle name="Normal 9 4 2 10" xfId="4858" xr:uid="{85C4A8E9-B83F-4E13-BA81-0ACC676D9574}"/>
    <cellStyle name="Normal 9 4 2 2" xfId="174" xr:uid="{54C79620-9B79-48EE-82BC-6C74611087D2}"/>
    <cellStyle name="Normal 9 4 2 2 2" xfId="412" xr:uid="{B539C54A-0255-4B56-B957-9E7289B9880D}"/>
    <cellStyle name="Normal 9 4 2 2 2 2" xfId="857" xr:uid="{B9351E90-AEC7-4C3E-84D4-A257ADF36986}"/>
    <cellStyle name="Normal 9 4 2 2 2 2 2" xfId="2375" xr:uid="{170027B0-1E5C-4228-8A04-A2C5BE4F9C3B}"/>
    <cellStyle name="Normal 9 4 2 2 2 2 2 2" xfId="2376" xr:uid="{D72FD807-1013-4FB1-BDEE-92576C10EF20}"/>
    <cellStyle name="Normal 9 4 2 2 2 2 2 2 2" xfId="4863" xr:uid="{D16AC24E-011F-4743-A8A2-9B021464B319}"/>
    <cellStyle name="Normal 9 4 2 2 2 2 2 3" xfId="4862" xr:uid="{A90A7833-4015-446A-AB5C-F7AC1E28FEDE}"/>
    <cellStyle name="Normal 9 4 2 2 2 2 3" xfId="2377" xr:uid="{839D3DEF-B393-425D-8667-1B2D7D4E9D52}"/>
    <cellStyle name="Normal 9 4 2 2 2 2 3 2" xfId="4864" xr:uid="{47717150-19DD-41D2-92E6-253B89A0C767}"/>
    <cellStyle name="Normal 9 4 2 2 2 2 4" xfId="4059" xr:uid="{2CA8C7AF-29F6-47C6-ADE7-4B578D980AD8}"/>
    <cellStyle name="Normal 9 4 2 2 2 2 4 2" xfId="4865" xr:uid="{03A50E14-1C5E-4BEF-94AB-7EC76A1B258D}"/>
    <cellStyle name="Normal 9 4 2 2 2 2 5" xfId="4861" xr:uid="{ED99870E-205F-4329-8335-5B2C43B35B0A}"/>
    <cellStyle name="Normal 9 4 2 2 2 3" xfId="2378" xr:uid="{1C041435-2A5B-47BE-8D17-7BB50094A39E}"/>
    <cellStyle name="Normal 9 4 2 2 2 3 2" xfId="2379" xr:uid="{CDEC51C4-A3F2-4BBF-9A54-7737CA3DF397}"/>
    <cellStyle name="Normal 9 4 2 2 2 3 2 2" xfId="4867" xr:uid="{2A2AF77E-AE26-49AA-818A-A2AC8B47F57A}"/>
    <cellStyle name="Normal 9 4 2 2 2 3 3" xfId="4060" xr:uid="{C411DE46-2A69-4D28-A49F-30FE1F268F7B}"/>
    <cellStyle name="Normal 9 4 2 2 2 3 3 2" xfId="4868" xr:uid="{9548913F-AB0A-473A-BE0D-C97E6BA64143}"/>
    <cellStyle name="Normal 9 4 2 2 2 3 4" xfId="4061" xr:uid="{B490E062-C21A-4B7F-B03E-4D9290CEAFA4}"/>
    <cellStyle name="Normal 9 4 2 2 2 3 4 2" xfId="4869" xr:uid="{CF7D3F5A-9822-4157-8295-CB85B8E27E65}"/>
    <cellStyle name="Normal 9 4 2 2 2 3 5" xfId="4866" xr:uid="{71E78506-688F-474F-8097-E7008F9B3B1E}"/>
    <cellStyle name="Normal 9 4 2 2 2 4" xfId="2380" xr:uid="{AC11BF74-E86B-439C-8A64-15E15D3744D0}"/>
    <cellStyle name="Normal 9 4 2 2 2 4 2" xfId="4870" xr:uid="{7E86E15D-C3EB-4E88-B77C-BE584AF85DFD}"/>
    <cellStyle name="Normal 9 4 2 2 2 5" xfId="4062" xr:uid="{DDAF3E4B-8BE8-44F6-BCE6-C51894207DCE}"/>
    <cellStyle name="Normal 9 4 2 2 2 5 2" xfId="4871" xr:uid="{BABB6C25-B3C4-43BF-9CEA-CF4AFC687713}"/>
    <cellStyle name="Normal 9 4 2 2 2 6" xfId="4063" xr:uid="{3375F4E1-2FE5-4220-966C-5C5DA49EBF03}"/>
    <cellStyle name="Normal 9 4 2 2 2 6 2" xfId="4872" xr:uid="{571496A4-939F-49B3-871A-E80FDF6BF20D}"/>
    <cellStyle name="Normal 9 4 2 2 2 7" xfId="4860" xr:uid="{E255256E-1882-49FA-B615-4E01A2CAFE7F}"/>
    <cellStyle name="Normal 9 4 2 2 3" xfId="858" xr:uid="{0914086B-61E8-4236-9B80-C5B01033A9AA}"/>
    <cellStyle name="Normal 9 4 2 2 3 2" xfId="2381" xr:uid="{2112A03A-DAD2-4209-9C0A-8496DDBB5744}"/>
    <cellStyle name="Normal 9 4 2 2 3 2 2" xfId="2382" xr:uid="{9E92C860-617F-42DF-AB6B-AD73757FC9F4}"/>
    <cellStyle name="Normal 9 4 2 2 3 2 2 2" xfId="4875" xr:uid="{D0F910FD-802C-43A6-8F31-070CE2B1A215}"/>
    <cellStyle name="Normal 9 4 2 2 3 2 3" xfId="4064" xr:uid="{758A7C46-AF84-44F3-8672-CC22033CC019}"/>
    <cellStyle name="Normal 9 4 2 2 3 2 3 2" xfId="4876" xr:uid="{77C00AF5-5F85-48B8-9317-3603EB3F7AE4}"/>
    <cellStyle name="Normal 9 4 2 2 3 2 4" xfId="4065" xr:uid="{7D5F99F4-70A2-47A1-B2CE-FEBF77741796}"/>
    <cellStyle name="Normal 9 4 2 2 3 2 4 2" xfId="4877" xr:uid="{F5D27E44-D5C3-42EC-B6FF-18870880E870}"/>
    <cellStyle name="Normal 9 4 2 2 3 2 5" xfId="4874" xr:uid="{F3A9B8DF-958F-4A4D-815F-9306846D3887}"/>
    <cellStyle name="Normal 9 4 2 2 3 3" xfId="2383" xr:uid="{DDC440F3-B790-4513-9DA5-1A87DF9AB1EE}"/>
    <cellStyle name="Normal 9 4 2 2 3 3 2" xfId="4878" xr:uid="{EBE7EDA7-1DB9-4D44-9CAC-EF1D876727FD}"/>
    <cellStyle name="Normal 9 4 2 2 3 4" xfId="4066" xr:uid="{0F9B70D2-D1FD-4A86-A9BC-9D1E1418A56D}"/>
    <cellStyle name="Normal 9 4 2 2 3 4 2" xfId="4879" xr:uid="{4290076E-A512-4D6A-8761-5EDC7EB85841}"/>
    <cellStyle name="Normal 9 4 2 2 3 5" xfId="4067" xr:uid="{E60CFD43-E835-4CD2-9E7A-CA1482C0EA09}"/>
    <cellStyle name="Normal 9 4 2 2 3 5 2" xfId="4880" xr:uid="{BA60F93B-BE97-4562-B7DE-0FE34ACE84C1}"/>
    <cellStyle name="Normal 9 4 2 2 3 6" xfId="4873" xr:uid="{0C2F5C4B-8FB1-407B-9CC5-1B7D897BC285}"/>
    <cellStyle name="Normal 9 4 2 2 4" xfId="2384" xr:uid="{E35693D4-BF19-4E79-AD9B-A88EF3674769}"/>
    <cellStyle name="Normal 9 4 2 2 4 2" xfId="2385" xr:uid="{3B03882C-8EDA-4925-8AAC-09CFF9686193}"/>
    <cellStyle name="Normal 9 4 2 2 4 2 2" xfId="4882" xr:uid="{DDFFC1A1-A232-4C3A-8AFB-3519CF42C6A2}"/>
    <cellStyle name="Normal 9 4 2 2 4 3" xfId="4068" xr:uid="{8CD58A7D-0848-467C-89FE-896D8D4A6060}"/>
    <cellStyle name="Normal 9 4 2 2 4 3 2" xfId="4883" xr:uid="{3CD3E2E6-AFD9-46BE-BEEC-B7ADF24264BE}"/>
    <cellStyle name="Normal 9 4 2 2 4 4" xfId="4069" xr:uid="{E3CE8D7A-4124-4FE3-A5FF-FE5497BC7C1D}"/>
    <cellStyle name="Normal 9 4 2 2 4 4 2" xfId="4884" xr:uid="{DB0E6399-C1C6-4583-A30B-F8FB95292377}"/>
    <cellStyle name="Normal 9 4 2 2 4 5" xfId="4881" xr:uid="{B886FB45-18BC-4056-BD92-04BCBE77077A}"/>
    <cellStyle name="Normal 9 4 2 2 5" xfId="2386" xr:uid="{C521386B-B864-44F6-96E3-850C7A337D22}"/>
    <cellStyle name="Normal 9 4 2 2 5 2" xfId="4070" xr:uid="{606B42BA-A99E-4AAF-8C01-A4BF693873D6}"/>
    <cellStyle name="Normal 9 4 2 2 5 2 2" xfId="4886" xr:uid="{F34E7BCF-5C14-46A7-BAF3-D9488D30F5DE}"/>
    <cellStyle name="Normal 9 4 2 2 5 3" xfId="4071" xr:uid="{87B0D720-5810-4A0B-9DDC-F02F9FF53D55}"/>
    <cellStyle name="Normal 9 4 2 2 5 3 2" xfId="4887" xr:uid="{7E7A6F88-07CA-4C80-9BDB-A9560C1F5D11}"/>
    <cellStyle name="Normal 9 4 2 2 5 4" xfId="4072" xr:uid="{38308DFF-FFBC-487A-9206-92DA2F72C12A}"/>
    <cellStyle name="Normal 9 4 2 2 5 4 2" xfId="4888" xr:uid="{7F5B7809-29B4-4003-B4E2-6AC347D4EC46}"/>
    <cellStyle name="Normal 9 4 2 2 5 5" xfId="4885" xr:uid="{F5EF46C7-06B6-4B2D-865C-8C798468D90B}"/>
    <cellStyle name="Normal 9 4 2 2 6" xfId="4073" xr:uid="{6C4A9A24-B8A6-4095-902E-50C1BC2054CB}"/>
    <cellStyle name="Normal 9 4 2 2 6 2" xfId="4889" xr:uid="{E839966E-2069-45CC-836D-246DFEBE5AF4}"/>
    <cellStyle name="Normal 9 4 2 2 7" xfId="4074" xr:uid="{744A314F-EF46-4202-B559-92801642BF55}"/>
    <cellStyle name="Normal 9 4 2 2 7 2" xfId="4890" xr:uid="{99520EFB-7307-40A3-99FC-E481FCFC231F}"/>
    <cellStyle name="Normal 9 4 2 2 8" xfId="4075" xr:uid="{8D52456D-8B47-468A-B24E-C575EA568B12}"/>
    <cellStyle name="Normal 9 4 2 2 8 2" xfId="4891" xr:uid="{8D051347-8D1B-4814-B3BD-ED94A4EF327E}"/>
    <cellStyle name="Normal 9 4 2 2 9" xfId="4859" xr:uid="{2EAA4A3B-D867-4370-A728-F7E72B03CDDE}"/>
    <cellStyle name="Normal 9 4 2 3" xfId="413" xr:uid="{50B75786-26F9-4D71-AE69-0465FE848926}"/>
    <cellStyle name="Normal 9 4 2 3 2" xfId="859" xr:uid="{F60516C5-07B3-4C7A-A48A-8BC8468E5F7B}"/>
    <cellStyle name="Normal 9 4 2 3 2 2" xfId="860" xr:uid="{32253B5F-1A68-4B9A-9328-C493C9413608}"/>
    <cellStyle name="Normal 9 4 2 3 2 2 2" xfId="2387" xr:uid="{1FE215C2-6F34-4F16-B4BE-DEADA08BB905}"/>
    <cellStyle name="Normal 9 4 2 3 2 2 2 2" xfId="2388" xr:uid="{5605AFFE-7E66-4D92-B9E5-28995187D6FC}"/>
    <cellStyle name="Normal 9 4 2 3 2 2 2 2 2" xfId="4896" xr:uid="{7AA1FB2E-ED47-488D-8593-88EEEC02D53C}"/>
    <cellStyle name="Normal 9 4 2 3 2 2 2 3" xfId="4895" xr:uid="{8010A1F4-CFDF-45C8-B454-A6E03F72E7A0}"/>
    <cellStyle name="Normal 9 4 2 3 2 2 3" xfId="2389" xr:uid="{3F4A40FD-E001-4DBA-A38F-38D2810A2AC6}"/>
    <cellStyle name="Normal 9 4 2 3 2 2 3 2" xfId="4897" xr:uid="{926F7F85-30CD-4289-A011-67B9C385E727}"/>
    <cellStyle name="Normal 9 4 2 3 2 2 4" xfId="4894" xr:uid="{7C7A45EC-756E-4337-BF43-E0A1A437CA4D}"/>
    <cellStyle name="Normal 9 4 2 3 2 3" xfId="2390" xr:uid="{F1A9F487-B7ED-439E-8C67-A0F1C0457FEB}"/>
    <cellStyle name="Normal 9 4 2 3 2 3 2" xfId="2391" xr:uid="{161C7372-8FCE-4C91-A292-658DBA1DAA82}"/>
    <cellStyle name="Normal 9 4 2 3 2 3 2 2" xfId="4899" xr:uid="{A51A930C-19E4-4F62-A429-973E3DAF376B}"/>
    <cellStyle name="Normal 9 4 2 3 2 3 3" xfId="4898" xr:uid="{3C411F82-ED39-4E6E-A062-0CAB6348F3A4}"/>
    <cellStyle name="Normal 9 4 2 3 2 4" xfId="2392" xr:uid="{80C28241-94AB-4293-AD1F-9E3BA8065357}"/>
    <cellStyle name="Normal 9 4 2 3 2 4 2" xfId="4900" xr:uid="{9E250516-38D9-4389-96C3-61F3F957C239}"/>
    <cellStyle name="Normal 9 4 2 3 2 5" xfId="4893" xr:uid="{E1F1067A-9903-4E86-9DEB-BF9D20D13319}"/>
    <cellStyle name="Normal 9 4 2 3 3" xfId="861" xr:uid="{0D7D8FCC-677A-4D3C-8DA4-726C5760A3C8}"/>
    <cellStyle name="Normal 9 4 2 3 3 2" xfId="2393" xr:uid="{80B6F01A-EB6D-4C9F-B55D-ED6078B487DF}"/>
    <cellStyle name="Normal 9 4 2 3 3 2 2" xfId="2394" xr:uid="{E172EC71-2F0C-44BF-ABA4-EE0EE329C91A}"/>
    <cellStyle name="Normal 9 4 2 3 3 2 2 2" xfId="4903" xr:uid="{8C788448-6E32-42E6-8DD6-A13183050320}"/>
    <cellStyle name="Normal 9 4 2 3 3 2 3" xfId="4902" xr:uid="{E7952599-624C-4B93-AD03-329E4F91F936}"/>
    <cellStyle name="Normal 9 4 2 3 3 3" xfId="2395" xr:uid="{43D875DA-E437-4C02-9413-995CAF1373F4}"/>
    <cellStyle name="Normal 9 4 2 3 3 3 2" xfId="4904" xr:uid="{A4C916D0-94C4-4482-97AE-BA7B475E0B09}"/>
    <cellStyle name="Normal 9 4 2 3 3 4" xfId="4076" xr:uid="{BC325A5A-9D59-4322-8771-EF3586D224C9}"/>
    <cellStyle name="Normal 9 4 2 3 3 4 2" xfId="4905" xr:uid="{803D6CC7-30E8-488B-802C-501716A36688}"/>
    <cellStyle name="Normal 9 4 2 3 3 5" xfId="4901" xr:uid="{D2CE944B-17BA-4410-8744-0DCD283476C7}"/>
    <cellStyle name="Normal 9 4 2 3 4" xfId="2396" xr:uid="{D4DB60A2-9B88-4BEF-BECC-D92C5F1752D7}"/>
    <cellStyle name="Normal 9 4 2 3 4 2" xfId="2397" xr:uid="{B4A00FEB-A1E4-4EE6-83DA-A75E64BE6CD2}"/>
    <cellStyle name="Normal 9 4 2 3 4 2 2" xfId="4907" xr:uid="{CD93AFF6-406E-4001-BD5E-C4E940443548}"/>
    <cellStyle name="Normal 9 4 2 3 4 3" xfId="4906" xr:uid="{23FBFA50-EEAC-412D-97B1-C71921382B59}"/>
    <cellStyle name="Normal 9 4 2 3 5" xfId="2398" xr:uid="{8F3645FE-4E25-4762-B829-9910C6D661BD}"/>
    <cellStyle name="Normal 9 4 2 3 5 2" xfId="4908" xr:uid="{853E2AC8-8EC6-4452-85CA-2EA3BAF7C64B}"/>
    <cellStyle name="Normal 9 4 2 3 6" xfId="4077" xr:uid="{2E3CB9FF-942C-43AC-A5DE-9961D2E58328}"/>
    <cellStyle name="Normal 9 4 2 3 6 2" xfId="4909" xr:uid="{5AF61A7C-D697-4637-86A8-0125F3198468}"/>
    <cellStyle name="Normal 9 4 2 3 7" xfId="4892" xr:uid="{D5196A9F-2D90-4524-986F-3C21679555EF}"/>
    <cellStyle name="Normal 9 4 2 4" xfId="414" xr:uid="{87441CB6-90FE-40A1-B2DB-1AE1014D57C8}"/>
    <cellStyle name="Normal 9 4 2 4 2" xfId="862" xr:uid="{F2051FB2-038E-400D-83F1-8ED5214C8E1D}"/>
    <cellStyle name="Normal 9 4 2 4 2 2" xfId="2399" xr:uid="{EC2007A0-C5BE-466F-B708-3F8D386BEDF2}"/>
    <cellStyle name="Normal 9 4 2 4 2 2 2" xfId="2400" xr:uid="{00185AC0-EAD3-49FD-8435-E3B781DA7855}"/>
    <cellStyle name="Normal 9 4 2 4 2 2 2 2" xfId="4913" xr:uid="{9A8AB9C6-DA75-4A89-9BF7-AA386903116D}"/>
    <cellStyle name="Normal 9 4 2 4 2 2 3" xfId="4912" xr:uid="{B342393B-D817-4A14-A638-D9397A704125}"/>
    <cellStyle name="Normal 9 4 2 4 2 3" xfId="2401" xr:uid="{6A03C63F-7322-4C94-88DD-78237BC129D0}"/>
    <cellStyle name="Normal 9 4 2 4 2 3 2" xfId="4914" xr:uid="{5759C3D4-A038-47FB-832A-AAE4C4084C40}"/>
    <cellStyle name="Normal 9 4 2 4 2 4" xfId="4078" xr:uid="{BC1C44C3-0370-4180-BDD6-7435378B22EB}"/>
    <cellStyle name="Normal 9 4 2 4 2 4 2" xfId="4915" xr:uid="{4E4C4237-EF89-4F07-80AF-5710275B2629}"/>
    <cellStyle name="Normal 9 4 2 4 2 5" xfId="4911" xr:uid="{BE6379D3-5E49-4793-82C6-3F61ECEA9D84}"/>
    <cellStyle name="Normal 9 4 2 4 3" xfId="2402" xr:uid="{F8BE4239-DF97-4303-AA77-3E2003C4560F}"/>
    <cellStyle name="Normal 9 4 2 4 3 2" xfId="2403" xr:uid="{775D9B31-B524-451A-8EE3-AE8BD173A65A}"/>
    <cellStyle name="Normal 9 4 2 4 3 2 2" xfId="4917" xr:uid="{A372C50D-CB75-40A1-AABC-DA83F9E72D0A}"/>
    <cellStyle name="Normal 9 4 2 4 3 3" xfId="4916" xr:uid="{02322EE6-7EC9-4665-9898-C8EC49BB41B3}"/>
    <cellStyle name="Normal 9 4 2 4 4" xfId="2404" xr:uid="{436ACD2E-C68F-443E-B75D-79609FE57FB5}"/>
    <cellStyle name="Normal 9 4 2 4 4 2" xfId="4918" xr:uid="{BD919C41-3738-4D96-BF38-1D0A4307AFE1}"/>
    <cellStyle name="Normal 9 4 2 4 5" xfId="4079" xr:uid="{324D5FAA-E039-41B1-BCBB-9BBE1E62D850}"/>
    <cellStyle name="Normal 9 4 2 4 5 2" xfId="4919" xr:uid="{22DCEE2C-B6A1-4426-8F73-C5BB7642D4F3}"/>
    <cellStyle name="Normal 9 4 2 4 6" xfId="4910" xr:uid="{9F7CFAD5-1F18-4CAC-BE1C-513CA06C5B5E}"/>
    <cellStyle name="Normal 9 4 2 5" xfId="415" xr:uid="{81EB0AEC-5D67-4302-85B5-1D3093DD6ADC}"/>
    <cellStyle name="Normal 9 4 2 5 2" xfId="2405" xr:uid="{9F7655A4-D374-49C9-85E6-3B8755F8DEF8}"/>
    <cellStyle name="Normal 9 4 2 5 2 2" xfId="2406" xr:uid="{F63A7124-9BF1-4C37-9ABC-7C29CE1CE618}"/>
    <cellStyle name="Normal 9 4 2 5 2 2 2" xfId="4922" xr:uid="{AF8B583B-B939-4AE8-BDE9-D719527228EB}"/>
    <cellStyle name="Normal 9 4 2 5 2 3" xfId="4921" xr:uid="{1652D884-284B-412F-97CA-FF94A34AF4F2}"/>
    <cellStyle name="Normal 9 4 2 5 3" xfId="2407" xr:uid="{DAF4C10F-6328-455F-B3C1-9BB01321FFD8}"/>
    <cellStyle name="Normal 9 4 2 5 3 2" xfId="4923" xr:uid="{B7DE2C7B-2AF3-424E-976E-7306269F20D0}"/>
    <cellStyle name="Normal 9 4 2 5 4" xfId="4080" xr:uid="{62F80307-2B45-4607-AFD6-619FDBAE68FD}"/>
    <cellStyle name="Normal 9 4 2 5 4 2" xfId="4924" xr:uid="{BB12983E-25A0-41B1-8F6D-FA4887E53FC5}"/>
    <cellStyle name="Normal 9 4 2 5 5" xfId="4920" xr:uid="{1FB38451-BE25-4CC7-A8AE-1E98DB12F83E}"/>
    <cellStyle name="Normal 9 4 2 6" xfId="2408" xr:uid="{62C62BA6-DC71-4623-9F20-66B6DEA1FD33}"/>
    <cellStyle name="Normal 9 4 2 6 2" xfId="2409" xr:uid="{135CE4EA-B6BF-46A6-A8FB-E2DD60488D75}"/>
    <cellStyle name="Normal 9 4 2 6 2 2" xfId="4926" xr:uid="{6262B5E5-9068-43DC-A7C1-F64FD6FF2844}"/>
    <cellStyle name="Normal 9 4 2 6 3" xfId="4081" xr:uid="{AD9F0921-9785-468E-AC1C-8FC4EEEE0528}"/>
    <cellStyle name="Normal 9 4 2 6 3 2" xfId="4927" xr:uid="{80C5C387-549A-4EC5-90C4-671768BCC170}"/>
    <cellStyle name="Normal 9 4 2 6 4" xfId="4082" xr:uid="{F45E4C9B-8FB5-440F-983F-21A94DF2C06F}"/>
    <cellStyle name="Normal 9 4 2 6 4 2" xfId="4928" xr:uid="{0498437C-1005-4CE7-95CB-1E4611C3BC37}"/>
    <cellStyle name="Normal 9 4 2 6 5" xfId="4925" xr:uid="{79FCDE21-D376-4920-A5DF-6B66D0D6A936}"/>
    <cellStyle name="Normal 9 4 2 7" xfId="2410" xr:uid="{C7B1DDA1-62E6-41EA-BE07-E1B0394F2E02}"/>
    <cellStyle name="Normal 9 4 2 7 2" xfId="4929" xr:uid="{6F749886-3F53-4AEE-81E7-668B7F9D8EFB}"/>
    <cellStyle name="Normal 9 4 2 8" xfId="4083" xr:uid="{42622BA3-2793-43BC-AB8D-E22153AD8330}"/>
    <cellStyle name="Normal 9 4 2 8 2" xfId="4930" xr:uid="{86459F9A-A723-44B2-80AC-EC4542926756}"/>
    <cellStyle name="Normal 9 4 2 9" xfId="4084" xr:uid="{7AA4DD4E-33EE-400C-B674-D73E3C7658B4}"/>
    <cellStyle name="Normal 9 4 2 9 2" xfId="4931" xr:uid="{1204D19A-151B-4378-8979-CEA8F463B8CE}"/>
    <cellStyle name="Normal 9 4 3" xfId="175" xr:uid="{2E243735-951A-4F5A-A606-B54764D3A4E6}"/>
    <cellStyle name="Normal 9 4 3 2" xfId="176" xr:uid="{DD460130-B1CE-49E6-B41E-892543BEA5FD}"/>
    <cellStyle name="Normal 9 4 3 2 2" xfId="863" xr:uid="{BA4AD048-E3ED-4F7D-BFB3-3613FBB1739E}"/>
    <cellStyle name="Normal 9 4 3 2 2 2" xfId="2411" xr:uid="{D86657B4-AAC5-4764-858B-347981561417}"/>
    <cellStyle name="Normal 9 4 3 2 2 2 2" xfId="2412" xr:uid="{D52D7E9F-F74E-4E1E-8179-4B44CF6F8AA0}"/>
    <cellStyle name="Normal 9 4 3 2 2 2 2 2" xfId="4500" xr:uid="{400A4331-6E76-441C-BA43-4C5C4B74B4A0}"/>
    <cellStyle name="Normal 9 4 3 2 2 2 2 2 2" xfId="5307" xr:uid="{77DEC072-5252-482F-839C-AD0C269FD734}"/>
    <cellStyle name="Normal 9 4 3 2 2 2 2 2 3" xfId="4936" xr:uid="{3F78AEB5-F6FC-4145-8C63-A2CD75CF29DB}"/>
    <cellStyle name="Normal 9 4 3 2 2 2 3" xfId="4501" xr:uid="{CEA86369-E830-406C-B8A7-2A07E69EAFD0}"/>
    <cellStyle name="Normal 9 4 3 2 2 2 3 2" xfId="5308" xr:uid="{CA41D197-44DA-4400-ACEF-D12036AA6F55}"/>
    <cellStyle name="Normal 9 4 3 2 2 2 3 3" xfId="4935" xr:uid="{6633BA0B-994E-44A5-AF9C-5921D3D93754}"/>
    <cellStyle name="Normal 9 4 3 2 2 3" xfId="2413" xr:uid="{EA315AA7-FE19-4EDC-8500-78F84CBB9D3F}"/>
    <cellStyle name="Normal 9 4 3 2 2 3 2" xfId="4502" xr:uid="{8D6801C4-BBEB-409B-B535-7853ADA71D12}"/>
    <cellStyle name="Normal 9 4 3 2 2 3 2 2" xfId="5309" xr:uid="{21528A86-D923-4F62-A3FB-705A56F1CC7C}"/>
    <cellStyle name="Normal 9 4 3 2 2 3 2 3" xfId="4937" xr:uid="{BB37B545-399E-4D5F-A95D-84D0F1EF45BF}"/>
    <cellStyle name="Normal 9 4 3 2 2 4" xfId="4085" xr:uid="{D4ACD87E-995F-46CF-BD60-34585801E0EA}"/>
    <cellStyle name="Normal 9 4 3 2 2 4 2" xfId="4938" xr:uid="{A9BA0D95-8400-4448-B923-8ACE2B8BF065}"/>
    <cellStyle name="Normal 9 4 3 2 2 5" xfId="4934" xr:uid="{7A2D08DA-D712-47A3-956B-E30BE186E391}"/>
    <cellStyle name="Normal 9 4 3 2 3" xfId="2414" xr:uid="{C636D284-1843-4326-8533-7B5FD5096F73}"/>
    <cellStyle name="Normal 9 4 3 2 3 2" xfId="2415" xr:uid="{A2814F3E-2362-4AB5-ABFA-8DB94BF3BE05}"/>
    <cellStyle name="Normal 9 4 3 2 3 2 2" xfId="4503" xr:uid="{03605243-6DD7-4C92-AFD5-94D0BF786828}"/>
    <cellStyle name="Normal 9 4 3 2 3 2 2 2" xfId="5310" xr:uid="{9A0A03A6-FA28-44BE-89A7-9B624A8F818F}"/>
    <cellStyle name="Normal 9 4 3 2 3 2 2 3" xfId="4940" xr:uid="{6B2FD988-087F-49B9-9621-AD8B356790B8}"/>
    <cellStyle name="Normal 9 4 3 2 3 3" xfId="4086" xr:uid="{87EE1DFA-320A-445D-B636-4F1338FA27BA}"/>
    <cellStyle name="Normal 9 4 3 2 3 3 2" xfId="4941" xr:uid="{E4C52091-F557-406D-9722-DE79CC4E8C1D}"/>
    <cellStyle name="Normal 9 4 3 2 3 4" xfId="4087" xr:uid="{659325E7-AFE3-4803-B3F2-4A4284D9A950}"/>
    <cellStyle name="Normal 9 4 3 2 3 4 2" xfId="4942" xr:uid="{60788A38-8EBD-4A96-8EBA-7CD1208841FD}"/>
    <cellStyle name="Normal 9 4 3 2 3 5" xfId="4939" xr:uid="{D08D6549-B87F-4F2E-ADB3-A0BE3DDB042E}"/>
    <cellStyle name="Normal 9 4 3 2 4" xfId="2416" xr:uid="{12DF00EA-DB48-4DD4-9855-C885194A4090}"/>
    <cellStyle name="Normal 9 4 3 2 4 2" xfId="4504" xr:uid="{292DBF36-AFF2-40D8-81D3-0F0308F111F1}"/>
    <cellStyle name="Normal 9 4 3 2 4 2 2" xfId="5311" xr:uid="{E8515384-601D-4C5B-9E44-7EEA9DC19018}"/>
    <cellStyle name="Normal 9 4 3 2 4 2 3" xfId="4943" xr:uid="{DF392072-7F0B-4A78-8635-D91A31470EFB}"/>
    <cellStyle name="Normal 9 4 3 2 5" xfId="4088" xr:uid="{94BC8A76-DFE8-4D00-80EB-9338D221B6F4}"/>
    <cellStyle name="Normal 9 4 3 2 5 2" xfId="4944" xr:uid="{2F9123A5-81D7-4FEF-9407-51C997A17264}"/>
    <cellStyle name="Normal 9 4 3 2 6" xfId="4089" xr:uid="{87F03CC1-C1F1-4BC9-A4A0-DB2D477CC47E}"/>
    <cellStyle name="Normal 9 4 3 2 6 2" xfId="4945" xr:uid="{C99CB822-0572-46F3-B5B1-6DB0F35E1819}"/>
    <cellStyle name="Normal 9 4 3 2 7" xfId="4933" xr:uid="{BB450AF5-1DA4-42AA-AFD4-22FB8B927BAE}"/>
    <cellStyle name="Normal 9 4 3 3" xfId="416" xr:uid="{0F18CDAA-7552-4F3A-8953-F2956A331481}"/>
    <cellStyle name="Normal 9 4 3 3 2" xfId="2417" xr:uid="{3FB660A5-7B43-4230-8BD8-470A47153366}"/>
    <cellStyle name="Normal 9 4 3 3 2 2" xfId="2418" xr:uid="{A6AB71E8-B721-47E3-90C1-2C31F8458466}"/>
    <cellStyle name="Normal 9 4 3 3 2 2 2" xfId="4505" xr:uid="{62423B57-0F86-4F0C-B335-19AA56EF2C1C}"/>
    <cellStyle name="Normal 9 4 3 3 2 2 2 2" xfId="5312" xr:uid="{AD9E1374-CAD5-4FA4-A8DD-E866BE35D1D8}"/>
    <cellStyle name="Normal 9 4 3 3 2 2 2 3" xfId="4948" xr:uid="{756ABBCA-13C8-4B5D-8C37-D1C6D45FEE04}"/>
    <cellStyle name="Normal 9 4 3 3 2 3" xfId="4090" xr:uid="{6ED80E72-21B6-4413-8528-0B3EF9457E60}"/>
    <cellStyle name="Normal 9 4 3 3 2 3 2" xfId="4949" xr:uid="{AAA3AA4F-332E-43FC-BB35-DDE6145FEBE7}"/>
    <cellStyle name="Normal 9 4 3 3 2 4" xfId="4091" xr:uid="{C4D2BAC2-7C51-4854-A20F-C5B1C9658C52}"/>
    <cellStyle name="Normal 9 4 3 3 2 4 2" xfId="4950" xr:uid="{0D790D43-BD9E-42A3-858F-0112FD403A9D}"/>
    <cellStyle name="Normal 9 4 3 3 2 5" xfId="4947" xr:uid="{3A66CFB8-B2DF-40E0-B5AC-31C8C50DA61C}"/>
    <cellStyle name="Normal 9 4 3 3 3" xfId="2419" xr:uid="{EB47ECD4-77D8-4873-B187-1028932D02CF}"/>
    <cellStyle name="Normal 9 4 3 3 3 2" xfId="4506" xr:uid="{9659CFE0-2F6C-4F59-B788-E3DCFF76F125}"/>
    <cellStyle name="Normal 9 4 3 3 3 2 2" xfId="5313" xr:uid="{417A94FC-AB8D-4D75-8858-56B0606A5894}"/>
    <cellStyle name="Normal 9 4 3 3 3 2 3" xfId="4951" xr:uid="{75D3B998-27B7-432E-8E92-7238FD31A13B}"/>
    <cellStyle name="Normal 9 4 3 3 4" xfId="4092" xr:uid="{C3D703ED-ED3D-49A3-958F-BF6544346A7D}"/>
    <cellStyle name="Normal 9 4 3 3 4 2" xfId="4952" xr:uid="{CCDCDBFF-8609-437E-B926-CE003C78BF11}"/>
    <cellStyle name="Normal 9 4 3 3 5" xfId="4093" xr:uid="{7D20F8D2-46C8-4306-AC08-41AC8195548B}"/>
    <cellStyle name="Normal 9 4 3 3 5 2" xfId="4953" xr:uid="{E0D93E25-13B6-48BB-B457-FC32F17478E5}"/>
    <cellStyle name="Normal 9 4 3 3 6" xfId="4946" xr:uid="{511F6F0F-226E-4C02-92B8-28DECDA5F5AA}"/>
    <cellStyle name="Normal 9 4 3 4" xfId="2420" xr:uid="{6C3C49F0-FA8A-4650-8687-7ECA4B762994}"/>
    <cellStyle name="Normal 9 4 3 4 2" xfId="2421" xr:uid="{46B5E696-16AD-4F1B-9E4F-9DCF4C31AFF5}"/>
    <cellStyle name="Normal 9 4 3 4 2 2" xfId="4507" xr:uid="{27149712-D863-435A-8E9B-4D9C56F338DB}"/>
    <cellStyle name="Normal 9 4 3 4 2 2 2" xfId="5314" xr:uid="{AC72FE5F-C867-4A7E-B7B8-DC338BC768DF}"/>
    <cellStyle name="Normal 9 4 3 4 2 2 3" xfId="4955" xr:uid="{772A22DD-4F87-4D1F-BB08-492ED9510085}"/>
    <cellStyle name="Normal 9 4 3 4 3" xfId="4094" xr:uid="{840209E1-E98C-407C-BFD2-55C9EECFC369}"/>
    <cellStyle name="Normal 9 4 3 4 3 2" xfId="4956" xr:uid="{9E45E796-1096-4DDF-9880-669A615D0DF0}"/>
    <cellStyle name="Normal 9 4 3 4 4" xfId="4095" xr:uid="{273126D9-56DE-4E0B-8F46-96D18B424113}"/>
    <cellStyle name="Normal 9 4 3 4 4 2" xfId="4957" xr:uid="{C8D36CF4-EADB-4C2C-9281-91BFB9F3946D}"/>
    <cellStyle name="Normal 9 4 3 4 5" xfId="4954" xr:uid="{EE21DA2C-2D36-4A8F-8179-5EE867CBE0C7}"/>
    <cellStyle name="Normal 9 4 3 5" xfId="2422" xr:uid="{FA14617B-EAF1-4DAA-85F5-365422904CA3}"/>
    <cellStyle name="Normal 9 4 3 5 2" xfId="4096" xr:uid="{C8005DDC-B87A-424D-901F-7CB24F5AC635}"/>
    <cellStyle name="Normal 9 4 3 5 2 2" xfId="4959" xr:uid="{497D59F4-5D9B-4674-8256-212AE3EAF361}"/>
    <cellStyle name="Normal 9 4 3 5 3" xfId="4097" xr:uid="{434FE6C1-7B43-4E25-9F6E-4B204483F0F3}"/>
    <cellStyle name="Normal 9 4 3 5 3 2" xfId="4960" xr:uid="{BEAD9AF8-D99F-4B7A-A25A-75ABC8F000A4}"/>
    <cellStyle name="Normal 9 4 3 5 4" xfId="4098" xr:uid="{648A13C9-160B-424E-888A-6F4C0FB23923}"/>
    <cellStyle name="Normal 9 4 3 5 4 2" xfId="4961" xr:uid="{9236A9A6-8063-4E22-9BF5-753F3408165B}"/>
    <cellStyle name="Normal 9 4 3 5 5" xfId="4958" xr:uid="{1B67B500-0AF0-40FC-8C03-FADA0DF7CF07}"/>
    <cellStyle name="Normal 9 4 3 6" xfId="4099" xr:uid="{14CD2EF9-8056-4378-920A-5489E824C470}"/>
    <cellStyle name="Normal 9 4 3 6 2" xfId="4962" xr:uid="{DDEA494F-7F9E-46CD-B42C-F04B87FE83AA}"/>
    <cellStyle name="Normal 9 4 3 7" xfId="4100" xr:uid="{6F254E61-723D-4254-A6F5-2ED1C08A4DA9}"/>
    <cellStyle name="Normal 9 4 3 7 2" xfId="4963" xr:uid="{0C60CB6D-2908-4790-A49F-EA5C3C8F6CF7}"/>
    <cellStyle name="Normal 9 4 3 8" xfId="4101" xr:uid="{EF5738A9-9C95-438A-90CD-2DCA00CD0A28}"/>
    <cellStyle name="Normal 9 4 3 8 2" xfId="4964" xr:uid="{F9CD510A-8D14-4B81-883D-374908483DD9}"/>
    <cellStyle name="Normal 9 4 3 9" xfId="4932" xr:uid="{940FA3C5-1EAC-430B-B109-6D2A932E2C39}"/>
    <cellStyle name="Normal 9 4 4" xfId="177" xr:uid="{3974F504-C6BD-4413-9369-631C661C68D0}"/>
    <cellStyle name="Normal 9 4 4 2" xfId="864" xr:uid="{42210681-4FF6-46AB-9024-4A5185749594}"/>
    <cellStyle name="Normal 9 4 4 2 2" xfId="865" xr:uid="{B55F7BF5-0688-47C0-953B-4D219823D76C}"/>
    <cellStyle name="Normal 9 4 4 2 2 2" xfId="2423" xr:uid="{98D1D93F-D0F0-4F04-93BA-B69C5F4B3678}"/>
    <cellStyle name="Normal 9 4 4 2 2 2 2" xfId="2424" xr:uid="{D081E1D1-5591-4934-A370-B1C4B8C717EA}"/>
    <cellStyle name="Normal 9 4 4 2 2 2 2 2" xfId="4969" xr:uid="{2C7AF4DE-9392-485E-B32D-D8615D8EE4F8}"/>
    <cellStyle name="Normal 9 4 4 2 2 2 3" xfId="4968" xr:uid="{E04BF0E7-82E2-4B99-AAAD-96A83B4081A1}"/>
    <cellStyle name="Normal 9 4 4 2 2 3" xfId="2425" xr:uid="{1786B3A9-1B78-4F8C-B1A8-3F6241457C2B}"/>
    <cellStyle name="Normal 9 4 4 2 2 3 2" xfId="4970" xr:uid="{5CC45FE7-D44C-47CE-ABED-E1100AAA1AAA}"/>
    <cellStyle name="Normal 9 4 4 2 2 4" xfId="4102" xr:uid="{895AA4D5-E689-474F-8AE3-0E3EFAC3A812}"/>
    <cellStyle name="Normal 9 4 4 2 2 4 2" xfId="4971" xr:uid="{9E44A926-D362-4402-B4BA-6E38A1488F18}"/>
    <cellStyle name="Normal 9 4 4 2 2 5" xfId="4967" xr:uid="{C3958FDF-8DE6-4D0F-98CD-86E07A46E85A}"/>
    <cellStyle name="Normal 9 4 4 2 3" xfId="2426" xr:uid="{52C10EB6-5871-4436-9024-725BF41D50CB}"/>
    <cellStyle name="Normal 9 4 4 2 3 2" xfId="2427" xr:uid="{B1C3D5AA-B168-48FE-9537-F5B21FDFA9FA}"/>
    <cellStyle name="Normal 9 4 4 2 3 2 2" xfId="4973" xr:uid="{7E6F62A5-56B6-4EFF-9E9F-7773A9603046}"/>
    <cellStyle name="Normal 9 4 4 2 3 3" xfId="4972" xr:uid="{7DBC3913-AE51-4C20-860B-EE28B762EB7D}"/>
    <cellStyle name="Normal 9 4 4 2 4" xfId="2428" xr:uid="{23A279A4-5E75-4FFC-AC1E-8D18DBEF4F4F}"/>
    <cellStyle name="Normal 9 4 4 2 4 2" xfId="4974" xr:uid="{F8E3B8B0-0E02-4951-8060-09E110B1F68C}"/>
    <cellStyle name="Normal 9 4 4 2 5" xfId="4103" xr:uid="{2410841D-26B1-45FA-A131-7F38149E2B56}"/>
    <cellStyle name="Normal 9 4 4 2 5 2" xfId="4975" xr:uid="{B25DAD05-7976-4C1A-B44B-F0646D93E906}"/>
    <cellStyle name="Normal 9 4 4 2 6" xfId="4966" xr:uid="{8BEDDEF0-034C-43B5-98A3-22BC427ECEC7}"/>
    <cellStyle name="Normal 9 4 4 3" xfId="866" xr:uid="{F793DC34-D043-471C-91AE-3863BEE98172}"/>
    <cellStyle name="Normal 9 4 4 3 2" xfId="2429" xr:uid="{B467C1F3-C714-4363-AE2D-24B40646EFBB}"/>
    <cellStyle name="Normal 9 4 4 3 2 2" xfId="2430" xr:uid="{A403ED40-299A-4ABD-9841-2E47E931057B}"/>
    <cellStyle name="Normal 9 4 4 3 2 2 2" xfId="4978" xr:uid="{C48E5513-81A5-425E-9709-5C0BE10915E9}"/>
    <cellStyle name="Normal 9 4 4 3 2 3" xfId="4977" xr:uid="{B697D16C-57D4-4EAE-865C-50CC780CFC62}"/>
    <cellStyle name="Normal 9 4 4 3 3" xfId="2431" xr:uid="{B8204ED3-6703-4859-B4DA-B1796344447B}"/>
    <cellStyle name="Normal 9 4 4 3 3 2" xfId="4979" xr:uid="{B00EAC5B-C950-400E-8A72-9F0C99A2FE8C}"/>
    <cellStyle name="Normal 9 4 4 3 4" xfId="4104" xr:uid="{32E5A623-1ABA-4758-A031-8086E11A8CE0}"/>
    <cellStyle name="Normal 9 4 4 3 4 2" xfId="4980" xr:uid="{A8589294-E3AE-407F-997A-7CC2898F5B95}"/>
    <cellStyle name="Normal 9 4 4 3 5" xfId="4976" xr:uid="{17682164-17F0-49C4-954C-F5EB3A44F194}"/>
    <cellStyle name="Normal 9 4 4 4" xfId="2432" xr:uid="{D40AA6CB-4128-478C-B24D-1D13ABCB5094}"/>
    <cellStyle name="Normal 9 4 4 4 2" xfId="2433" xr:uid="{BD8D5CC1-EE7E-4E0A-949C-639127EA5EE6}"/>
    <cellStyle name="Normal 9 4 4 4 2 2" xfId="4982" xr:uid="{0C3820CD-5409-45AC-8AB6-0248B75370EE}"/>
    <cellStyle name="Normal 9 4 4 4 3" xfId="4105" xr:uid="{CC9287E9-BBD7-43A8-83AA-FB3EEF0B9E24}"/>
    <cellStyle name="Normal 9 4 4 4 3 2" xfId="4983" xr:uid="{B0D7A858-300E-4E4B-A87E-22CA2BF7064F}"/>
    <cellStyle name="Normal 9 4 4 4 4" xfId="4106" xr:uid="{BB320A90-1CC0-4032-B9C2-5E60BA4BB7BD}"/>
    <cellStyle name="Normal 9 4 4 4 4 2" xfId="4984" xr:uid="{ECC5E1ED-B9E2-487B-B5A8-209905AA6E50}"/>
    <cellStyle name="Normal 9 4 4 4 5" xfId="4981" xr:uid="{B17F610B-027E-49AA-B5A0-95081A32AB1B}"/>
    <cellStyle name="Normal 9 4 4 5" xfId="2434" xr:uid="{FD4B6FB0-2173-452E-A8C0-0D2500C93CE4}"/>
    <cellStyle name="Normal 9 4 4 5 2" xfId="4985" xr:uid="{7B2DF764-1A93-45E5-8951-D14DD2FE9ACF}"/>
    <cellStyle name="Normal 9 4 4 6" xfId="4107" xr:uid="{7EAEBE00-0284-48A6-AC31-BA9F51DDDA07}"/>
    <cellStyle name="Normal 9 4 4 6 2" xfId="4986" xr:uid="{CAFC7D6E-B743-49DC-A04B-BC3F0A4DFC87}"/>
    <cellStyle name="Normal 9 4 4 7" xfId="4108" xr:uid="{68902F4A-82E2-4260-BD57-116706DDDA3A}"/>
    <cellStyle name="Normal 9 4 4 7 2" xfId="4987" xr:uid="{11F7A29C-35DA-4B81-B55C-681C4F88574A}"/>
    <cellStyle name="Normal 9 4 4 8" xfId="4965" xr:uid="{272190C2-F8AF-4A8A-927C-AA7C0C761F62}"/>
    <cellStyle name="Normal 9 4 5" xfId="417" xr:uid="{B4A6825E-2CF4-4EFC-BA17-6D9F192FF65A}"/>
    <cellStyle name="Normal 9 4 5 2" xfId="867" xr:uid="{C1C58208-CBF2-451E-881E-3797461A19E2}"/>
    <cellStyle name="Normal 9 4 5 2 2" xfId="2435" xr:uid="{B3A8B242-7FDD-4B0F-89DA-4BB481867578}"/>
    <cellStyle name="Normal 9 4 5 2 2 2" xfId="2436" xr:uid="{3A3D5306-8F6E-4534-B9E5-8B7A7D289B8E}"/>
    <cellStyle name="Normal 9 4 5 2 2 2 2" xfId="4991" xr:uid="{E668E52B-836B-44DC-A9BF-ADF036AA2C75}"/>
    <cellStyle name="Normal 9 4 5 2 2 3" xfId="4990" xr:uid="{AA8F2E43-0EE2-4831-BBD7-8475962D91CC}"/>
    <cellStyle name="Normal 9 4 5 2 3" xfId="2437" xr:uid="{1C086415-20E9-4834-BF6B-7DBCD93BBD82}"/>
    <cellStyle name="Normal 9 4 5 2 3 2" xfId="4992" xr:uid="{D08E6F8E-640C-4135-91D6-FD9A91DCC261}"/>
    <cellStyle name="Normal 9 4 5 2 4" xfId="4109" xr:uid="{20A573DC-9B72-4E68-AD52-922C86F09E44}"/>
    <cellStyle name="Normal 9 4 5 2 4 2" xfId="4993" xr:uid="{2999DB79-9A6D-4DF2-A8B7-01C1059A3D13}"/>
    <cellStyle name="Normal 9 4 5 2 5" xfId="4989" xr:uid="{834BE7BB-51DD-4624-8964-227D49EE292E}"/>
    <cellStyle name="Normal 9 4 5 3" xfId="2438" xr:uid="{8C25C48B-EF2A-4717-A20C-1A3B56F2CB60}"/>
    <cellStyle name="Normal 9 4 5 3 2" xfId="2439" xr:uid="{7FD63F8C-97D6-443A-A036-307F90648C4B}"/>
    <cellStyle name="Normal 9 4 5 3 2 2" xfId="4995" xr:uid="{45E1FB3D-4640-4FA7-8981-F93B02255BA5}"/>
    <cellStyle name="Normal 9 4 5 3 3" xfId="4110" xr:uid="{7EFD03BF-5598-4E6B-A1F9-6A999FE0B197}"/>
    <cellStyle name="Normal 9 4 5 3 3 2" xfId="4996" xr:uid="{29873B2C-DF4A-4F16-9767-01F6AF84B144}"/>
    <cellStyle name="Normal 9 4 5 3 4" xfId="4111" xr:uid="{DA77AB02-A89B-42D3-83CF-148416FAC459}"/>
    <cellStyle name="Normal 9 4 5 3 4 2" xfId="4997" xr:uid="{7A8B4EC8-73CA-4218-8B6C-4C2BCD8AEAF0}"/>
    <cellStyle name="Normal 9 4 5 3 5" xfId="4994" xr:uid="{4534AD44-789A-4611-9072-91C09E7C8609}"/>
    <cellStyle name="Normal 9 4 5 4" xfId="2440" xr:uid="{40508AFC-E08D-4E2D-93E1-B4679AF42B2A}"/>
    <cellStyle name="Normal 9 4 5 4 2" xfId="4998" xr:uid="{EE66D3F7-AC9C-444C-901F-55D5714DA514}"/>
    <cellStyle name="Normal 9 4 5 5" xfId="4112" xr:uid="{FCC4EDBA-1225-4816-A3B8-2F2DBAF298D0}"/>
    <cellStyle name="Normal 9 4 5 5 2" xfId="4999" xr:uid="{B16D8BFB-76F5-445F-9A41-4010952D3461}"/>
    <cellStyle name="Normal 9 4 5 6" xfId="4113" xr:uid="{AD661EA0-B8CD-4259-929F-2E861EAB7CAE}"/>
    <cellStyle name="Normal 9 4 5 6 2" xfId="5000" xr:uid="{77C05A72-3659-4B99-8000-18CDCA8BCD24}"/>
    <cellStyle name="Normal 9 4 5 7" xfId="4988" xr:uid="{514D5756-1BCB-42A4-88F6-12664F612463}"/>
    <cellStyle name="Normal 9 4 6" xfId="418" xr:uid="{320A366F-1EAD-4DB2-90AC-E735BC02A830}"/>
    <cellStyle name="Normal 9 4 6 2" xfId="2441" xr:uid="{DD10705D-6FCE-487A-AC67-A606493D0D8B}"/>
    <cellStyle name="Normal 9 4 6 2 2" xfId="2442" xr:uid="{30545C42-A0FF-4633-ABED-2FA1841062CB}"/>
    <cellStyle name="Normal 9 4 6 2 2 2" xfId="5003" xr:uid="{FA17A986-7779-474B-954D-F834F8AEF3D4}"/>
    <cellStyle name="Normal 9 4 6 2 3" xfId="4114" xr:uid="{8FFECA83-EB57-453A-8B15-F59EE2DD3A9C}"/>
    <cellStyle name="Normal 9 4 6 2 3 2" xfId="5004" xr:uid="{1F3DE2D7-00B7-4930-AFB5-9617399B7178}"/>
    <cellStyle name="Normal 9 4 6 2 4" xfId="4115" xr:uid="{134F1F3B-F732-44D2-96C3-097E3A62B135}"/>
    <cellStyle name="Normal 9 4 6 2 4 2" xfId="5005" xr:uid="{D7718E4F-5ABB-4B53-BAC8-D6F56D29AB49}"/>
    <cellStyle name="Normal 9 4 6 2 5" xfId="5002" xr:uid="{9B07BDA7-EBBF-4DEF-B74B-0BDD262361EF}"/>
    <cellStyle name="Normal 9 4 6 3" xfId="2443" xr:uid="{A8C9A029-BC16-45CB-8CB3-37E76553FA5B}"/>
    <cellStyle name="Normal 9 4 6 3 2" xfId="5006" xr:uid="{586B050D-972D-4B0D-B80B-347043CC8B3A}"/>
    <cellStyle name="Normal 9 4 6 4" xfId="4116" xr:uid="{32D2A23E-1632-4395-A809-204DD16E8153}"/>
    <cellStyle name="Normal 9 4 6 4 2" xfId="5007" xr:uid="{C5A51849-BAD5-4C26-BE28-74732F458BA8}"/>
    <cellStyle name="Normal 9 4 6 5" xfId="4117" xr:uid="{D0F88C95-7EC0-443D-BE3C-084F0A9FA1BD}"/>
    <cellStyle name="Normal 9 4 6 5 2" xfId="5008" xr:uid="{9F085D90-0CA5-49BE-9356-2A5A4955B64D}"/>
    <cellStyle name="Normal 9 4 6 6" xfId="5001" xr:uid="{24A4EB71-F4EE-4FF4-99C3-F8800DD72C10}"/>
    <cellStyle name="Normal 9 4 7" xfId="2444" xr:uid="{06737B9D-90CF-4A88-8598-918A12C332D1}"/>
    <cellStyle name="Normal 9 4 7 2" xfId="2445" xr:uid="{ED43D14B-D033-4E9F-9CBE-24B8738EE70A}"/>
    <cellStyle name="Normal 9 4 7 2 2" xfId="5010" xr:uid="{5FC5AC02-33C5-46CD-AC5A-6580237D507F}"/>
    <cellStyle name="Normal 9 4 7 3" xfId="4118" xr:uid="{41BFAE6A-F52C-42E7-B633-61A905BFC51E}"/>
    <cellStyle name="Normal 9 4 7 3 2" xfId="5011" xr:uid="{780FF86D-B68B-4E66-8757-10957DDC359F}"/>
    <cellStyle name="Normal 9 4 7 4" xfId="4119" xr:uid="{933460BE-2322-4E14-B71C-888644D06D04}"/>
    <cellStyle name="Normal 9 4 7 4 2" xfId="5012" xr:uid="{6A2169CE-6CDB-42DE-A357-D0A0F980F460}"/>
    <cellStyle name="Normal 9 4 7 5" xfId="5009" xr:uid="{2AB3A6B6-D74F-4EEF-91EE-E265D74FC28A}"/>
    <cellStyle name="Normal 9 4 8" xfId="2446" xr:uid="{612C262B-7FEF-4EF2-9CEF-06F3B2AD2894}"/>
    <cellStyle name="Normal 9 4 8 2" xfId="4120" xr:uid="{C8B2D2A2-68F7-4C65-B6FE-59CA3AC830A1}"/>
    <cellStyle name="Normal 9 4 8 2 2" xfId="5014" xr:uid="{A939EE46-A326-4185-905F-5716138FA1E4}"/>
    <cellStyle name="Normal 9 4 8 3" xfId="4121" xr:uid="{F8E96AB0-CC60-4FB9-8115-E205D5198499}"/>
    <cellStyle name="Normal 9 4 8 3 2" xfId="5015" xr:uid="{2719B71E-0999-478B-9605-82E25195B0DE}"/>
    <cellStyle name="Normal 9 4 8 4" xfId="4122" xr:uid="{41EB8047-FFA0-47DA-BEB0-50118EB4C5C4}"/>
    <cellStyle name="Normal 9 4 8 4 2" xfId="5016" xr:uid="{932FC7A3-1AE3-4482-8FC5-3F3C5B8F659E}"/>
    <cellStyle name="Normal 9 4 8 5" xfId="5013" xr:uid="{5D2BFF2F-F058-4693-AFAB-1DE576B9C474}"/>
    <cellStyle name="Normal 9 4 9" xfId="4123" xr:uid="{C56CCF74-DDBD-4F83-BAFC-A13C2201653E}"/>
    <cellStyle name="Normal 9 4 9 2" xfId="5017" xr:uid="{CC39191D-0DA6-4263-B129-6A187426DA94}"/>
    <cellStyle name="Normal 9 5" xfId="178" xr:uid="{A8863505-D652-43B1-87E1-D79B2D1DD4DE}"/>
    <cellStyle name="Normal 9 5 10" xfId="4124" xr:uid="{1A062E64-204D-42B8-B679-34ED65EE29AF}"/>
    <cellStyle name="Normal 9 5 10 2" xfId="5019" xr:uid="{A71F9CAF-A6CC-4176-820F-8C01B2B842F3}"/>
    <cellStyle name="Normal 9 5 11" xfId="4125" xr:uid="{F57D5B58-198E-4F59-B52A-326CAB08E296}"/>
    <cellStyle name="Normal 9 5 11 2" xfId="5020" xr:uid="{500A5E50-70CF-428F-8604-B0C10A3E581A}"/>
    <cellStyle name="Normal 9 5 12" xfId="5018" xr:uid="{23010A7F-D011-4ABA-A06B-027D7112F436}"/>
    <cellStyle name="Normal 9 5 2" xfId="179" xr:uid="{7A1159E2-84FC-4447-9E5F-14D1555DEAD6}"/>
    <cellStyle name="Normal 9 5 2 10" xfId="5021" xr:uid="{82083F5C-A44B-480D-9F3C-1C2502AEE8B7}"/>
    <cellStyle name="Normal 9 5 2 2" xfId="419" xr:uid="{255AA1F4-50A6-4395-82BF-FE51F70800DB}"/>
    <cellStyle name="Normal 9 5 2 2 2" xfId="868" xr:uid="{C67F1AF2-9BAF-4D04-8DE9-C9AEC0554B24}"/>
    <cellStyle name="Normal 9 5 2 2 2 2" xfId="869" xr:uid="{B8C67100-6C80-43DE-9904-06EF399D9852}"/>
    <cellStyle name="Normal 9 5 2 2 2 2 2" xfId="2447" xr:uid="{7870876D-6CE9-4CE4-823B-032FF5FBCFEB}"/>
    <cellStyle name="Normal 9 5 2 2 2 2 2 2" xfId="5025" xr:uid="{53E639FA-167D-4D1D-A342-8CA59E52A2B7}"/>
    <cellStyle name="Normal 9 5 2 2 2 2 3" xfId="4126" xr:uid="{5D550614-7F40-4D64-9841-C771E71550EA}"/>
    <cellStyle name="Normal 9 5 2 2 2 2 3 2" xfId="5026" xr:uid="{E6245D3D-C211-4F4F-9F75-AC1205E290B4}"/>
    <cellStyle name="Normal 9 5 2 2 2 2 4" xfId="4127" xr:uid="{3D04009E-FF5F-4C3F-8FDA-81CE7E60330D}"/>
    <cellStyle name="Normal 9 5 2 2 2 2 4 2" xfId="5027" xr:uid="{FF0D69CE-CB86-4BE1-AF58-10F6BD2CB34A}"/>
    <cellStyle name="Normal 9 5 2 2 2 2 5" xfId="5024" xr:uid="{818555FC-4147-4332-8E75-D0929787E3D7}"/>
    <cellStyle name="Normal 9 5 2 2 2 3" xfId="2448" xr:uid="{DC0C482A-0DB2-4A76-BE98-C991F6E448F4}"/>
    <cellStyle name="Normal 9 5 2 2 2 3 2" xfId="4128" xr:uid="{6094713D-046B-47E8-81AA-16A3DC49F8A6}"/>
    <cellStyle name="Normal 9 5 2 2 2 3 2 2" xfId="5029" xr:uid="{47FD812D-0EB8-48DE-B553-8FE419132A69}"/>
    <cellStyle name="Normal 9 5 2 2 2 3 3" xfId="4129" xr:uid="{F3ACE0C6-F175-4496-AF69-37E76D9661DE}"/>
    <cellStyle name="Normal 9 5 2 2 2 3 3 2" xfId="5030" xr:uid="{CE184A2F-EAD9-451E-93D7-A7D67ED4071F}"/>
    <cellStyle name="Normal 9 5 2 2 2 3 4" xfId="4130" xr:uid="{A98C749B-D0C7-4AAC-99AC-927E39E0C113}"/>
    <cellStyle name="Normal 9 5 2 2 2 3 4 2" xfId="5031" xr:uid="{B5FCCA4C-C928-42C4-9FC2-CA3873E26347}"/>
    <cellStyle name="Normal 9 5 2 2 2 3 5" xfId="5028" xr:uid="{D413FC55-BD59-4286-9EE1-49ADED4068CC}"/>
    <cellStyle name="Normal 9 5 2 2 2 4" xfId="4131" xr:uid="{9133BFC5-1825-4196-89D7-F577021D786C}"/>
    <cellStyle name="Normal 9 5 2 2 2 4 2" xfId="5032" xr:uid="{0C45CC53-1A02-41FB-B0A6-AE06E9C2CA82}"/>
    <cellStyle name="Normal 9 5 2 2 2 5" xfId="4132" xr:uid="{801CE8C2-95E6-406C-AC87-3F1BFAC110EE}"/>
    <cellStyle name="Normal 9 5 2 2 2 5 2" xfId="5033" xr:uid="{EE9CCFF2-FB6F-4AAC-8FE7-177D5F3E3515}"/>
    <cellStyle name="Normal 9 5 2 2 2 6" xfId="4133" xr:uid="{58368DD6-2784-47F8-925F-45885B32F196}"/>
    <cellStyle name="Normal 9 5 2 2 2 6 2" xfId="5034" xr:uid="{035E2FFB-1244-4565-99AF-629D749DC895}"/>
    <cellStyle name="Normal 9 5 2 2 2 7" xfId="5023" xr:uid="{120054D9-025E-456A-882C-5A2F84744852}"/>
    <cellStyle name="Normal 9 5 2 2 3" xfId="870" xr:uid="{8C532C6D-EF2C-4F98-AD26-7A8B86849C1D}"/>
    <cellStyle name="Normal 9 5 2 2 3 2" xfId="2449" xr:uid="{0D6E8A99-E2C8-46C7-A9F3-354125C74089}"/>
    <cellStyle name="Normal 9 5 2 2 3 2 2" xfId="4134" xr:uid="{FF45B462-215C-433B-9FE5-2C1A9D420702}"/>
    <cellStyle name="Normal 9 5 2 2 3 2 2 2" xfId="5037" xr:uid="{18992BD2-15B4-477F-8F10-0AC9DD3F5CF4}"/>
    <cellStyle name="Normal 9 5 2 2 3 2 3" xfId="4135" xr:uid="{725328F7-1FE7-42D6-9929-63786B6A809B}"/>
    <cellStyle name="Normal 9 5 2 2 3 2 3 2" xfId="5038" xr:uid="{32EA2A13-46B7-467F-96BA-CAFF0FC31F0F}"/>
    <cellStyle name="Normal 9 5 2 2 3 2 4" xfId="4136" xr:uid="{31D64BB8-77CB-45D5-A63F-794C409C7FE2}"/>
    <cellStyle name="Normal 9 5 2 2 3 2 4 2" xfId="5039" xr:uid="{65EC6A4E-29E6-447E-9F73-A1AA7B51E4E6}"/>
    <cellStyle name="Normal 9 5 2 2 3 2 5" xfId="5036" xr:uid="{1FEE91EE-B1B1-4CA8-A738-C64B99C119FA}"/>
    <cellStyle name="Normal 9 5 2 2 3 3" xfId="4137" xr:uid="{58A00FA5-21A9-48C9-87F7-8E5873C03100}"/>
    <cellStyle name="Normal 9 5 2 2 3 3 2" xfId="5040" xr:uid="{0D1AF7CE-525F-448B-B585-AD7E4658C9AB}"/>
    <cellStyle name="Normal 9 5 2 2 3 4" xfId="4138" xr:uid="{C1039E71-8A15-4A2C-A7D0-FD3616F638B0}"/>
    <cellStyle name="Normal 9 5 2 2 3 4 2" xfId="5041" xr:uid="{C636E947-5502-444D-8AAF-341436EB2E87}"/>
    <cellStyle name="Normal 9 5 2 2 3 5" xfId="4139" xr:uid="{16EF0E19-0B82-45FA-B11C-43E307F6E660}"/>
    <cellStyle name="Normal 9 5 2 2 3 5 2" xfId="5042" xr:uid="{C8145F51-C4E0-4A50-90C2-6CAF919970B7}"/>
    <cellStyle name="Normal 9 5 2 2 3 6" xfId="5035" xr:uid="{342C73AC-7D1A-4DE1-AFEB-6446A1198BEA}"/>
    <cellStyle name="Normal 9 5 2 2 4" xfId="2450" xr:uid="{454A4101-94FD-4182-AD83-A43D851BD9D2}"/>
    <cellStyle name="Normal 9 5 2 2 4 2" xfId="4140" xr:uid="{2E1FE4E0-2443-4454-B735-932605DF345B}"/>
    <cellStyle name="Normal 9 5 2 2 4 2 2" xfId="5044" xr:uid="{BDC4C5CB-6644-46AE-B276-43337CC825A1}"/>
    <cellStyle name="Normal 9 5 2 2 4 3" xfId="4141" xr:uid="{BCD8F6B5-FA1A-4B1F-A7E3-9A1BC41DE593}"/>
    <cellStyle name="Normal 9 5 2 2 4 3 2" xfId="5045" xr:uid="{5CC0B061-1F9B-4648-B757-841EA3D9EC88}"/>
    <cellStyle name="Normal 9 5 2 2 4 4" xfId="4142" xr:uid="{8BD1D69C-E6C4-4F59-B340-A877F6711B49}"/>
    <cellStyle name="Normal 9 5 2 2 4 4 2" xfId="5046" xr:uid="{B1AE396F-212E-41FE-9D63-DCFE9C8797CA}"/>
    <cellStyle name="Normal 9 5 2 2 4 5" xfId="5043" xr:uid="{764353FF-721C-48E1-84CE-62E2B2C61CD6}"/>
    <cellStyle name="Normal 9 5 2 2 5" xfId="4143" xr:uid="{9A60B4A9-7397-4AD8-B0ED-B687402D0FB4}"/>
    <cellStyle name="Normal 9 5 2 2 5 2" xfId="4144" xr:uid="{27ED9A51-739C-486F-85E8-2DF198B59C6D}"/>
    <cellStyle name="Normal 9 5 2 2 5 2 2" xfId="5048" xr:uid="{DD0FA5D3-4810-4C7D-86F2-65C3A8125270}"/>
    <cellStyle name="Normal 9 5 2 2 5 3" xfId="4145" xr:uid="{5EAB3071-5F0D-4B1E-8780-073DD56CD9EF}"/>
    <cellStyle name="Normal 9 5 2 2 5 3 2" xfId="5049" xr:uid="{4AD330F8-5CE8-4203-8045-C36538AF1513}"/>
    <cellStyle name="Normal 9 5 2 2 5 4" xfId="4146" xr:uid="{252D69A5-AF13-4DDB-83BB-139A8B607148}"/>
    <cellStyle name="Normal 9 5 2 2 5 4 2" xfId="5050" xr:uid="{CC3E60E6-CC8A-4C3E-87DA-FC590FCD3CC0}"/>
    <cellStyle name="Normal 9 5 2 2 5 5" xfId="5047" xr:uid="{4A84C96E-97AA-4B4D-9076-A67F770AB657}"/>
    <cellStyle name="Normal 9 5 2 2 6" xfId="4147" xr:uid="{3AFC6135-A434-4D9D-A25B-98FDCF39FDEE}"/>
    <cellStyle name="Normal 9 5 2 2 6 2" xfId="5051" xr:uid="{4CF087C9-7A43-4737-A753-C3F927D11383}"/>
    <cellStyle name="Normal 9 5 2 2 7" xfId="4148" xr:uid="{705DD36C-2A73-4C8F-A3DF-5D939BC3C53A}"/>
    <cellStyle name="Normal 9 5 2 2 7 2" xfId="5052" xr:uid="{ACC6AD54-A8E0-4C78-8BC2-4E79E0256B3E}"/>
    <cellStyle name="Normal 9 5 2 2 8" xfId="4149" xr:uid="{DF98CA7B-C9CB-4763-A77B-8FCE54CB4358}"/>
    <cellStyle name="Normal 9 5 2 2 8 2" xfId="5053" xr:uid="{B4F63104-0AF1-4B1E-8B23-605D72622B3F}"/>
    <cellStyle name="Normal 9 5 2 2 9" xfId="5022" xr:uid="{353EFE05-B1BD-4724-BD82-2E1C1252F0E5}"/>
    <cellStyle name="Normal 9 5 2 3" xfId="871" xr:uid="{ABB8F84E-1657-4386-A4C7-BFCC58DDBBD5}"/>
    <cellStyle name="Normal 9 5 2 3 2" xfId="872" xr:uid="{AA3EE663-BABE-4817-953D-9919D91461B7}"/>
    <cellStyle name="Normal 9 5 2 3 2 2" xfId="873" xr:uid="{059377D6-3E63-40DE-AAE6-616D5DCE99C1}"/>
    <cellStyle name="Normal 9 5 2 3 2 2 2" xfId="5056" xr:uid="{0DFB3146-EC86-4945-AE69-4ACD1C7FF22B}"/>
    <cellStyle name="Normal 9 5 2 3 2 3" xfId="4150" xr:uid="{AC41004E-B0BB-4D9D-9F57-58DEF34DA9A7}"/>
    <cellStyle name="Normal 9 5 2 3 2 3 2" xfId="5057" xr:uid="{ABCF7F69-E3A8-4AC1-9C90-106F1017677C}"/>
    <cellStyle name="Normal 9 5 2 3 2 4" xfId="4151" xr:uid="{7F5E0C15-9AF0-4959-8D9B-D59BE8969DB0}"/>
    <cellStyle name="Normal 9 5 2 3 2 4 2" xfId="5058" xr:uid="{F0EC6CC7-AB19-4D50-87F6-883C82331AF7}"/>
    <cellStyle name="Normal 9 5 2 3 2 5" xfId="5055" xr:uid="{C32F06C9-0BBD-44D4-913B-1B6578644555}"/>
    <cellStyle name="Normal 9 5 2 3 3" xfId="874" xr:uid="{F2F0AD7E-8B77-4D1C-BADC-1CFFB10B5DF1}"/>
    <cellStyle name="Normal 9 5 2 3 3 2" xfId="4152" xr:uid="{6619F3E9-B38A-492A-85B4-4EC1244BDE7C}"/>
    <cellStyle name="Normal 9 5 2 3 3 2 2" xfId="5060" xr:uid="{28F76CCC-4D08-4A23-BE01-C94762D8672F}"/>
    <cellStyle name="Normal 9 5 2 3 3 3" xfId="4153" xr:uid="{4EDF50EA-2342-4E1E-B3F3-23F0A4C7FA08}"/>
    <cellStyle name="Normal 9 5 2 3 3 3 2" xfId="5061" xr:uid="{D6C8C9A1-B8BD-48F3-89DB-2B1DF11B0B8A}"/>
    <cellStyle name="Normal 9 5 2 3 3 4" xfId="4154" xr:uid="{08406A3F-AD83-437F-A9E8-C64449135C17}"/>
    <cellStyle name="Normal 9 5 2 3 3 4 2" xfId="5062" xr:uid="{D17F07CB-6440-48A4-9FA7-3425EC822168}"/>
    <cellStyle name="Normal 9 5 2 3 3 5" xfId="5059" xr:uid="{2C131FE7-9C68-430A-BE8F-A4B6E51059E6}"/>
    <cellStyle name="Normal 9 5 2 3 4" xfId="4155" xr:uid="{88D81F03-59DF-4704-9CB1-1D3232D4F1B2}"/>
    <cellStyle name="Normal 9 5 2 3 4 2" xfId="5063" xr:uid="{09EEEF0C-D087-462A-ABBB-2D1E437F467E}"/>
    <cellStyle name="Normal 9 5 2 3 5" xfId="4156" xr:uid="{D4B0D0C1-9D2E-4506-8EC0-A9A2730B5F02}"/>
    <cellStyle name="Normal 9 5 2 3 5 2" xfId="5064" xr:uid="{BA8C901D-3E67-48DC-886A-4FBD7F74D509}"/>
    <cellStyle name="Normal 9 5 2 3 6" xfId="4157" xr:uid="{DB3C6513-59B8-46B9-B1BB-788DF112E305}"/>
    <cellStyle name="Normal 9 5 2 3 6 2" xfId="5065" xr:uid="{2CD0D289-76F7-4B75-9973-62853DBF0F29}"/>
    <cellStyle name="Normal 9 5 2 3 7" xfId="5054" xr:uid="{C20413A8-B47C-4609-A2B0-A0BFE1F7607E}"/>
    <cellStyle name="Normal 9 5 2 4" xfId="875" xr:uid="{BB1A0A63-E740-449B-9437-D409688AE87F}"/>
    <cellStyle name="Normal 9 5 2 4 2" xfId="876" xr:uid="{7A625907-F69C-47EF-B9DE-773F35FD73E1}"/>
    <cellStyle name="Normal 9 5 2 4 2 2" xfId="4158" xr:uid="{1BFAC376-5393-42C2-85A9-0B1471143EAA}"/>
    <cellStyle name="Normal 9 5 2 4 2 2 2" xfId="5068" xr:uid="{A1248334-B302-44B8-948B-D78639D1AB48}"/>
    <cellStyle name="Normal 9 5 2 4 2 3" xfId="4159" xr:uid="{EC050D9A-8B83-4677-B1CB-AEBD0D882084}"/>
    <cellStyle name="Normal 9 5 2 4 2 3 2" xfId="5069" xr:uid="{CE611CFD-25A2-4368-A8CC-2EB6CCD3969F}"/>
    <cellStyle name="Normal 9 5 2 4 2 4" xfId="4160" xr:uid="{8B680664-28DC-45B3-B27B-223E25FD3DB2}"/>
    <cellStyle name="Normal 9 5 2 4 2 4 2" xfId="5070" xr:uid="{863CCB56-95EE-46A7-BB8F-9FA0451F713A}"/>
    <cellStyle name="Normal 9 5 2 4 2 5" xfId="5067" xr:uid="{4B1B2A39-4FAA-42D5-944E-6FBAFCEC5142}"/>
    <cellStyle name="Normal 9 5 2 4 3" xfId="4161" xr:uid="{698F0C43-5EF2-4230-8A79-D02AB729B859}"/>
    <cellStyle name="Normal 9 5 2 4 3 2" xfId="5071" xr:uid="{93D82054-08EE-49F1-8AC7-EC501E74CCBE}"/>
    <cellStyle name="Normal 9 5 2 4 4" xfId="4162" xr:uid="{A341BFC0-6FD5-4078-9A1C-13403057EA51}"/>
    <cellStyle name="Normal 9 5 2 4 4 2" xfId="5072" xr:uid="{3A9EB0C8-965E-4FB5-A46F-9F2CB1D1DB83}"/>
    <cellStyle name="Normal 9 5 2 4 5" xfId="4163" xr:uid="{0C83188A-C0BF-4BC1-86D9-2F613B1201DE}"/>
    <cellStyle name="Normal 9 5 2 4 5 2" xfId="5073" xr:uid="{C346858E-15F6-4438-B099-C885851C5E64}"/>
    <cellStyle name="Normal 9 5 2 4 6" xfId="5066" xr:uid="{34698A7D-5682-4FFE-8D5C-8F2B0977D381}"/>
    <cellStyle name="Normal 9 5 2 5" xfId="877" xr:uid="{8EC0A3E9-44E5-48C6-BA70-EDA5C9F2E330}"/>
    <cellStyle name="Normal 9 5 2 5 2" xfId="4164" xr:uid="{D2325CB2-F5D5-4017-AC4A-86B85BF2F4A8}"/>
    <cellStyle name="Normal 9 5 2 5 2 2" xfId="5075" xr:uid="{800C3BA8-4461-4423-BD53-A2FD3A70A67C}"/>
    <cellStyle name="Normal 9 5 2 5 3" xfId="4165" xr:uid="{ADDB37A3-E051-42F1-9018-8236ACB839FA}"/>
    <cellStyle name="Normal 9 5 2 5 3 2" xfId="5076" xr:uid="{EE73AE37-9DAD-43D1-AF0C-12261850BF40}"/>
    <cellStyle name="Normal 9 5 2 5 4" xfId="4166" xr:uid="{EE742139-27C4-4C94-A20B-1E0806C96250}"/>
    <cellStyle name="Normal 9 5 2 5 4 2" xfId="5077" xr:uid="{3B312E78-15EE-485E-9B85-5948ED0EFB63}"/>
    <cellStyle name="Normal 9 5 2 5 5" xfId="5074" xr:uid="{3E0F3834-EC07-46C5-A118-5DF777A66FB7}"/>
    <cellStyle name="Normal 9 5 2 6" xfId="4167" xr:uid="{6BA43AC0-0A3D-4A45-AC67-8578A8C031BA}"/>
    <cellStyle name="Normal 9 5 2 6 2" xfId="4168" xr:uid="{2C9A28CA-AC54-4C00-A83F-90F4EF28CC3D}"/>
    <cellStyle name="Normal 9 5 2 6 2 2" xfId="5079" xr:uid="{03A168DC-2707-424D-904B-4A50E1A9635B}"/>
    <cellStyle name="Normal 9 5 2 6 3" xfId="4169" xr:uid="{08EC2764-3689-4B99-B47D-BF27380EB390}"/>
    <cellStyle name="Normal 9 5 2 6 3 2" xfId="5080" xr:uid="{2A69F9E9-8763-42F8-BFBC-76F74715169D}"/>
    <cellStyle name="Normal 9 5 2 6 4" xfId="4170" xr:uid="{775BE3F2-31DF-49EC-B2F0-10371B2FD218}"/>
    <cellStyle name="Normal 9 5 2 6 4 2" xfId="5081" xr:uid="{6D1BDB13-41B9-4774-9C3E-DF03DAFFD403}"/>
    <cellStyle name="Normal 9 5 2 6 5" xfId="5078" xr:uid="{FD0768A1-E9EB-43EA-89AD-6F84D1BEA1AE}"/>
    <cellStyle name="Normal 9 5 2 7" xfId="4171" xr:uid="{C7108E00-F099-4268-8508-EDB12869CBE8}"/>
    <cellStyle name="Normal 9 5 2 7 2" xfId="5082" xr:uid="{DEEE40A3-1982-45B3-9A1C-0A89AAB191F6}"/>
    <cellStyle name="Normal 9 5 2 8" xfId="4172" xr:uid="{41969306-D2C4-4DB6-ACD8-12BF976A4D33}"/>
    <cellStyle name="Normal 9 5 2 8 2" xfId="5083" xr:uid="{872A6269-90F8-44DC-B097-717413C8DF8D}"/>
    <cellStyle name="Normal 9 5 2 9" xfId="4173" xr:uid="{3AC42860-A2C1-46E9-AE30-C9ECB786D33E}"/>
    <cellStyle name="Normal 9 5 2 9 2" xfId="5084" xr:uid="{C60FDACC-0FAA-4C7B-BED9-AC0EF5F446FA}"/>
    <cellStyle name="Normal 9 5 3" xfId="420" xr:uid="{E0D4EB7E-11BB-48AC-8274-90A0D1517C0A}"/>
    <cellStyle name="Normal 9 5 3 2" xfId="878" xr:uid="{1500EA0F-F6C0-40C6-B6E9-92002203B266}"/>
    <cellStyle name="Normal 9 5 3 2 2" xfId="879" xr:uid="{B598ACF5-9852-4773-B0EA-A2545A741CA1}"/>
    <cellStyle name="Normal 9 5 3 2 2 2" xfId="2451" xr:uid="{4DB4158A-CF34-4364-855F-956CAC0518BF}"/>
    <cellStyle name="Normal 9 5 3 2 2 2 2" xfId="2452" xr:uid="{A2C6AF5D-5E5A-4F8D-AB05-A883A3132D42}"/>
    <cellStyle name="Normal 9 5 3 2 2 2 2 2" xfId="5089" xr:uid="{3B52EB65-131A-42F5-B5F3-5BA2644F3EF9}"/>
    <cellStyle name="Normal 9 5 3 2 2 2 3" xfId="5088" xr:uid="{C5BA351C-767C-4406-985A-D5069196323C}"/>
    <cellStyle name="Normal 9 5 3 2 2 3" xfId="2453" xr:uid="{93042DC0-000A-48F8-BA90-1C76E90488A0}"/>
    <cellStyle name="Normal 9 5 3 2 2 3 2" xfId="5090" xr:uid="{8BB23458-84D8-4475-85E2-7F7144441F94}"/>
    <cellStyle name="Normal 9 5 3 2 2 4" xfId="4174" xr:uid="{F2446BBC-38F7-466E-926C-BB153CF6CD1C}"/>
    <cellStyle name="Normal 9 5 3 2 2 4 2" xfId="5091" xr:uid="{E6144256-F580-4938-8005-905ADCEDF55F}"/>
    <cellStyle name="Normal 9 5 3 2 2 5" xfId="5087" xr:uid="{33CFD363-E1F6-46BE-B5AC-5E5FD840D4B6}"/>
    <cellStyle name="Normal 9 5 3 2 3" xfId="2454" xr:uid="{4A7DB88E-C667-49D0-9993-19953BCF1CFE}"/>
    <cellStyle name="Normal 9 5 3 2 3 2" xfId="2455" xr:uid="{2A3B078B-87D8-4008-B7D8-C5DA7E4F4493}"/>
    <cellStyle name="Normal 9 5 3 2 3 2 2" xfId="5093" xr:uid="{8CC04C19-8342-4C17-AE48-E58A5F60C8FB}"/>
    <cellStyle name="Normal 9 5 3 2 3 3" xfId="4175" xr:uid="{588263BE-8A45-49F3-9878-66C5ED068A24}"/>
    <cellStyle name="Normal 9 5 3 2 3 3 2" xfId="5094" xr:uid="{3CEFAD39-A55E-4AEE-A36A-3BB4643102F1}"/>
    <cellStyle name="Normal 9 5 3 2 3 4" xfId="4176" xr:uid="{84913ABC-CCC2-42D7-86FB-6B69B6437775}"/>
    <cellStyle name="Normal 9 5 3 2 3 4 2" xfId="5095" xr:uid="{7770B886-8BFE-4D76-8438-935813F157A2}"/>
    <cellStyle name="Normal 9 5 3 2 3 5" xfId="5092" xr:uid="{E8E6C47D-50A2-49F5-83CF-D9D9F612ADEA}"/>
    <cellStyle name="Normal 9 5 3 2 4" xfId="2456" xr:uid="{A1357DC4-FE91-4FCF-901E-050867BE56B8}"/>
    <cellStyle name="Normal 9 5 3 2 4 2" xfId="5096" xr:uid="{A0776AE2-F852-405C-BA01-E8E1BEC42304}"/>
    <cellStyle name="Normal 9 5 3 2 5" xfId="4177" xr:uid="{46E4BD4D-7199-44CB-8033-06E141E9A63C}"/>
    <cellStyle name="Normal 9 5 3 2 5 2" xfId="5097" xr:uid="{A1D57262-7442-49B1-A297-8231B7189F76}"/>
    <cellStyle name="Normal 9 5 3 2 6" xfId="4178" xr:uid="{1F8F53E4-9DE4-4FF4-9EE7-D6A85A133D19}"/>
    <cellStyle name="Normal 9 5 3 2 6 2" xfId="5098" xr:uid="{7238D0F6-710E-406B-8264-4FDDF97BA788}"/>
    <cellStyle name="Normal 9 5 3 2 7" xfId="5086" xr:uid="{A4D6FB7D-6C70-4421-91EC-F8684F9A59F5}"/>
    <cellStyle name="Normal 9 5 3 3" xfId="880" xr:uid="{40F13BFF-6252-4131-94A5-2964AF99D1CB}"/>
    <cellStyle name="Normal 9 5 3 3 2" xfId="2457" xr:uid="{68E060D5-D213-4936-BD7C-AF1A3F914D17}"/>
    <cellStyle name="Normal 9 5 3 3 2 2" xfId="2458" xr:uid="{F7671C39-4107-4D67-8EC5-00956E7BBA73}"/>
    <cellStyle name="Normal 9 5 3 3 2 2 2" xfId="5101" xr:uid="{B0DF55B6-0367-4F13-B781-07AA640B3426}"/>
    <cellStyle name="Normal 9 5 3 3 2 3" xfId="4179" xr:uid="{4085267D-B8BD-4759-B54D-55ECCD32CC52}"/>
    <cellStyle name="Normal 9 5 3 3 2 3 2" xfId="5102" xr:uid="{4682F629-FF67-4611-9B71-A994D1A5B059}"/>
    <cellStyle name="Normal 9 5 3 3 2 4" xfId="4180" xr:uid="{AD1BB30E-21EC-4D99-A3D0-B52F5E5D8FE2}"/>
    <cellStyle name="Normal 9 5 3 3 2 4 2" xfId="5103" xr:uid="{4CCAAA27-72AE-4309-8393-D7804318464E}"/>
    <cellStyle name="Normal 9 5 3 3 2 5" xfId="5100" xr:uid="{F01FAA14-8C45-439C-A3C9-1C2554DCEAE9}"/>
    <cellStyle name="Normal 9 5 3 3 3" xfId="2459" xr:uid="{97E4657F-08A1-40CC-AF84-E59312DD8AF2}"/>
    <cellStyle name="Normal 9 5 3 3 3 2" xfId="5104" xr:uid="{E7728321-9CDD-4A6A-A606-9401DE726441}"/>
    <cellStyle name="Normal 9 5 3 3 4" xfId="4181" xr:uid="{D7DA6658-B841-4848-8F8A-18631BCFA88E}"/>
    <cellStyle name="Normal 9 5 3 3 4 2" xfId="5105" xr:uid="{8335C7E8-4FA1-4413-AEE6-1E6489ADB024}"/>
    <cellStyle name="Normal 9 5 3 3 5" xfId="4182" xr:uid="{FA1E8F02-AB46-4948-B92D-C0CDA99BED85}"/>
    <cellStyle name="Normal 9 5 3 3 5 2" xfId="5106" xr:uid="{402AF22F-68B2-4C84-8698-E11268B525B6}"/>
    <cellStyle name="Normal 9 5 3 3 6" xfId="5099" xr:uid="{0B9FEE4E-F5F1-4CA3-82C9-872CCD3ABEA4}"/>
    <cellStyle name="Normal 9 5 3 4" xfId="2460" xr:uid="{66B5DE37-9337-40FC-814C-C0B7A6366A42}"/>
    <cellStyle name="Normal 9 5 3 4 2" xfId="2461" xr:uid="{66BC7907-1A8F-48A7-8C07-AD17B5B39793}"/>
    <cellStyle name="Normal 9 5 3 4 2 2" xfId="5108" xr:uid="{8142466D-262D-457E-A733-3B0445A83BC9}"/>
    <cellStyle name="Normal 9 5 3 4 3" xfId="4183" xr:uid="{94FBE18B-1AFF-41F0-B753-3D42D189EBB4}"/>
    <cellStyle name="Normal 9 5 3 4 3 2" xfId="5109" xr:uid="{8FC9FD94-799E-4A5D-98DB-17205BC0C39D}"/>
    <cellStyle name="Normal 9 5 3 4 4" xfId="4184" xr:uid="{24E1155C-44BB-4A15-B62F-611A37D367FF}"/>
    <cellStyle name="Normal 9 5 3 4 4 2" xfId="5110" xr:uid="{FDED2784-4759-44F9-AA9C-BA0AE2EAA89F}"/>
    <cellStyle name="Normal 9 5 3 4 5" xfId="5107" xr:uid="{C2DC0DF2-FA82-4C0C-B103-32E7C038D218}"/>
    <cellStyle name="Normal 9 5 3 5" xfId="2462" xr:uid="{AFC56D10-9572-46E8-946A-296739F057DC}"/>
    <cellStyle name="Normal 9 5 3 5 2" xfId="4185" xr:uid="{10BCDA17-8E54-4735-9007-5DF1BC890421}"/>
    <cellStyle name="Normal 9 5 3 5 2 2" xfId="5112" xr:uid="{7047682B-1FB0-4BE2-A3A4-A8701B29E771}"/>
    <cellStyle name="Normal 9 5 3 5 3" xfId="4186" xr:uid="{20924100-1C4F-426B-BE16-613D58E83236}"/>
    <cellStyle name="Normal 9 5 3 5 3 2" xfId="5113" xr:uid="{FA58125B-16C6-4FAA-BBC7-26EB52D28E56}"/>
    <cellStyle name="Normal 9 5 3 5 4" xfId="4187" xr:uid="{7E325460-4D42-4EA5-A6ED-52725DF95ED9}"/>
    <cellStyle name="Normal 9 5 3 5 4 2" xfId="5114" xr:uid="{985D717A-278A-4498-BBEB-41DF8F2217B8}"/>
    <cellStyle name="Normal 9 5 3 5 5" xfId="5111" xr:uid="{AFE7BC11-E07F-4B67-B27B-11AD820B682E}"/>
    <cellStyle name="Normal 9 5 3 6" xfId="4188" xr:uid="{87F30F53-F0AF-44E8-95CE-B90E95F9AD73}"/>
    <cellStyle name="Normal 9 5 3 6 2" xfId="5115" xr:uid="{A076E172-BE13-4BDB-B94E-C566B4F9CCD1}"/>
    <cellStyle name="Normal 9 5 3 7" xfId="4189" xr:uid="{951B5FE3-AED4-4414-B0B7-0AA1A0D14AFF}"/>
    <cellStyle name="Normal 9 5 3 7 2" xfId="5116" xr:uid="{D4C29D49-4C1B-41C9-9143-B47765116938}"/>
    <cellStyle name="Normal 9 5 3 8" xfId="4190" xr:uid="{CB0C30BB-6783-474B-BA73-6EC7147EC366}"/>
    <cellStyle name="Normal 9 5 3 8 2" xfId="5117" xr:uid="{01759408-5A94-44A1-BA36-9B5C83CCCCF2}"/>
    <cellStyle name="Normal 9 5 3 9" xfId="5085" xr:uid="{75C51ACD-FA0A-4E2C-AB9E-FD2BCADF81A8}"/>
    <cellStyle name="Normal 9 5 4" xfId="421" xr:uid="{30CFE0C6-7369-4C65-9FBF-71FEBF2CCEFB}"/>
    <cellStyle name="Normal 9 5 4 2" xfId="881" xr:uid="{2B4C73E7-BB93-4DA3-A8B2-96912141FD66}"/>
    <cellStyle name="Normal 9 5 4 2 2" xfId="882" xr:uid="{37464D2C-6BA4-47D6-839D-4198A042A6E1}"/>
    <cellStyle name="Normal 9 5 4 2 2 2" xfId="2463" xr:uid="{4BDEFC52-A242-4ABA-BFE1-4B5DE039E5C7}"/>
    <cellStyle name="Normal 9 5 4 2 2 2 2" xfId="5121" xr:uid="{3D9BDEC8-FD3A-414D-A279-98387C430D83}"/>
    <cellStyle name="Normal 9 5 4 2 2 3" xfId="4191" xr:uid="{A984D09D-A820-4773-9ABB-D2F0D19A6545}"/>
    <cellStyle name="Normal 9 5 4 2 2 3 2" xfId="5122" xr:uid="{D81997B4-D945-4861-9701-1DC8A977AD6E}"/>
    <cellStyle name="Normal 9 5 4 2 2 4" xfId="4192" xr:uid="{0CCCFAF7-B634-473D-9151-4787DCB93482}"/>
    <cellStyle name="Normal 9 5 4 2 2 4 2" xfId="5123" xr:uid="{1CE5AEC7-D8DF-41A0-AA47-B202F0EDCF24}"/>
    <cellStyle name="Normal 9 5 4 2 2 5" xfId="5120" xr:uid="{06F8F1B4-0E83-42D8-A2E6-D4450B82EF35}"/>
    <cellStyle name="Normal 9 5 4 2 3" xfId="2464" xr:uid="{BA7B5653-D5A2-4AB7-B87D-077EE583E513}"/>
    <cellStyle name="Normal 9 5 4 2 3 2" xfId="5124" xr:uid="{69BCC117-C9B1-4A17-B05A-DD9C4D04E23B}"/>
    <cellStyle name="Normal 9 5 4 2 4" xfId="4193" xr:uid="{303839DC-9372-4875-BE34-08EEE3F4B5D5}"/>
    <cellStyle name="Normal 9 5 4 2 4 2" xfId="5125" xr:uid="{4AF10080-5357-451E-98D1-A1B8617C99D6}"/>
    <cellStyle name="Normal 9 5 4 2 5" xfId="4194" xr:uid="{E8F7520A-E6E5-499C-8614-75898173A1D5}"/>
    <cellStyle name="Normal 9 5 4 2 5 2" xfId="5126" xr:uid="{468C14EC-7B6B-4765-B261-0114A7E101FB}"/>
    <cellStyle name="Normal 9 5 4 2 6" xfId="5119" xr:uid="{F8541763-2AAE-45B3-8C49-D205A2C7DB5C}"/>
    <cellStyle name="Normal 9 5 4 3" xfId="883" xr:uid="{F53A9E5C-A22C-40D9-89D8-09020591B86A}"/>
    <cellStyle name="Normal 9 5 4 3 2" xfId="2465" xr:uid="{D88F2AB6-3252-4C6F-A9D2-9872A920E752}"/>
    <cellStyle name="Normal 9 5 4 3 2 2" xfId="5128" xr:uid="{E4E839EB-1E65-4478-9E81-5E4EFEBFE251}"/>
    <cellStyle name="Normal 9 5 4 3 3" xfId="4195" xr:uid="{13F5E787-DBBB-420A-A331-40AB57CB1F66}"/>
    <cellStyle name="Normal 9 5 4 3 3 2" xfId="5129" xr:uid="{C43F2B81-73FE-402B-9A0B-DF14A9BB9604}"/>
    <cellStyle name="Normal 9 5 4 3 4" xfId="4196" xr:uid="{D30F1A31-FDFE-45CF-8F8D-C74C5C5318DF}"/>
    <cellStyle name="Normal 9 5 4 3 4 2" xfId="5130" xr:uid="{9DC2E2EF-3B50-4AD4-A2F6-72FB25715A28}"/>
    <cellStyle name="Normal 9 5 4 3 5" xfId="5127" xr:uid="{403000FA-23A4-402C-A51C-ADCA089B27DA}"/>
    <cellStyle name="Normal 9 5 4 4" xfId="2466" xr:uid="{3BF0E736-1DF9-45D1-A180-B28302B5BC51}"/>
    <cellStyle name="Normal 9 5 4 4 2" xfId="4197" xr:uid="{C7D71CF4-D6F5-464A-994C-FF94DDFED97D}"/>
    <cellStyle name="Normal 9 5 4 4 2 2" xfId="5132" xr:uid="{FEB2B029-87DE-45B2-A29F-EAE39BB1F115}"/>
    <cellStyle name="Normal 9 5 4 4 3" xfId="4198" xr:uid="{1CF90E07-D129-4BD5-9297-FE56941382FE}"/>
    <cellStyle name="Normal 9 5 4 4 3 2" xfId="5133" xr:uid="{5E0D74A9-D295-4AD5-B645-E40B0C3DF3D4}"/>
    <cellStyle name="Normal 9 5 4 4 4" xfId="4199" xr:uid="{E960F394-1306-43D0-8475-6739D32337D4}"/>
    <cellStyle name="Normal 9 5 4 4 4 2" xfId="5134" xr:uid="{2B385D80-F253-4021-AFCB-E4357F961C78}"/>
    <cellStyle name="Normal 9 5 4 4 5" xfId="5131" xr:uid="{D7037F84-990F-481E-B5DB-81FD85F9CB8F}"/>
    <cellStyle name="Normal 9 5 4 5" xfId="4200" xr:uid="{FE255D46-9E9C-4769-B169-CB7129C30EEE}"/>
    <cellStyle name="Normal 9 5 4 5 2" xfId="5135" xr:uid="{0E98A456-2403-4D99-8543-72C9309F5A47}"/>
    <cellStyle name="Normal 9 5 4 6" xfId="4201" xr:uid="{8DB41727-182B-4FC9-846F-FA69545BD9A0}"/>
    <cellStyle name="Normal 9 5 4 6 2" xfId="5136" xr:uid="{9ABA2D13-2E0D-4239-8A7F-444CFA359076}"/>
    <cellStyle name="Normal 9 5 4 7" xfId="4202" xr:uid="{C84D78D6-B05D-4F12-8743-AFC70CB3801A}"/>
    <cellStyle name="Normal 9 5 4 7 2" xfId="5137" xr:uid="{49061CEF-9046-4F7A-83A3-70A79806111B}"/>
    <cellStyle name="Normal 9 5 4 8" xfId="5118" xr:uid="{966F0C3C-1F4C-4C1F-ABAA-8443E70F3780}"/>
    <cellStyle name="Normal 9 5 5" xfId="422" xr:uid="{6D3ECE69-968C-444E-9E87-BDFC8B9FCCC1}"/>
    <cellStyle name="Normal 9 5 5 2" xfId="884" xr:uid="{036D77DE-5BF5-4BB2-A82F-CA6729BF8641}"/>
    <cellStyle name="Normal 9 5 5 2 2" xfId="2467" xr:uid="{8E8C3097-7049-49CE-B273-01CD8BD21D1E}"/>
    <cellStyle name="Normal 9 5 5 2 2 2" xfId="5140" xr:uid="{BA7828D6-9F1C-43A5-A3DB-43EA26CDA5D0}"/>
    <cellStyle name="Normal 9 5 5 2 3" xfId="4203" xr:uid="{1EDA0E2B-8E71-430F-B46C-B6A1EA452A52}"/>
    <cellStyle name="Normal 9 5 5 2 3 2" xfId="5141" xr:uid="{22223908-559A-471B-AE37-C2A4125FE208}"/>
    <cellStyle name="Normal 9 5 5 2 4" xfId="4204" xr:uid="{51EE516E-E3F1-4B4B-9145-A98AC64D0597}"/>
    <cellStyle name="Normal 9 5 5 2 4 2" xfId="5142" xr:uid="{F078C4E0-B6D5-4DCA-B807-08F0D61F3E5C}"/>
    <cellStyle name="Normal 9 5 5 2 5" xfId="5139" xr:uid="{97E841F8-2EA9-4E5F-B410-C375CB14B63B}"/>
    <cellStyle name="Normal 9 5 5 3" xfId="2468" xr:uid="{9A255CF7-D84B-439C-8AF5-F9262B6B69C0}"/>
    <cellStyle name="Normal 9 5 5 3 2" xfId="4205" xr:uid="{0F87E4D6-1747-4B7F-A1C9-633AFAC6ACC1}"/>
    <cellStyle name="Normal 9 5 5 3 2 2" xfId="5144" xr:uid="{3692B0E4-D9D1-4E4C-BA89-A2BDEAE39523}"/>
    <cellStyle name="Normal 9 5 5 3 3" xfId="4206" xr:uid="{3965BAE1-1309-49AB-A2A1-715459B65611}"/>
    <cellStyle name="Normal 9 5 5 3 3 2" xfId="5145" xr:uid="{283812F6-B0E4-4197-A967-D130DDBC21DC}"/>
    <cellStyle name="Normal 9 5 5 3 4" xfId="4207" xr:uid="{AE40A1F3-4DC3-4EC6-854A-11248F9041B5}"/>
    <cellStyle name="Normal 9 5 5 3 4 2" xfId="5146" xr:uid="{46776726-04EB-4AD0-A9E8-D4D36FBC0179}"/>
    <cellStyle name="Normal 9 5 5 3 5" xfId="5143" xr:uid="{A52ACA5A-6CCD-4992-8EC9-A31613B115C3}"/>
    <cellStyle name="Normal 9 5 5 4" xfId="4208" xr:uid="{E92E0A89-F961-45BD-AB54-7A31876B2BE9}"/>
    <cellStyle name="Normal 9 5 5 4 2" xfId="5147" xr:uid="{02EDC5ED-9FA1-4507-B992-9001B1EB078C}"/>
    <cellStyle name="Normal 9 5 5 5" xfId="4209" xr:uid="{7AD63AF6-5A1D-448C-9A80-7F78854CE587}"/>
    <cellStyle name="Normal 9 5 5 5 2" xfId="5148" xr:uid="{3EBD860B-8F8F-4386-8DD7-4F2D9671CDEE}"/>
    <cellStyle name="Normal 9 5 5 6" xfId="4210" xr:uid="{7936956F-A4CB-4743-9332-8BDC7B38A0B7}"/>
    <cellStyle name="Normal 9 5 5 6 2" xfId="5149" xr:uid="{AFEC6474-66F3-4C97-B764-33CF9E74FD5E}"/>
    <cellStyle name="Normal 9 5 5 7" xfId="5138" xr:uid="{A07E4DE5-A35D-4891-BF0D-8575D83110B9}"/>
    <cellStyle name="Normal 9 5 6" xfId="885" xr:uid="{1DE995CC-37A9-430E-B5F7-7D0D9898BBDD}"/>
    <cellStyle name="Normal 9 5 6 2" xfId="2469" xr:uid="{DE46F000-04D2-4046-8801-4A33A1FFE186}"/>
    <cellStyle name="Normal 9 5 6 2 2" xfId="4211" xr:uid="{600B39C2-B9B4-4D47-BDC0-2686DC53F6DF}"/>
    <cellStyle name="Normal 9 5 6 2 2 2" xfId="5152" xr:uid="{5B14F603-D738-408A-B598-8E53A4BF5228}"/>
    <cellStyle name="Normal 9 5 6 2 3" xfId="4212" xr:uid="{502808C8-960F-4B7B-B4FF-93135EFC3F19}"/>
    <cellStyle name="Normal 9 5 6 2 3 2" xfId="5153" xr:uid="{9F659E8B-2F30-435F-9B8F-DB2673B4FD61}"/>
    <cellStyle name="Normal 9 5 6 2 4" xfId="4213" xr:uid="{63ADD1C4-20EC-4678-8134-E3FCC8553443}"/>
    <cellStyle name="Normal 9 5 6 2 4 2" xfId="5154" xr:uid="{9EA72A91-82BA-45D2-951A-B3EE031568EC}"/>
    <cellStyle name="Normal 9 5 6 2 5" xfId="5151" xr:uid="{CDC7394F-8569-4AEA-8943-04ED486064B2}"/>
    <cellStyle name="Normal 9 5 6 3" xfId="4214" xr:uid="{27DB7BE9-0099-4A1C-B24F-E6E1B6C7EF18}"/>
    <cellStyle name="Normal 9 5 6 3 2" xfId="5155" xr:uid="{CAEA558B-8826-4CCB-8AB5-1CB887F8F092}"/>
    <cellStyle name="Normal 9 5 6 4" xfId="4215" xr:uid="{31CAC36B-B9EA-4AB0-AE07-3D4B71112C22}"/>
    <cellStyle name="Normal 9 5 6 4 2" xfId="5156" xr:uid="{3E0C612F-4EA3-4205-9C15-69943029B3B5}"/>
    <cellStyle name="Normal 9 5 6 5" xfId="4216" xr:uid="{2761482C-8D44-496B-AC3C-D27B3B3810B3}"/>
    <cellStyle name="Normal 9 5 6 5 2" xfId="5157" xr:uid="{18E16A80-1559-4053-AAE9-7A9E66A21DCA}"/>
    <cellStyle name="Normal 9 5 6 6" xfId="5150" xr:uid="{CE3E4D8C-8A1B-410D-8AEB-2DDD8BBFCACC}"/>
    <cellStyle name="Normal 9 5 7" xfId="2470" xr:uid="{ADE5C954-8F76-465B-BBA4-7FAB73FDAE80}"/>
    <cellStyle name="Normal 9 5 7 2" xfId="4217" xr:uid="{EBA7712D-32DD-45A2-80C5-CC4B85AB8B2C}"/>
    <cellStyle name="Normal 9 5 7 2 2" xfId="5159" xr:uid="{575CEB5E-5900-4D15-A5A9-7015D4442687}"/>
    <cellStyle name="Normal 9 5 7 3" xfId="4218" xr:uid="{8AB3E497-937A-4595-A897-2F08143EB2E3}"/>
    <cellStyle name="Normal 9 5 7 3 2" xfId="5160" xr:uid="{6B88187D-D98F-4665-B251-68E6C21A0DE3}"/>
    <cellStyle name="Normal 9 5 7 4" xfId="4219" xr:uid="{EC27E256-0654-4164-97A7-AF81BB63A5E3}"/>
    <cellStyle name="Normal 9 5 7 4 2" xfId="5161" xr:uid="{9FAD81DF-B382-495B-8D6C-55698E37ACAD}"/>
    <cellStyle name="Normal 9 5 7 5" xfId="5158" xr:uid="{4624531C-BE74-429F-B9BA-7D51B70218EF}"/>
    <cellStyle name="Normal 9 5 8" xfId="4220" xr:uid="{10E1F4F1-7C5B-4AEE-AF02-F06395ADBA90}"/>
    <cellStyle name="Normal 9 5 8 2" xfId="4221" xr:uid="{FCE67032-132B-4E22-A0FB-60936D8DD692}"/>
    <cellStyle name="Normal 9 5 8 2 2" xfId="5163" xr:uid="{2DB0AE45-0656-4F96-A291-4B44B80EF59F}"/>
    <cellStyle name="Normal 9 5 8 3" xfId="4222" xr:uid="{3B15655D-0F37-4F46-BC94-285B31E8A557}"/>
    <cellStyle name="Normal 9 5 8 3 2" xfId="5164" xr:uid="{D2C0EFD1-ADA6-4D17-B0DB-29AFE3D3D824}"/>
    <cellStyle name="Normal 9 5 8 4" xfId="4223" xr:uid="{F03D5E16-E37D-4817-A161-DAC34D217B90}"/>
    <cellStyle name="Normal 9 5 8 4 2" xfId="5165" xr:uid="{91D5D600-2BF9-42FB-9DED-8865A658923A}"/>
    <cellStyle name="Normal 9 5 8 5" xfId="5162" xr:uid="{3B5A183C-3874-4C98-9836-971D17CBF58C}"/>
    <cellStyle name="Normal 9 5 9" xfId="4224" xr:uid="{134A9F6C-5AA8-43D4-AF1B-3461BCEC9E5D}"/>
    <cellStyle name="Normal 9 5 9 2" xfId="5166" xr:uid="{2BAE3766-C942-44A6-8021-11F5C3F1F322}"/>
    <cellStyle name="Normal 9 6" xfId="180" xr:uid="{F9A8E35D-EDB4-4A75-BD52-5B0AD14B18A0}"/>
    <cellStyle name="Normal 9 6 10" xfId="5167" xr:uid="{95F35DBC-0BB6-4552-835B-646D9DEA424B}"/>
    <cellStyle name="Normal 9 6 2" xfId="181" xr:uid="{E43C0C20-F17B-4437-B223-1C49480688F8}"/>
    <cellStyle name="Normal 9 6 2 2" xfId="423" xr:uid="{AFECA857-8BA2-4747-A746-F9F622751AFE}"/>
    <cellStyle name="Normal 9 6 2 2 2" xfId="886" xr:uid="{DA1F5CB2-2B54-4FA6-9F8E-B86AD51608C8}"/>
    <cellStyle name="Normal 9 6 2 2 2 2" xfId="2471" xr:uid="{3BC81ED1-99C8-4C18-A827-0C1DCDE87373}"/>
    <cellStyle name="Normal 9 6 2 2 2 2 2" xfId="5171" xr:uid="{272535AD-59FF-407D-B9A3-FADEFCF2D12D}"/>
    <cellStyle name="Normal 9 6 2 2 2 3" xfId="4225" xr:uid="{1376614F-F1E0-4C29-8089-E554D815FD5D}"/>
    <cellStyle name="Normal 9 6 2 2 2 3 2" xfId="5172" xr:uid="{027F5926-E04A-44FE-8087-B858FC80BDE2}"/>
    <cellStyle name="Normal 9 6 2 2 2 4" xfId="4226" xr:uid="{162A66CF-03F3-45D3-9D42-324FD0C8F9DF}"/>
    <cellStyle name="Normal 9 6 2 2 2 4 2" xfId="5173" xr:uid="{78A12C83-BC02-478B-8FE1-593337258401}"/>
    <cellStyle name="Normal 9 6 2 2 2 5" xfId="5170" xr:uid="{A54BED7D-3B37-46CC-B076-E216B3B52CC4}"/>
    <cellStyle name="Normal 9 6 2 2 3" xfId="2472" xr:uid="{872CDB0E-72E8-4675-B9D1-15C28D97239C}"/>
    <cellStyle name="Normal 9 6 2 2 3 2" xfId="4227" xr:uid="{4741E72E-8583-4046-95CB-5A80B3A9D2B2}"/>
    <cellStyle name="Normal 9 6 2 2 3 2 2" xfId="5175" xr:uid="{23823325-4E86-49C3-916E-E767F3FB61F0}"/>
    <cellStyle name="Normal 9 6 2 2 3 3" xfId="4228" xr:uid="{80878FDF-0A7B-4B4A-B9E0-447AA82B2E46}"/>
    <cellStyle name="Normal 9 6 2 2 3 3 2" xfId="5176" xr:uid="{0920C68D-D9D0-42E0-9BEE-947B16FEF2C3}"/>
    <cellStyle name="Normal 9 6 2 2 3 4" xfId="4229" xr:uid="{88BCA83D-1ED3-4762-A45E-8D8737205292}"/>
    <cellStyle name="Normal 9 6 2 2 3 4 2" xfId="5177" xr:uid="{240F75F7-E940-4C6B-8EDC-AE8FD08EDEEF}"/>
    <cellStyle name="Normal 9 6 2 2 3 5" xfId="5174" xr:uid="{255E67F4-CA80-4ACA-B98C-87A724FC7AA5}"/>
    <cellStyle name="Normal 9 6 2 2 4" xfId="4230" xr:uid="{0ACE463A-86C9-498F-984E-C0842A53E1D8}"/>
    <cellStyle name="Normal 9 6 2 2 4 2" xfId="5178" xr:uid="{C88E638A-4832-4F86-A6BB-A636F9F4A2EA}"/>
    <cellStyle name="Normal 9 6 2 2 5" xfId="4231" xr:uid="{3DAF2976-496F-4B16-9417-D91EC59FAF93}"/>
    <cellStyle name="Normal 9 6 2 2 5 2" xfId="5179" xr:uid="{127BA9B5-638E-47FC-A450-BF455D430C48}"/>
    <cellStyle name="Normal 9 6 2 2 6" xfId="4232" xr:uid="{C980B8B0-7D59-4433-8DA8-D585BDB40B68}"/>
    <cellStyle name="Normal 9 6 2 2 6 2" xfId="5180" xr:uid="{E3532879-654C-451C-9A2D-7B58CD5BC5D5}"/>
    <cellStyle name="Normal 9 6 2 2 7" xfId="5169" xr:uid="{F778DA27-D5E2-43EA-9C5C-EE3EE607B23D}"/>
    <cellStyle name="Normal 9 6 2 3" xfId="887" xr:uid="{9C7D576E-3A46-46B4-A620-C8AE3C1356F4}"/>
    <cellStyle name="Normal 9 6 2 3 2" xfId="2473" xr:uid="{575FAE7B-C156-4ECB-AEE3-886BFD94471E}"/>
    <cellStyle name="Normal 9 6 2 3 2 2" xfId="4233" xr:uid="{1C96B56E-4EBD-448A-93CE-FB206B1B5B9D}"/>
    <cellStyle name="Normal 9 6 2 3 2 2 2" xfId="5183" xr:uid="{ADCC5A23-1F13-4983-9815-9AD52242FCA2}"/>
    <cellStyle name="Normal 9 6 2 3 2 3" xfId="4234" xr:uid="{A97842A5-F42F-4408-81CB-742476245BC2}"/>
    <cellStyle name="Normal 9 6 2 3 2 3 2" xfId="5184" xr:uid="{9FEF3088-2AB6-4C82-BC5F-3B8F04C34311}"/>
    <cellStyle name="Normal 9 6 2 3 2 4" xfId="4235" xr:uid="{4759DCC9-40DE-41C6-9931-2026B8B61915}"/>
    <cellStyle name="Normal 9 6 2 3 2 4 2" xfId="5185" xr:uid="{9A015C09-F520-47D5-AC54-6ECB96FE005F}"/>
    <cellStyle name="Normal 9 6 2 3 2 5" xfId="5182" xr:uid="{6B3FE0B7-7F3A-41F1-935D-4112C1914C88}"/>
    <cellStyle name="Normal 9 6 2 3 3" xfId="4236" xr:uid="{7BE65C7A-32E8-4F24-A402-4FF94F2B0B77}"/>
    <cellStyle name="Normal 9 6 2 3 3 2" xfId="5186" xr:uid="{DA52D4B5-325C-4FF9-A539-3D3E3FF29CB6}"/>
    <cellStyle name="Normal 9 6 2 3 4" xfId="4237" xr:uid="{31925813-ED95-42AC-B1ED-9F18A1A50FA5}"/>
    <cellStyle name="Normal 9 6 2 3 4 2" xfId="5187" xr:uid="{62D62E94-1A05-40B8-ABDA-5434F758698F}"/>
    <cellStyle name="Normal 9 6 2 3 5" xfId="4238" xr:uid="{DFA0596D-16C7-43EB-8BC3-BC95EE51B951}"/>
    <cellStyle name="Normal 9 6 2 3 5 2" xfId="5188" xr:uid="{022A0435-57A3-427A-9638-787EAAE5C418}"/>
    <cellStyle name="Normal 9 6 2 3 6" xfId="5181" xr:uid="{71C5B277-B6DE-428F-85FB-0FB74B04F2AB}"/>
    <cellStyle name="Normal 9 6 2 4" xfId="2474" xr:uid="{E73E0B17-B313-4511-89D1-562948319A89}"/>
    <cellStyle name="Normal 9 6 2 4 2" xfId="4239" xr:uid="{464FD794-C915-4E8B-98C0-68B0E872ED06}"/>
    <cellStyle name="Normal 9 6 2 4 2 2" xfId="5190" xr:uid="{4AB88A1D-2602-401D-BBCB-FB0C97DBD83F}"/>
    <cellStyle name="Normal 9 6 2 4 3" xfId="4240" xr:uid="{9F1DE3C8-ED39-45C4-A706-8569E8569D43}"/>
    <cellStyle name="Normal 9 6 2 4 3 2" xfId="5191" xr:uid="{D89A2418-8A15-42CA-A397-48FD853C1706}"/>
    <cellStyle name="Normal 9 6 2 4 4" xfId="4241" xr:uid="{6178B48F-6BA7-41A6-BA6E-062CB7B4965C}"/>
    <cellStyle name="Normal 9 6 2 4 4 2" xfId="5192" xr:uid="{D67A1254-B7B7-4C81-B002-A15C8B5F1956}"/>
    <cellStyle name="Normal 9 6 2 4 5" xfId="5189" xr:uid="{F0697B53-8B41-4A66-B06D-45765747AC00}"/>
    <cellStyle name="Normal 9 6 2 5" xfId="4242" xr:uid="{5CA7D01D-78C0-421C-AFB9-4D9BA362406A}"/>
    <cellStyle name="Normal 9 6 2 5 2" xfId="4243" xr:uid="{1643103F-FDA4-4E5F-BF45-F232E7FD3CDB}"/>
    <cellStyle name="Normal 9 6 2 5 2 2" xfId="5194" xr:uid="{62D1129D-DF3E-4281-BEC3-82BB083860DA}"/>
    <cellStyle name="Normal 9 6 2 5 3" xfId="4244" xr:uid="{945D5498-3D91-4A54-8469-9E530F3E0EB2}"/>
    <cellStyle name="Normal 9 6 2 5 3 2" xfId="5195" xr:uid="{A7C74814-A5F5-4099-8100-73C95D3C0F3A}"/>
    <cellStyle name="Normal 9 6 2 5 4" xfId="4245" xr:uid="{3F5FE99B-8319-4155-8160-0217541C713D}"/>
    <cellStyle name="Normal 9 6 2 5 4 2" xfId="5196" xr:uid="{4187D5C2-900E-4C68-9F1B-B9FDD128F6E8}"/>
    <cellStyle name="Normal 9 6 2 5 5" xfId="5193" xr:uid="{45DEDBD9-C1D5-4586-9079-2410631FD242}"/>
    <cellStyle name="Normal 9 6 2 6" xfId="4246" xr:uid="{6447AEEF-ECFC-45A7-B842-0C2E5437E740}"/>
    <cellStyle name="Normal 9 6 2 6 2" xfId="5197" xr:uid="{264B8B49-6EE1-4933-AFFF-63AA7C601A0B}"/>
    <cellStyle name="Normal 9 6 2 7" xfId="4247" xr:uid="{C3DF2E2B-E556-4DE3-928C-37F5557F8B24}"/>
    <cellStyle name="Normal 9 6 2 7 2" xfId="5198" xr:uid="{593751AE-7975-4A18-97CB-20D4A131E669}"/>
    <cellStyle name="Normal 9 6 2 8" xfId="4248" xr:uid="{07A4E957-B5BA-41E3-B35D-2E68245C4C1A}"/>
    <cellStyle name="Normal 9 6 2 8 2" xfId="5199" xr:uid="{B9A34644-B794-4BED-9A61-D33735EE2778}"/>
    <cellStyle name="Normal 9 6 2 9" xfId="5168" xr:uid="{79DBB8FB-5942-4407-90BC-4A1BF4C461BC}"/>
    <cellStyle name="Normal 9 6 3" xfId="424" xr:uid="{05D36175-13B8-4AAF-9DF2-F29DF30C2D59}"/>
    <cellStyle name="Normal 9 6 3 2" xfId="888" xr:uid="{2E75EEA5-F6E8-4FC0-AF15-8E9E3CC1D041}"/>
    <cellStyle name="Normal 9 6 3 2 2" xfId="889" xr:uid="{E2042736-E810-4172-BFE8-8E1D5B0CEDAF}"/>
    <cellStyle name="Normal 9 6 3 2 2 2" xfId="5202" xr:uid="{9ED7852D-E96F-4E77-9136-8250372CCE6C}"/>
    <cellStyle name="Normal 9 6 3 2 3" xfId="4249" xr:uid="{DC248FC3-38A9-40D5-B3B1-DC9C0E402D36}"/>
    <cellStyle name="Normal 9 6 3 2 3 2" xfId="5203" xr:uid="{36F1D2A8-A982-439F-9877-45BDAED6F3AB}"/>
    <cellStyle name="Normal 9 6 3 2 4" xfId="4250" xr:uid="{9A6B28B8-F50A-475F-8ABE-F87E1F336181}"/>
    <cellStyle name="Normal 9 6 3 2 4 2" xfId="5204" xr:uid="{00340E79-3146-40CB-896B-4F75928335B5}"/>
    <cellStyle name="Normal 9 6 3 2 5" xfId="5201" xr:uid="{8DEB108D-6332-4408-964C-B191E33CE05F}"/>
    <cellStyle name="Normal 9 6 3 3" xfId="890" xr:uid="{EDF71550-C476-4096-856C-F6B9C3A14738}"/>
    <cellStyle name="Normal 9 6 3 3 2" xfId="4251" xr:uid="{54EE8C2E-4FA7-47EA-B8EB-F3F304BCFFC4}"/>
    <cellStyle name="Normal 9 6 3 3 2 2" xfId="5206" xr:uid="{9DC67FDF-CB07-4076-B516-AA427AF75155}"/>
    <cellStyle name="Normal 9 6 3 3 3" xfId="4252" xr:uid="{0B079B46-84B8-4613-BCCB-E7465EA76851}"/>
    <cellStyle name="Normal 9 6 3 3 3 2" xfId="5207" xr:uid="{FB55465F-50FD-4DFD-9E82-E9EB22304E8E}"/>
    <cellStyle name="Normal 9 6 3 3 4" xfId="4253" xr:uid="{1E757A2D-D059-42AC-B65B-08322701A544}"/>
    <cellStyle name="Normal 9 6 3 3 4 2" xfId="5208" xr:uid="{CCBEE89E-0B00-453B-9168-078BB06C7077}"/>
    <cellStyle name="Normal 9 6 3 3 5" xfId="5205" xr:uid="{EF9C49C4-F3F1-4B10-8B9C-43A05C8F3251}"/>
    <cellStyle name="Normal 9 6 3 4" xfId="4254" xr:uid="{276FB4BC-F1B4-4AEB-A4BE-F932138A7C8C}"/>
    <cellStyle name="Normal 9 6 3 4 2" xfId="5209" xr:uid="{FE29A3EE-E87A-4A13-8833-225EBAEC9B3F}"/>
    <cellStyle name="Normal 9 6 3 5" xfId="4255" xr:uid="{E199578A-F783-4565-9CFD-D693BF5A48B6}"/>
    <cellStyle name="Normal 9 6 3 5 2" xfId="5210" xr:uid="{EFDDEB85-375C-425C-8D43-B284FF4DA9DD}"/>
    <cellStyle name="Normal 9 6 3 6" xfId="4256" xr:uid="{A33EB308-C938-45C2-B33F-783E0750B8E6}"/>
    <cellStyle name="Normal 9 6 3 6 2" xfId="5211" xr:uid="{B0519101-4586-48C8-AB3C-84CA937B6200}"/>
    <cellStyle name="Normal 9 6 3 7" xfId="5200" xr:uid="{696B6A43-E51B-4B9B-AECD-D8D4E0006DE9}"/>
    <cellStyle name="Normal 9 6 4" xfId="425" xr:uid="{5B016A8F-DEE5-4DC3-90A0-9109C0D2EA4F}"/>
    <cellStyle name="Normal 9 6 4 2" xfId="891" xr:uid="{3EBF495B-E7C7-4072-A2D3-E3058ACA0C48}"/>
    <cellStyle name="Normal 9 6 4 2 2" xfId="4257" xr:uid="{D6CFEFFE-AE24-4C07-A5BF-EC9F17506F8D}"/>
    <cellStyle name="Normal 9 6 4 2 2 2" xfId="5214" xr:uid="{C3C5DE39-8688-46A5-8541-484E662D8C90}"/>
    <cellStyle name="Normal 9 6 4 2 3" xfId="4258" xr:uid="{75082687-D2DC-4148-9717-3EBCB07AC252}"/>
    <cellStyle name="Normal 9 6 4 2 3 2" xfId="5215" xr:uid="{0D85157D-7BC5-4081-8A56-4B98C4B26E03}"/>
    <cellStyle name="Normal 9 6 4 2 4" xfId="4259" xr:uid="{09600B78-7C5F-4751-89A1-081D45DC79B2}"/>
    <cellStyle name="Normal 9 6 4 2 4 2" xfId="5216" xr:uid="{AB96D49F-AA8F-40EC-8FEA-7A1822D7E3EC}"/>
    <cellStyle name="Normal 9 6 4 2 5" xfId="5213" xr:uid="{19452CEA-057D-48B4-926B-24C440C8E3EE}"/>
    <cellStyle name="Normal 9 6 4 3" xfId="4260" xr:uid="{B7F86314-4DC8-4B23-BB27-60C6D1FC1AA6}"/>
    <cellStyle name="Normal 9 6 4 3 2" xfId="5217" xr:uid="{1C915048-B78D-4D13-AEE2-8FEA5B62DE51}"/>
    <cellStyle name="Normal 9 6 4 4" xfId="4261" xr:uid="{2C61B47B-9B23-46C0-A70A-B82AEC9A6C43}"/>
    <cellStyle name="Normal 9 6 4 4 2" xfId="5218" xr:uid="{4E0F7ED9-2CC0-4ECD-B815-DFA9D41275F1}"/>
    <cellStyle name="Normal 9 6 4 5" xfId="4262" xr:uid="{019F2822-EEB1-411B-846D-3804002370AE}"/>
    <cellStyle name="Normal 9 6 4 5 2" xfId="5219" xr:uid="{CF6CB45C-68AA-4A55-84FB-6FA438B922CE}"/>
    <cellStyle name="Normal 9 6 4 6" xfId="5212" xr:uid="{AE7BC7E1-5F6F-45CC-A9C5-E736B17D23EC}"/>
    <cellStyle name="Normal 9 6 5" xfId="892" xr:uid="{BCBA80CA-64F6-45F9-B799-82BA644058D6}"/>
    <cellStyle name="Normal 9 6 5 2" xfId="4263" xr:uid="{34476D8E-F7E9-4E8C-9396-DD8F069CA841}"/>
    <cellStyle name="Normal 9 6 5 2 2" xfId="5221" xr:uid="{EAECA871-83B3-4158-88F1-38A533C56495}"/>
    <cellStyle name="Normal 9 6 5 3" xfId="4264" xr:uid="{CA2F3D7D-94B3-45FA-989C-15B351344CD5}"/>
    <cellStyle name="Normal 9 6 5 3 2" xfId="5222" xr:uid="{8637FE47-9F30-48FD-9878-0D785E1FDBCA}"/>
    <cellStyle name="Normal 9 6 5 4" xfId="4265" xr:uid="{DB953E54-4534-4282-9943-6200BA9F7369}"/>
    <cellStyle name="Normal 9 6 5 4 2" xfId="5223" xr:uid="{4B1DE2C9-0DC2-43E4-9B40-E22F09890935}"/>
    <cellStyle name="Normal 9 6 5 5" xfId="5220" xr:uid="{493B1941-9A39-45F5-88C8-BE98216E0470}"/>
    <cellStyle name="Normal 9 6 6" xfId="4266" xr:uid="{75F0EDC4-C941-455C-A21F-D90BAAC2C733}"/>
    <cellStyle name="Normal 9 6 6 2" xfId="4267" xr:uid="{3EC7487C-5194-4325-B8B5-7D759CA5A47E}"/>
    <cellStyle name="Normal 9 6 6 2 2" xfId="5225" xr:uid="{E3254574-6BFA-4105-8B4B-AD1DE1A13F3E}"/>
    <cellStyle name="Normal 9 6 6 3" xfId="4268" xr:uid="{4648675D-8E0E-4052-9B1A-D15A9D6B28BB}"/>
    <cellStyle name="Normal 9 6 6 3 2" xfId="5226" xr:uid="{F6B9EC96-E711-4DA9-9C1F-0714CE63F411}"/>
    <cellStyle name="Normal 9 6 6 4" xfId="4269" xr:uid="{92D3519F-7A99-4F5E-9029-A2B1EE9EDE94}"/>
    <cellStyle name="Normal 9 6 6 4 2" xfId="5227" xr:uid="{BB67E2BA-CD23-436A-B9E0-6814FFA75F14}"/>
    <cellStyle name="Normal 9 6 6 5" xfId="5224" xr:uid="{18929725-8AF1-4CE9-BB54-6B755C7D1AE6}"/>
    <cellStyle name="Normal 9 6 7" xfId="4270" xr:uid="{8A8C77B8-D9DE-4CAF-B38B-704BC3F63188}"/>
    <cellStyle name="Normal 9 6 7 2" xfId="5228" xr:uid="{BCC5CC39-D44B-4B84-A870-3D281CB9DAE4}"/>
    <cellStyle name="Normal 9 6 8" xfId="4271" xr:uid="{E12ACFC6-B36C-49A1-AFAD-1BAD1B751363}"/>
    <cellStyle name="Normal 9 6 8 2" xfId="5229" xr:uid="{0777148E-0075-4207-BBA2-57AADDF78385}"/>
    <cellStyle name="Normal 9 6 9" xfId="4272" xr:uid="{126F79A7-2503-4571-95C1-1AE0CDCE4EF9}"/>
    <cellStyle name="Normal 9 6 9 2" xfId="5230" xr:uid="{3CE3A194-A7B1-4213-B9F8-144E5DA75F2B}"/>
    <cellStyle name="Normal 9 7" xfId="182" xr:uid="{C3BF22B1-1A51-4DD9-99E5-B03E85C438BC}"/>
    <cellStyle name="Normal 9 7 2" xfId="426" xr:uid="{3C7E5729-E097-41E1-9E92-249126D8A060}"/>
    <cellStyle name="Normal 9 7 2 2" xfId="893" xr:uid="{DEF65095-F568-4EEB-B1C1-FA64F2F0D2C0}"/>
    <cellStyle name="Normal 9 7 2 2 2" xfId="2475" xr:uid="{8CEA335F-5042-477E-A955-F4739B1E0D6B}"/>
    <cellStyle name="Normal 9 7 2 2 2 2" xfId="2476" xr:uid="{302BE08B-5B1A-4497-92DE-96C5B9AF2E64}"/>
    <cellStyle name="Normal 9 7 2 2 2 2 2" xfId="5235" xr:uid="{8F1B3654-0BF0-4E18-9A55-18218E203A89}"/>
    <cellStyle name="Normal 9 7 2 2 2 3" xfId="5234" xr:uid="{6DD05407-6D95-4EE5-A88F-C6095CD17C11}"/>
    <cellStyle name="Normal 9 7 2 2 3" xfId="2477" xr:uid="{D95FC0A7-E471-4C50-9B77-166D5BAE75DE}"/>
    <cellStyle name="Normal 9 7 2 2 3 2" xfId="5236" xr:uid="{6E2967EF-D5F4-46C9-B93E-F90C58BF9F95}"/>
    <cellStyle name="Normal 9 7 2 2 4" xfId="4273" xr:uid="{5A14E983-4F9B-4C56-B49A-E9B34D025E27}"/>
    <cellStyle name="Normal 9 7 2 2 4 2" xfId="5237" xr:uid="{6223E678-C0D1-44E8-AF19-FFF7A07EE286}"/>
    <cellStyle name="Normal 9 7 2 2 5" xfId="5233" xr:uid="{1280DF24-DFBF-4884-B915-F988EC35DCFD}"/>
    <cellStyle name="Normal 9 7 2 3" xfId="2478" xr:uid="{388D8475-B657-4C27-B58B-525EFEE4B6A0}"/>
    <cellStyle name="Normal 9 7 2 3 2" xfId="2479" xr:uid="{F36A9DAB-3399-4D91-BABB-C9D9ED64311B}"/>
    <cellStyle name="Normal 9 7 2 3 2 2" xfId="5239" xr:uid="{84DEDCBC-1005-44BE-8883-7E1CEC6D76DB}"/>
    <cellStyle name="Normal 9 7 2 3 3" xfId="4274" xr:uid="{35CCD5FC-192B-4BBE-AE87-324FE1EEC46A}"/>
    <cellStyle name="Normal 9 7 2 3 3 2" xfId="5240" xr:uid="{BFA9D11E-1C94-4C80-9881-DC6877235B66}"/>
    <cellStyle name="Normal 9 7 2 3 4" xfId="4275" xr:uid="{63CE4B6E-FD60-495F-9D8A-D72ADD2A038C}"/>
    <cellStyle name="Normal 9 7 2 3 4 2" xfId="5241" xr:uid="{E9452772-3CAD-4C64-8435-F694569EA6B2}"/>
    <cellStyle name="Normal 9 7 2 3 5" xfId="5238" xr:uid="{67B1FE36-6295-4912-B527-38A6D32365CB}"/>
    <cellStyle name="Normal 9 7 2 4" xfId="2480" xr:uid="{3823AC0F-FB4E-48A3-9FD2-C5A2CB64A925}"/>
    <cellStyle name="Normal 9 7 2 4 2" xfId="5242" xr:uid="{29C3E5F3-6E81-42C4-B099-A8321EE5A0F1}"/>
    <cellStyle name="Normal 9 7 2 5" xfId="4276" xr:uid="{F12475EC-756F-428D-A680-FC9DB35FB695}"/>
    <cellStyle name="Normal 9 7 2 5 2" xfId="5243" xr:uid="{267B5B00-44BD-46DE-8AB1-E4EDF602DA88}"/>
    <cellStyle name="Normal 9 7 2 6" xfId="4277" xr:uid="{BA5883A5-49D6-4ABB-BED1-1126E7682066}"/>
    <cellStyle name="Normal 9 7 2 6 2" xfId="5244" xr:uid="{17F295CF-D963-4495-AF8F-642D35760071}"/>
    <cellStyle name="Normal 9 7 2 7" xfId="5232" xr:uid="{B896887C-CC1E-4731-9173-D6F430BA9A9D}"/>
    <cellStyle name="Normal 9 7 3" xfId="894" xr:uid="{5F6BAEF6-5EA2-4C4F-9755-260E0395A3AB}"/>
    <cellStyle name="Normal 9 7 3 2" xfId="2481" xr:uid="{92D5AED6-556F-453D-BE10-4602BEA481A9}"/>
    <cellStyle name="Normal 9 7 3 2 2" xfId="2482" xr:uid="{50D6645E-7242-42D0-8344-C755BE2A3312}"/>
    <cellStyle name="Normal 9 7 3 2 2 2" xfId="5247" xr:uid="{1482F7E1-E16F-4A96-BDC7-99D95D4D1B29}"/>
    <cellStyle name="Normal 9 7 3 2 3" xfId="4278" xr:uid="{A8CE223E-B110-4290-B569-6F6A912367D5}"/>
    <cellStyle name="Normal 9 7 3 2 3 2" xfId="5248" xr:uid="{9CBCC75A-ABB1-4A67-891F-3A9EA6AD4CFC}"/>
    <cellStyle name="Normal 9 7 3 2 4" xfId="4279" xr:uid="{AB19B27F-68CC-4DB3-8B8F-C0A0AB7F38CF}"/>
    <cellStyle name="Normal 9 7 3 2 4 2" xfId="5249" xr:uid="{01DD0E46-7D67-467B-ADE8-57732FEA5985}"/>
    <cellStyle name="Normal 9 7 3 2 5" xfId="5246" xr:uid="{56EC1B58-24BE-4107-8AFC-6621479AEBCC}"/>
    <cellStyle name="Normal 9 7 3 3" xfId="2483" xr:uid="{912E68CB-32C8-4727-8B21-C8667361D2A8}"/>
    <cellStyle name="Normal 9 7 3 3 2" xfId="5250" xr:uid="{17255DD1-CF8C-4588-8A33-342C341C88A1}"/>
    <cellStyle name="Normal 9 7 3 4" xfId="4280" xr:uid="{DC7FD131-36ED-4D09-8A7D-3A7112AD95AC}"/>
    <cellStyle name="Normal 9 7 3 4 2" xfId="5251" xr:uid="{2F2977C9-8CB5-476B-B73C-DB6709FC4133}"/>
    <cellStyle name="Normal 9 7 3 5" xfId="4281" xr:uid="{47D82B44-9901-4783-9BA4-A4CD434CD9B7}"/>
    <cellStyle name="Normal 9 7 3 5 2" xfId="5252" xr:uid="{D76B719C-AE4F-44FC-9906-DEB3CDAB86E1}"/>
    <cellStyle name="Normal 9 7 3 6" xfId="5245" xr:uid="{6BB87C39-294F-4A7B-92EA-2704304F90E6}"/>
    <cellStyle name="Normal 9 7 4" xfId="2484" xr:uid="{A960BC6E-51B4-4C73-B657-50EAB38A9EF5}"/>
    <cellStyle name="Normal 9 7 4 2" xfId="2485" xr:uid="{7A0CBDB4-91A6-4383-A80F-24C75807AAAE}"/>
    <cellStyle name="Normal 9 7 4 2 2" xfId="5254" xr:uid="{1A5F91A8-D4A0-4355-BC4C-BABC06567A4F}"/>
    <cellStyle name="Normal 9 7 4 3" xfId="4282" xr:uid="{4D99F211-4CCF-4835-A8C4-D09F0448A4AE}"/>
    <cellStyle name="Normal 9 7 4 3 2" xfId="5255" xr:uid="{EAFD57FF-D818-43B2-B641-3B7965060061}"/>
    <cellStyle name="Normal 9 7 4 4" xfId="4283" xr:uid="{E4FF868D-E941-456C-B3C0-7C296466C931}"/>
    <cellStyle name="Normal 9 7 4 4 2" xfId="5256" xr:uid="{51B35662-C4DE-4049-B48C-7EDD99E6BC05}"/>
    <cellStyle name="Normal 9 7 4 5" xfId="5253" xr:uid="{17DBA86D-AA69-45C0-97D9-7D11F4F88347}"/>
    <cellStyle name="Normal 9 7 5" xfId="2486" xr:uid="{1DAFBC94-8DC9-46C5-8BEC-4441B9262D5D}"/>
    <cellStyle name="Normal 9 7 5 2" xfId="4284" xr:uid="{6A29FCF5-A5AE-4120-9710-39B77007F72E}"/>
    <cellStyle name="Normal 9 7 5 2 2" xfId="5258" xr:uid="{865D1F6A-4B28-4A88-88B0-C9377199DD18}"/>
    <cellStyle name="Normal 9 7 5 3" xfId="4285" xr:uid="{6BA8EACD-35E7-47F2-A0DB-ACEFE4B99BB9}"/>
    <cellStyle name="Normal 9 7 5 3 2" xfId="5259" xr:uid="{39D13C9E-AD09-4DD2-B28C-5BC9CDB8798F}"/>
    <cellStyle name="Normal 9 7 5 4" xfId="4286" xr:uid="{E8E4FB6A-BC65-411D-830A-4C091314D96E}"/>
    <cellStyle name="Normal 9 7 5 4 2" xfId="5260" xr:uid="{3E518C4C-2A86-43B3-B4C3-46380CB50AEE}"/>
    <cellStyle name="Normal 9 7 5 5" xfId="5257" xr:uid="{AF4FC1D5-68F7-4FCE-88B7-F5D25C1E595C}"/>
    <cellStyle name="Normal 9 7 6" xfId="4287" xr:uid="{94F742CD-0A82-4DFB-AA88-10AEED7B1E1D}"/>
    <cellStyle name="Normal 9 7 6 2" xfId="5261" xr:uid="{E71C290B-42E4-440D-8318-A9A7DBB2FDE3}"/>
    <cellStyle name="Normal 9 7 7" xfId="4288" xr:uid="{C7BEFAC1-3D79-42CF-BC28-7EFA0CFFAA16}"/>
    <cellStyle name="Normal 9 7 7 2" xfId="5262" xr:uid="{C73F0D04-A3D1-4AF0-871A-CFBE04CA79E2}"/>
    <cellStyle name="Normal 9 7 8" xfId="4289" xr:uid="{2D582F06-1CEA-40CE-821E-AC0AEA708BE5}"/>
    <cellStyle name="Normal 9 7 8 2" xfId="5263" xr:uid="{ABF6D5B8-359E-4D80-8E0C-3D4B953A298C}"/>
    <cellStyle name="Normal 9 7 9" xfId="5231" xr:uid="{CAAEC0E5-0CC3-4F4A-8566-6FB26DFFC8A5}"/>
    <cellStyle name="Normal 9 8" xfId="427" xr:uid="{8254B034-C335-423F-85C6-F448DC8119B7}"/>
    <cellStyle name="Normal 9 8 2" xfId="895" xr:uid="{275664B8-3017-4A79-9F61-E8835DF419C9}"/>
    <cellStyle name="Normal 9 8 2 2" xfId="896" xr:uid="{15516643-F0F6-4B3E-B5E3-0F0FF650C2E6}"/>
    <cellStyle name="Normal 9 8 2 2 2" xfId="2487" xr:uid="{0DCC84D5-7F23-4771-BC22-22A16348712A}"/>
    <cellStyle name="Normal 9 8 2 2 2 2" xfId="5267" xr:uid="{81B53615-0D68-4312-9A44-E3A0879DEED4}"/>
    <cellStyle name="Normal 9 8 2 2 3" xfId="4290" xr:uid="{9A89C20E-67CE-4295-BA24-D12968D7B6B8}"/>
    <cellStyle name="Normal 9 8 2 2 3 2" xfId="5268" xr:uid="{A1EA6CBB-1A61-4B81-9272-D2CC922EF660}"/>
    <cellStyle name="Normal 9 8 2 2 4" xfId="4291" xr:uid="{E678B2C3-FCD5-4B5B-858D-08B83F1A81C9}"/>
    <cellStyle name="Normal 9 8 2 2 4 2" xfId="5269" xr:uid="{46EB8A05-3F5B-49E8-8F51-7BD71E0FB93C}"/>
    <cellStyle name="Normal 9 8 2 2 5" xfId="5266" xr:uid="{EB41837B-24DF-44CE-AF09-8725C95954C9}"/>
    <cellStyle name="Normal 9 8 2 3" xfId="2488" xr:uid="{309C6195-1F14-40EF-84CF-D9AE4F3AE384}"/>
    <cellStyle name="Normal 9 8 2 3 2" xfId="5270" xr:uid="{E7F6FAD2-C33B-4CDC-B852-C9E6AD6FF37D}"/>
    <cellStyle name="Normal 9 8 2 4" xfId="4292" xr:uid="{D7B1AEC5-C4B3-4364-B1AE-5D8A473AE336}"/>
    <cellStyle name="Normal 9 8 2 4 2" xfId="5271" xr:uid="{B5F0E474-BDF5-4E84-8CDC-9072763664FF}"/>
    <cellStyle name="Normal 9 8 2 5" xfId="4293" xr:uid="{1974855E-4667-403A-B23F-9483EB45ACAF}"/>
    <cellStyle name="Normal 9 8 2 5 2" xfId="5272" xr:uid="{A58C4989-88E3-43D4-A982-29D2C99F8C50}"/>
    <cellStyle name="Normal 9 8 2 6" xfId="5265" xr:uid="{F5D0B9A9-0B0F-4590-A80D-2CDB6E7239E9}"/>
    <cellStyle name="Normal 9 8 3" xfId="897" xr:uid="{6161D12B-C7C6-4C94-9617-EC9983B93C5D}"/>
    <cellStyle name="Normal 9 8 3 2" xfId="2489" xr:uid="{A7058EE9-3B14-489D-86DD-FC73DA0BA2A4}"/>
    <cellStyle name="Normal 9 8 3 2 2" xfId="5274" xr:uid="{B34E72D7-ABB8-4F71-970C-BB635746C9A6}"/>
    <cellStyle name="Normal 9 8 3 3" xfId="4294" xr:uid="{009CEDFC-8A88-425D-9A35-D4265FE7BDC3}"/>
    <cellStyle name="Normal 9 8 3 3 2" xfId="5275" xr:uid="{DC2602FB-8842-4FCF-8609-FD6346277BB6}"/>
    <cellStyle name="Normal 9 8 3 4" xfId="4295" xr:uid="{A7BC2192-B221-4EC7-9019-740B98267B9D}"/>
    <cellStyle name="Normal 9 8 3 4 2" xfId="5276" xr:uid="{9404B2D4-9F49-435A-BDF0-856A82DBB058}"/>
    <cellStyle name="Normal 9 8 3 5" xfId="5273" xr:uid="{BA8C7537-1897-417B-9F71-6443F296F7F7}"/>
    <cellStyle name="Normal 9 8 4" xfId="2490" xr:uid="{16FCB0F9-21C9-4885-87FB-96420051CE34}"/>
    <cellStyle name="Normal 9 8 4 2" xfId="4296" xr:uid="{A68A09F8-EE54-4142-9F3A-F84D4A25E385}"/>
    <cellStyle name="Normal 9 8 4 2 2" xfId="5278" xr:uid="{D0AA8D1C-B008-409F-9EBE-A5F80CE968E0}"/>
    <cellStyle name="Normal 9 8 4 3" xfId="4297" xr:uid="{C463FBA0-B80A-4000-8BD7-96F4C7536991}"/>
    <cellStyle name="Normal 9 8 4 3 2" xfId="5279" xr:uid="{963C432A-3317-4408-A48D-6765762FD814}"/>
    <cellStyle name="Normal 9 8 4 4" xfId="4298" xr:uid="{F453D464-B9E8-47DD-B0A7-78A8C26C2179}"/>
    <cellStyle name="Normal 9 8 4 4 2" xfId="5280" xr:uid="{9DF0B696-1585-48A5-85F9-B86CFDC3ED2D}"/>
    <cellStyle name="Normal 9 8 4 5" xfId="5277" xr:uid="{9418A3A1-DED1-4A7E-B165-963162B8A4D1}"/>
    <cellStyle name="Normal 9 8 5" xfId="4299" xr:uid="{90B9BF93-2862-463D-8280-CFAE3CD2C4D8}"/>
    <cellStyle name="Normal 9 8 5 2" xfId="5281" xr:uid="{EF1EA227-4BA5-4340-BF11-1B8E1DAE0657}"/>
    <cellStyle name="Normal 9 8 6" xfId="4300" xr:uid="{B498F4FD-F2F2-43BB-835E-238CB1728B16}"/>
    <cellStyle name="Normal 9 8 6 2" xfId="5282" xr:uid="{A18A489E-64FD-451E-B660-EA8BAD60BD8D}"/>
    <cellStyle name="Normal 9 8 7" xfId="4301" xr:uid="{6A62DC9C-F386-4538-B550-A03FBC48E306}"/>
    <cellStyle name="Normal 9 8 7 2" xfId="5283" xr:uid="{549AE9E3-46D0-4CB5-BE42-CA1FD4CBE0ED}"/>
    <cellStyle name="Normal 9 8 8" xfId="5264" xr:uid="{15FB7737-4ACE-4C15-B7B0-70283D0DB8AC}"/>
    <cellStyle name="Normal 9 9" xfId="428" xr:uid="{D6D229B0-0892-4D8F-BAE3-8F5F416E13A4}"/>
    <cellStyle name="Normal 9 9 2" xfId="898" xr:uid="{E0DCF6B9-5D7A-47AC-AD51-C861819A9A2F}"/>
    <cellStyle name="Normal 9 9 2 2" xfId="2491" xr:uid="{7E530308-AE10-4E55-9BA7-2DA6E61C052B}"/>
    <cellStyle name="Normal 9 9 2 2 2" xfId="5286" xr:uid="{73D304D7-6DC8-4FCE-B651-E5DB76C63F18}"/>
    <cellStyle name="Normal 9 9 2 3" xfId="4302" xr:uid="{0731C499-5617-483C-8CEC-F2FEB525BF63}"/>
    <cellStyle name="Normal 9 9 2 3 2" xfId="5287" xr:uid="{F7EFE655-C769-43E1-9068-6C16441335D8}"/>
    <cellStyle name="Normal 9 9 2 4" xfId="4303" xr:uid="{56269E20-B4D1-49EB-B62A-E48427997D68}"/>
    <cellStyle name="Normal 9 9 2 4 2" xfId="5288" xr:uid="{1E6456BF-F011-4E9D-8936-28F6373A5849}"/>
    <cellStyle name="Normal 9 9 2 5" xfId="5285" xr:uid="{8A45D225-8A62-4BC3-9555-9370C446E24F}"/>
    <cellStyle name="Normal 9 9 3" xfId="2492" xr:uid="{EE6FC91A-6DDE-40DD-8BA9-2008E70F263E}"/>
    <cellStyle name="Normal 9 9 3 2" xfId="4304" xr:uid="{8EC34E31-04CD-43ED-A723-7E7D9E510449}"/>
    <cellStyle name="Normal 9 9 3 2 2" xfId="5290" xr:uid="{06AE7744-B37A-4079-A986-D7C2EA78482D}"/>
    <cellStyle name="Normal 9 9 3 3" xfId="4305" xr:uid="{EB588450-DCD6-4D6E-AE5A-F383B16C0215}"/>
    <cellStyle name="Normal 9 9 3 3 2" xfId="5291" xr:uid="{02C2F9FE-D015-4B4A-AAA2-4321F25593E9}"/>
    <cellStyle name="Normal 9 9 3 4" xfId="4306" xr:uid="{4EFF4ECC-32CA-4BFD-AEA5-9ECB77486802}"/>
    <cellStyle name="Normal 9 9 3 4 2" xfId="5292" xr:uid="{1AA47DB3-07BF-405B-8D9F-6D39110374BD}"/>
    <cellStyle name="Normal 9 9 3 5" xfId="5289" xr:uid="{FFAD0A34-1647-4329-99E8-9B3A1B240635}"/>
    <cellStyle name="Normal 9 9 4" xfId="4307" xr:uid="{24AA208C-9E56-499D-9DA5-036C4C1E5915}"/>
    <cellStyle name="Normal 9 9 4 2" xfId="5293" xr:uid="{770D09DE-5EBD-4807-A257-3FEB1BA520D4}"/>
    <cellStyle name="Normal 9 9 5" xfId="4308" xr:uid="{C2C68D25-6BD4-4CA2-8B21-4351F9D4C344}"/>
    <cellStyle name="Normal 9 9 5 2" xfId="5294" xr:uid="{7C6B11A4-AA08-4EBE-B3F7-9050949F6E2F}"/>
    <cellStyle name="Normal 9 9 6" xfId="4309" xr:uid="{4FCA470D-C395-4623-832F-2EEC1C8F5D26}"/>
    <cellStyle name="Normal 9 9 6 2" xfId="5295" xr:uid="{95FCF678-6B48-400D-B345-DB6163D1667D}"/>
    <cellStyle name="Normal 9 9 7" xfId="5284" xr:uid="{03FDD5F8-D7AB-4411-816D-CE611D7A6267}"/>
    <cellStyle name="Percent 2" xfId="183" xr:uid="{1AA933F7-7C9E-49A4-88CF-C69511535233}"/>
    <cellStyle name="Percent 2 2" xfId="5296" xr:uid="{48E02853-9D34-417A-9230-7045923FA1D2}"/>
    <cellStyle name="Гиперссылка 2" xfId="4" xr:uid="{49BAA0F8-B3D3-41B5-87DD-435502328B29}"/>
    <cellStyle name="Гиперссылка 2 2" xfId="5297" xr:uid="{329E89DC-89B1-444B-ACC2-DF258890700D}"/>
    <cellStyle name="Обычный 2" xfId="1" xr:uid="{A3CD5D5E-4502-4158-8112-08CDD679ACF5}"/>
    <cellStyle name="Обычный 2 2" xfId="5" xr:uid="{D19F253E-EE9B-4476-9D91-2EE3A6D7A3DC}"/>
    <cellStyle name="Обычный 2 2 2" xfId="5299" xr:uid="{AB83CE2B-3164-4D5D-B291-D9AE3835E926}"/>
    <cellStyle name="Обычный 2 3" xfId="5298" xr:uid="{8054E9B0-9673-45EB-8710-5545DFB259EB}"/>
    <cellStyle name="常规_Sheet1_1" xfId="4411" xr:uid="{43FB15DB-28B2-46CD-A10C-F325A81609B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4</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08978-1430-4082-B3AC-EE07BEE1E28C}">
  <sheetPr>
    <tabColor rgb="FFFFFF00"/>
  </sheetPr>
  <dimension ref="A1:K42"/>
  <sheetViews>
    <sheetView tabSelected="1" zoomScale="90" zoomScaleNormal="90" workbookViewId="0">
      <selection activeCell="P12" sqref="P12"/>
    </sheetView>
  </sheetViews>
  <sheetFormatPr defaultColWidth="9.140625" defaultRowHeight="12.75" outlineLevelRow="1"/>
  <cols>
    <col min="1" max="1" width="1.5703125" style="1" customWidth="1"/>
    <col min="2" max="2" width="5.7109375" style="1" customWidth="1"/>
    <col min="3" max="3" width="12.85546875" style="1" customWidth="1"/>
    <col min="4" max="4" width="17.140625" style="1" hidden="1" customWidth="1"/>
    <col min="5" max="5" width="17.140625" style="1" customWidth="1"/>
    <col min="6" max="7" width="8.5703125" style="1" customWidth="1"/>
    <col min="8" max="8" width="51.42578125" style="1" customWidth="1"/>
    <col min="9" max="9" width="11.42578125" style="1" customWidth="1"/>
    <col min="10" max="10" width="14.7109375" style="1" customWidth="1"/>
    <col min="11" max="11" width="2" style="1" customWidth="1"/>
    <col min="12" max="16384" width="9.140625" style="1"/>
  </cols>
  <sheetData>
    <row r="1" spans="1:11">
      <c r="A1" s="2"/>
      <c r="B1" s="3"/>
      <c r="C1" s="3"/>
      <c r="D1" s="3"/>
      <c r="E1" s="3"/>
      <c r="F1" s="3"/>
      <c r="G1" s="3"/>
      <c r="H1" s="3"/>
      <c r="I1" s="3"/>
      <c r="J1" s="3"/>
      <c r="K1" s="4"/>
    </row>
    <row r="2" spans="1:11" ht="15.75">
      <c r="A2" s="111"/>
      <c r="B2" s="121" t="s">
        <v>134</v>
      </c>
      <c r="C2" s="117"/>
      <c r="D2" s="117"/>
      <c r="E2" s="117"/>
      <c r="F2" s="117"/>
      <c r="G2" s="117"/>
      <c r="H2" s="117"/>
      <c r="I2" s="117"/>
      <c r="J2" s="122" t="s">
        <v>140</v>
      </c>
      <c r="K2" s="112"/>
    </row>
    <row r="3" spans="1:11">
      <c r="A3" s="111"/>
      <c r="B3" s="118" t="s">
        <v>135</v>
      </c>
      <c r="C3" s="117"/>
      <c r="D3" s="117"/>
      <c r="E3" s="117"/>
      <c r="F3" s="117"/>
      <c r="G3" s="117"/>
      <c r="H3" s="117"/>
      <c r="I3" s="117"/>
      <c r="J3" s="117"/>
      <c r="K3" s="112"/>
    </row>
    <row r="4" spans="1:11">
      <c r="A4" s="111"/>
      <c r="B4" s="118" t="s">
        <v>136</v>
      </c>
      <c r="C4" s="117"/>
      <c r="D4" s="117"/>
      <c r="E4" s="117"/>
      <c r="F4" s="117"/>
      <c r="G4" s="117"/>
      <c r="H4" s="117"/>
      <c r="I4" s="117"/>
      <c r="J4" s="117"/>
      <c r="K4" s="112"/>
    </row>
    <row r="5" spans="1:11">
      <c r="A5" s="111"/>
      <c r="B5" s="118" t="s">
        <v>137</v>
      </c>
      <c r="C5" s="117"/>
      <c r="D5" s="117"/>
      <c r="E5" s="117"/>
      <c r="F5" s="117"/>
      <c r="G5" s="117"/>
      <c r="H5" s="117"/>
      <c r="I5" s="117"/>
      <c r="J5" s="117"/>
      <c r="K5" s="112"/>
    </row>
    <row r="6" spans="1:11">
      <c r="A6" s="111"/>
      <c r="B6" s="118" t="s">
        <v>138</v>
      </c>
      <c r="C6" s="117"/>
      <c r="D6" s="117"/>
      <c r="E6" s="117"/>
      <c r="F6" s="117"/>
      <c r="G6" s="117"/>
      <c r="H6" s="117"/>
      <c r="I6" s="117"/>
      <c r="J6" s="117"/>
      <c r="K6" s="112"/>
    </row>
    <row r="7" spans="1:11">
      <c r="A7" s="111"/>
      <c r="B7" s="118" t="s">
        <v>139</v>
      </c>
      <c r="C7" s="117"/>
      <c r="D7" s="117"/>
      <c r="E7" s="117"/>
      <c r="F7" s="117"/>
      <c r="G7" s="117"/>
      <c r="H7" s="117"/>
      <c r="I7" s="117"/>
      <c r="J7" s="117"/>
      <c r="K7" s="112"/>
    </row>
    <row r="8" spans="1:11">
      <c r="A8" s="111"/>
      <c r="B8" s="117"/>
      <c r="C8" s="117"/>
      <c r="D8" s="117"/>
      <c r="E8" s="117"/>
      <c r="F8" s="117"/>
      <c r="G8" s="117"/>
      <c r="H8" s="117"/>
      <c r="I8" s="117"/>
      <c r="J8" s="117"/>
      <c r="K8" s="112"/>
    </row>
    <row r="9" spans="1:11">
      <c r="A9" s="111"/>
      <c r="B9" s="99" t="s">
        <v>0</v>
      </c>
      <c r="C9" s="100"/>
      <c r="D9" s="100"/>
      <c r="E9" s="100"/>
      <c r="F9" s="101"/>
      <c r="G9" s="96"/>
      <c r="H9" s="97" t="s">
        <v>7</v>
      </c>
      <c r="I9" s="117"/>
      <c r="J9" s="97" t="s">
        <v>193</v>
      </c>
      <c r="K9" s="112"/>
    </row>
    <row r="10" spans="1:11" ht="15" customHeight="1">
      <c r="A10" s="111"/>
      <c r="B10" s="111" t="s">
        <v>736</v>
      </c>
      <c r="C10" s="117"/>
      <c r="D10" s="117"/>
      <c r="E10" s="117"/>
      <c r="F10" s="112"/>
      <c r="G10" s="113"/>
      <c r="H10" s="113" t="str">
        <f>B10</f>
        <v>Fire N Ice Tattoo</v>
      </c>
      <c r="I10" s="117"/>
      <c r="J10" s="148">
        <v>53611</v>
      </c>
      <c r="K10" s="112"/>
    </row>
    <row r="11" spans="1:11">
      <c r="A11" s="111"/>
      <c r="B11" s="111" t="s">
        <v>716</v>
      </c>
      <c r="C11" s="117"/>
      <c r="D11" s="117"/>
      <c r="E11" s="117"/>
      <c r="F11" s="112"/>
      <c r="G11" s="113"/>
      <c r="H11" s="113" t="str">
        <f t="shared" ref="H11:H15" si="0">B11</f>
        <v>Jamie Rodriguez</v>
      </c>
      <c r="I11" s="117"/>
      <c r="J11" s="149"/>
      <c r="K11" s="112"/>
    </row>
    <row r="12" spans="1:11">
      <c r="A12" s="111"/>
      <c r="B12" s="111" t="s">
        <v>737</v>
      </c>
      <c r="C12" s="117"/>
      <c r="D12" s="117"/>
      <c r="E12" s="117"/>
      <c r="F12" s="112"/>
      <c r="G12" s="113"/>
      <c r="H12" s="113" t="str">
        <f t="shared" si="0"/>
        <v>808 W Arroyo Park Lane Apt B</v>
      </c>
      <c r="I12" s="117"/>
      <c r="J12" s="117"/>
      <c r="K12" s="112"/>
    </row>
    <row r="13" spans="1:11">
      <c r="A13" s="111"/>
      <c r="B13" s="111" t="s">
        <v>738</v>
      </c>
      <c r="C13" s="117"/>
      <c r="D13" s="117"/>
      <c r="E13" s="117"/>
      <c r="F13" s="112"/>
      <c r="G13" s="113"/>
      <c r="H13" s="113" t="str">
        <f t="shared" si="0"/>
        <v>78550 Harlingen, Texas</v>
      </c>
      <c r="I13" s="117"/>
      <c r="J13" s="97" t="s">
        <v>11</v>
      </c>
      <c r="K13" s="112"/>
    </row>
    <row r="14" spans="1:11" ht="15" customHeight="1">
      <c r="A14" s="111"/>
      <c r="B14" s="111" t="s">
        <v>719</v>
      </c>
      <c r="C14" s="117"/>
      <c r="D14" s="117"/>
      <c r="E14" s="117"/>
      <c r="F14" s="112"/>
      <c r="G14" s="113"/>
      <c r="H14" s="113" t="str">
        <f t="shared" si="0"/>
        <v>United States</v>
      </c>
      <c r="I14" s="117"/>
      <c r="J14" s="150">
        <v>45364</v>
      </c>
      <c r="K14" s="112"/>
    </row>
    <row r="15" spans="1:11" ht="15" customHeight="1">
      <c r="A15" s="111"/>
      <c r="B15" s="124" t="s">
        <v>6</v>
      </c>
      <c r="C15" s="6"/>
      <c r="D15" s="6"/>
      <c r="E15" s="6"/>
      <c r="F15" s="7"/>
      <c r="G15" s="113"/>
      <c r="H15" s="8" t="str">
        <f t="shared" si="0"/>
        <v xml:space="preserve"> </v>
      </c>
      <c r="I15" s="117"/>
      <c r="J15" s="151"/>
      <c r="K15" s="112"/>
    </row>
    <row r="16" spans="1:11" ht="15" customHeight="1">
      <c r="A16" s="111"/>
      <c r="B16" s="117"/>
      <c r="C16" s="117"/>
      <c r="D16" s="117"/>
      <c r="E16" s="117"/>
      <c r="F16" s="117"/>
      <c r="G16" s="117"/>
      <c r="H16" s="117"/>
      <c r="I16" s="120" t="s">
        <v>142</v>
      </c>
      <c r="J16" s="123">
        <v>42044</v>
      </c>
      <c r="K16" s="112"/>
    </row>
    <row r="17" spans="1:11">
      <c r="A17" s="111"/>
      <c r="B17" s="117" t="s">
        <v>720</v>
      </c>
      <c r="C17" s="117"/>
      <c r="D17" s="117"/>
      <c r="E17" s="117"/>
      <c r="F17" s="117"/>
      <c r="G17" s="117"/>
      <c r="H17" s="117"/>
      <c r="I17" s="120" t="s">
        <v>143</v>
      </c>
      <c r="J17" s="123" t="s">
        <v>739</v>
      </c>
      <c r="K17" s="112"/>
    </row>
    <row r="18" spans="1:11" ht="18">
      <c r="A18" s="111"/>
      <c r="B18" s="117" t="s">
        <v>721</v>
      </c>
      <c r="C18" s="117"/>
      <c r="D18" s="117"/>
      <c r="E18" s="117"/>
      <c r="F18" s="117"/>
      <c r="G18" s="117"/>
      <c r="H18" s="117"/>
      <c r="I18" s="119" t="s">
        <v>256</v>
      </c>
      <c r="J18" s="102" t="s">
        <v>159</v>
      </c>
      <c r="K18" s="112"/>
    </row>
    <row r="19" spans="1:11">
      <c r="A19" s="111"/>
      <c r="B19" s="117"/>
      <c r="C19" s="117"/>
      <c r="D19" s="117"/>
      <c r="E19" s="117"/>
      <c r="F19" s="117"/>
      <c r="G19" s="117"/>
      <c r="H19" s="117"/>
      <c r="I19" s="117"/>
      <c r="J19" s="117"/>
      <c r="K19" s="112"/>
    </row>
    <row r="20" spans="1:11">
      <c r="A20" s="111"/>
      <c r="B20" s="98" t="s">
        <v>196</v>
      </c>
      <c r="C20" s="98" t="s">
        <v>197</v>
      </c>
      <c r="D20" s="114" t="s">
        <v>282</v>
      </c>
      <c r="E20" s="114" t="s">
        <v>198</v>
      </c>
      <c r="F20" s="152" t="s">
        <v>199</v>
      </c>
      <c r="G20" s="153"/>
      <c r="H20" s="98" t="s">
        <v>169</v>
      </c>
      <c r="I20" s="98" t="s">
        <v>200</v>
      </c>
      <c r="J20" s="98" t="s">
        <v>21</v>
      </c>
      <c r="K20" s="112"/>
    </row>
    <row r="21" spans="1:11">
      <c r="A21" s="111"/>
      <c r="B21" s="103"/>
      <c r="C21" s="103"/>
      <c r="D21" s="104"/>
      <c r="E21" s="104"/>
      <c r="F21" s="154"/>
      <c r="G21" s="155"/>
      <c r="H21" s="103" t="s">
        <v>141</v>
      </c>
      <c r="I21" s="103"/>
      <c r="J21" s="103"/>
      <c r="K21" s="112"/>
    </row>
    <row r="22" spans="1:11" ht="24">
      <c r="A22" s="111"/>
      <c r="B22" s="105">
        <v>10</v>
      </c>
      <c r="C22" s="9" t="s">
        <v>77</v>
      </c>
      <c r="D22" s="115" t="s">
        <v>77</v>
      </c>
      <c r="E22" s="115" t="s">
        <v>67</v>
      </c>
      <c r="F22" s="146"/>
      <c r="G22" s="147"/>
      <c r="H22" s="10" t="s">
        <v>214</v>
      </c>
      <c r="I22" s="13">
        <v>0.66</v>
      </c>
      <c r="J22" s="107">
        <f t="shared" ref="J22:J31" si="1">I22*B22</f>
        <v>6.6000000000000005</v>
      </c>
      <c r="K22" s="112"/>
    </row>
    <row r="23" spans="1:11" ht="24">
      <c r="A23" s="111"/>
      <c r="B23" s="105">
        <v>25</v>
      </c>
      <c r="C23" s="9" t="s">
        <v>77</v>
      </c>
      <c r="D23" s="115" t="s">
        <v>77</v>
      </c>
      <c r="E23" s="115" t="s">
        <v>26</v>
      </c>
      <c r="F23" s="146"/>
      <c r="G23" s="147"/>
      <c r="H23" s="10" t="s">
        <v>214</v>
      </c>
      <c r="I23" s="13">
        <v>0.66</v>
      </c>
      <c r="J23" s="107">
        <f t="shared" si="1"/>
        <v>16.5</v>
      </c>
      <c r="K23" s="112"/>
    </row>
    <row r="24" spans="1:11" ht="24">
      <c r="A24" s="111"/>
      <c r="B24" s="134">
        <v>15</v>
      </c>
      <c r="C24" s="135" t="s">
        <v>740</v>
      </c>
      <c r="D24" s="136" t="s">
        <v>740</v>
      </c>
      <c r="E24" s="136" t="s">
        <v>26</v>
      </c>
      <c r="F24" s="158"/>
      <c r="G24" s="159"/>
      <c r="H24" s="137" t="s">
        <v>741</v>
      </c>
      <c r="I24" s="138">
        <v>0.79</v>
      </c>
      <c r="J24" s="139">
        <f t="shared" si="1"/>
        <v>11.850000000000001</v>
      </c>
      <c r="K24" s="112"/>
    </row>
    <row r="25" spans="1:11" ht="24">
      <c r="A25" s="111"/>
      <c r="B25" s="105">
        <v>20</v>
      </c>
      <c r="C25" s="9" t="s">
        <v>70</v>
      </c>
      <c r="D25" s="115" t="s">
        <v>70</v>
      </c>
      <c r="E25" s="115" t="s">
        <v>25</v>
      </c>
      <c r="F25" s="146"/>
      <c r="G25" s="147"/>
      <c r="H25" s="10" t="s">
        <v>742</v>
      </c>
      <c r="I25" s="13">
        <v>0.66</v>
      </c>
      <c r="J25" s="107">
        <f t="shared" si="1"/>
        <v>13.200000000000001</v>
      </c>
      <c r="K25" s="112"/>
    </row>
    <row r="26" spans="1:11" ht="24">
      <c r="A26" s="111"/>
      <c r="B26" s="105">
        <v>10</v>
      </c>
      <c r="C26" s="9" t="s">
        <v>70</v>
      </c>
      <c r="D26" s="115" t="s">
        <v>70</v>
      </c>
      <c r="E26" s="115" t="s">
        <v>26</v>
      </c>
      <c r="F26" s="146"/>
      <c r="G26" s="147"/>
      <c r="H26" s="10" t="s">
        <v>742</v>
      </c>
      <c r="I26" s="13">
        <v>0.66</v>
      </c>
      <c r="J26" s="107">
        <f t="shared" si="1"/>
        <v>6.6000000000000005</v>
      </c>
      <c r="K26" s="112"/>
    </row>
    <row r="27" spans="1:11" ht="24">
      <c r="A27" s="111"/>
      <c r="B27" s="105">
        <v>10</v>
      </c>
      <c r="C27" s="9" t="s">
        <v>70</v>
      </c>
      <c r="D27" s="115" t="s">
        <v>70</v>
      </c>
      <c r="E27" s="115" t="s">
        <v>27</v>
      </c>
      <c r="F27" s="146"/>
      <c r="G27" s="147"/>
      <c r="H27" s="10" t="s">
        <v>742</v>
      </c>
      <c r="I27" s="13">
        <v>0.66</v>
      </c>
      <c r="J27" s="107">
        <f t="shared" si="1"/>
        <v>6.6000000000000005</v>
      </c>
      <c r="K27" s="112"/>
    </row>
    <row r="28" spans="1:11" ht="24">
      <c r="A28" s="111"/>
      <c r="B28" s="134">
        <v>30</v>
      </c>
      <c r="C28" s="135" t="s">
        <v>112</v>
      </c>
      <c r="D28" s="136" t="s">
        <v>112</v>
      </c>
      <c r="E28" s="136" t="s">
        <v>107</v>
      </c>
      <c r="F28" s="158"/>
      <c r="G28" s="159"/>
      <c r="H28" s="137" t="s">
        <v>743</v>
      </c>
      <c r="I28" s="138">
        <v>0.94</v>
      </c>
      <c r="J28" s="139">
        <f t="shared" si="1"/>
        <v>28.2</v>
      </c>
      <c r="K28" s="112"/>
    </row>
    <row r="29" spans="1:11" ht="24">
      <c r="A29" s="111"/>
      <c r="B29" s="134">
        <v>25</v>
      </c>
      <c r="C29" s="135" t="s">
        <v>112</v>
      </c>
      <c r="D29" s="136" t="s">
        <v>112</v>
      </c>
      <c r="E29" s="136" t="s">
        <v>210</v>
      </c>
      <c r="F29" s="158"/>
      <c r="G29" s="159"/>
      <c r="H29" s="137" t="s">
        <v>743</v>
      </c>
      <c r="I29" s="138">
        <v>0.94</v>
      </c>
      <c r="J29" s="139">
        <f t="shared" si="1"/>
        <v>23.5</v>
      </c>
      <c r="K29" s="112"/>
    </row>
    <row r="30" spans="1:11" ht="24">
      <c r="A30" s="111"/>
      <c r="B30" s="105">
        <v>25</v>
      </c>
      <c r="C30" s="9" t="s">
        <v>112</v>
      </c>
      <c r="D30" s="115" t="s">
        <v>112</v>
      </c>
      <c r="E30" s="115" t="s">
        <v>211</v>
      </c>
      <c r="F30" s="146"/>
      <c r="G30" s="147"/>
      <c r="H30" s="10" t="s">
        <v>743</v>
      </c>
      <c r="I30" s="13">
        <v>0.94</v>
      </c>
      <c r="J30" s="107">
        <f t="shared" si="1"/>
        <v>23.5</v>
      </c>
      <c r="K30" s="112"/>
    </row>
    <row r="31" spans="1:11" ht="24">
      <c r="A31" s="111"/>
      <c r="B31" s="140">
        <v>25</v>
      </c>
      <c r="C31" s="141" t="s">
        <v>112</v>
      </c>
      <c r="D31" s="142" t="s">
        <v>112</v>
      </c>
      <c r="E31" s="142" t="s">
        <v>261</v>
      </c>
      <c r="F31" s="156"/>
      <c r="G31" s="157"/>
      <c r="H31" s="143" t="s">
        <v>743</v>
      </c>
      <c r="I31" s="144">
        <v>0.94</v>
      </c>
      <c r="J31" s="145">
        <f t="shared" si="1"/>
        <v>23.5</v>
      </c>
      <c r="K31" s="112"/>
    </row>
    <row r="32" spans="1:11">
      <c r="A32" s="111"/>
      <c r="B32" s="128"/>
      <c r="C32" s="128"/>
      <c r="D32" s="128"/>
      <c r="E32" s="128"/>
      <c r="F32" s="128"/>
      <c r="G32" s="128"/>
      <c r="H32" s="128"/>
      <c r="I32" s="129" t="s">
        <v>253</v>
      </c>
      <c r="J32" s="130">
        <f>SUM(J22:J31)</f>
        <v>160.05000000000001</v>
      </c>
      <c r="K32" s="112"/>
    </row>
    <row r="33" spans="1:11" outlineLevel="1">
      <c r="A33" s="111"/>
      <c r="B33" s="128"/>
      <c r="C33" s="128"/>
      <c r="D33" s="128"/>
      <c r="E33" s="128"/>
      <c r="F33" s="128"/>
      <c r="G33" s="128"/>
      <c r="H33" s="128"/>
      <c r="I33" s="129" t="s">
        <v>744</v>
      </c>
      <c r="J33" s="130">
        <v>20</v>
      </c>
      <c r="K33" s="112"/>
    </row>
    <row r="34" spans="1:11">
      <c r="A34" s="111"/>
      <c r="B34" s="128"/>
      <c r="C34" s="128"/>
      <c r="D34" s="128"/>
      <c r="E34" s="128"/>
      <c r="F34" s="128"/>
      <c r="G34" s="128"/>
      <c r="H34" s="128"/>
      <c r="I34" s="129" t="s">
        <v>255</v>
      </c>
      <c r="J34" s="130">
        <f>SUM(J32:J33)</f>
        <v>180.05</v>
      </c>
      <c r="K34" s="112"/>
    </row>
    <row r="35" spans="1:11">
      <c r="A35" s="5"/>
      <c r="B35" s="6"/>
      <c r="C35" s="6"/>
      <c r="D35" s="6"/>
      <c r="E35" s="6"/>
      <c r="F35" s="6"/>
      <c r="G35" s="6"/>
      <c r="H35" s="6" t="s">
        <v>735</v>
      </c>
      <c r="I35" s="6"/>
      <c r="J35" s="6"/>
      <c r="K35" s="7"/>
    </row>
    <row r="36" spans="1:11">
      <c r="H36" s="127"/>
    </row>
    <row r="37" spans="1:11">
      <c r="H37" s="127" t="s">
        <v>703</v>
      </c>
      <c r="I37" s="89">
        <v>35.590000000000003</v>
      </c>
    </row>
    <row r="38" spans="1:11">
      <c r="H38" s="127" t="s">
        <v>704</v>
      </c>
      <c r="I38" s="89">
        <f>J32*I37</f>
        <v>5696.1795000000011</v>
      </c>
    </row>
    <row r="39" spans="1:11">
      <c r="H39" s="127" t="s">
        <v>705</v>
      </c>
      <c r="I39" s="89">
        <f>J34*I37</f>
        <v>6407.9795000000013</v>
      </c>
    </row>
    <row r="40" spans="1:11">
      <c r="H40" s="127"/>
      <c r="I40" s="89"/>
    </row>
    <row r="41" spans="1:11">
      <c r="H41" s="127"/>
      <c r="I41" s="89"/>
    </row>
    <row r="42" spans="1:11">
      <c r="H42" s="127"/>
      <c r="I42" s="89"/>
    </row>
  </sheetData>
  <mergeCells count="14">
    <mergeCell ref="F30:G30"/>
    <mergeCell ref="F31:G31"/>
    <mergeCell ref="F24:G24"/>
    <mergeCell ref="F25:G25"/>
    <mergeCell ref="F26:G26"/>
    <mergeCell ref="F27:G27"/>
    <mergeCell ref="F28:G28"/>
    <mergeCell ref="F29:G29"/>
    <mergeCell ref="F23:G23"/>
    <mergeCell ref="J10:J11"/>
    <mergeCell ref="J14:J15"/>
    <mergeCell ref="F20:G20"/>
    <mergeCell ref="F21:G21"/>
    <mergeCell ref="F22:G22"/>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2"/>
      <c r="B1" s="3"/>
      <c r="C1" s="3"/>
      <c r="D1" s="3"/>
      <c r="E1" s="3"/>
      <c r="F1" s="3"/>
      <c r="G1" s="3"/>
      <c r="H1" s="3"/>
      <c r="I1" s="3"/>
      <c r="J1" s="4"/>
      <c r="N1">
        <v>195</v>
      </c>
      <c r="O1" t="s">
        <v>144</v>
      </c>
      <c r="T1" t="s">
        <v>253</v>
      </c>
      <c r="U1" t="e">
        <v>#VALUE!</v>
      </c>
    </row>
    <row r="2" spans="1:21" ht="15.75">
      <c r="A2" s="111"/>
      <c r="B2" s="121" t="s">
        <v>134</v>
      </c>
      <c r="C2" s="117"/>
      <c r="D2" s="117"/>
      <c r="E2" s="117"/>
      <c r="F2" s="117"/>
      <c r="G2" s="117"/>
      <c r="H2" s="117"/>
      <c r="I2" s="122" t="s">
        <v>140</v>
      </c>
      <c r="J2" s="112"/>
      <c r="T2" t="s">
        <v>182</v>
      </c>
      <c r="U2">
        <v>20</v>
      </c>
    </row>
    <row r="3" spans="1:21">
      <c r="A3" s="111"/>
      <c r="B3" s="118" t="s">
        <v>135</v>
      </c>
      <c r="C3" s="117"/>
      <c r="D3" s="117"/>
      <c r="E3" s="117"/>
      <c r="F3" s="117"/>
      <c r="G3" s="117"/>
      <c r="H3" s="117"/>
      <c r="I3" s="117"/>
      <c r="J3" s="112"/>
      <c r="T3" t="s">
        <v>183</v>
      </c>
    </row>
    <row r="4" spans="1:21">
      <c r="A4" s="111"/>
      <c r="B4" s="118" t="s">
        <v>136</v>
      </c>
      <c r="C4" s="117"/>
      <c r="D4" s="117"/>
      <c r="E4" s="117"/>
      <c r="F4" s="117"/>
      <c r="G4" s="117"/>
      <c r="H4" s="117"/>
      <c r="I4" s="117"/>
      <c r="J4" s="112"/>
      <c r="T4" t="s">
        <v>255</v>
      </c>
      <c r="U4" t="e">
        <v>#VALUE!</v>
      </c>
    </row>
    <row r="5" spans="1:21">
      <c r="A5" s="111"/>
      <c r="B5" s="118" t="s">
        <v>137</v>
      </c>
      <c r="C5" s="117"/>
      <c r="D5" s="117"/>
      <c r="E5" s="117"/>
      <c r="F5" s="117"/>
      <c r="G5" s="117"/>
      <c r="H5" s="117"/>
      <c r="I5" s="117"/>
      <c r="J5" s="112"/>
      <c r="S5" t="s">
        <v>735</v>
      </c>
    </row>
    <row r="6" spans="1:21">
      <c r="A6" s="111"/>
      <c r="B6" s="118" t="s">
        <v>138</v>
      </c>
      <c r="C6" s="117"/>
      <c r="D6" s="117"/>
      <c r="E6" s="117"/>
      <c r="F6" s="117"/>
      <c r="G6" s="117"/>
      <c r="H6" s="117"/>
      <c r="I6" s="117"/>
      <c r="J6" s="112"/>
    </row>
    <row r="7" spans="1:21">
      <c r="A7" s="111"/>
      <c r="B7" s="118" t="s">
        <v>139</v>
      </c>
      <c r="C7" s="117"/>
      <c r="D7" s="117"/>
      <c r="E7" s="117"/>
      <c r="F7" s="117"/>
      <c r="G7" s="117"/>
      <c r="H7" s="117"/>
      <c r="I7" s="117"/>
      <c r="J7" s="112"/>
    </row>
    <row r="8" spans="1:21">
      <c r="A8" s="111"/>
      <c r="B8" s="117"/>
      <c r="C8" s="117"/>
      <c r="D8" s="117"/>
      <c r="E8" s="117"/>
      <c r="F8" s="117"/>
      <c r="G8" s="117"/>
      <c r="H8" s="117"/>
      <c r="I8" s="117"/>
      <c r="J8" s="112"/>
    </row>
    <row r="9" spans="1:21">
      <c r="A9" s="111"/>
      <c r="B9" s="99" t="s">
        <v>0</v>
      </c>
      <c r="C9" s="100"/>
      <c r="D9" s="100"/>
      <c r="E9" s="101"/>
      <c r="F9" s="96"/>
      <c r="G9" s="97" t="s">
        <v>7</v>
      </c>
      <c r="H9" s="117"/>
      <c r="I9" s="97" t="s">
        <v>10</v>
      </c>
      <c r="J9" s="112"/>
    </row>
    <row r="10" spans="1:21">
      <c r="A10" s="111"/>
      <c r="B10" s="111" t="s">
        <v>715</v>
      </c>
      <c r="C10" s="117"/>
      <c r="D10" s="117"/>
      <c r="E10" s="112"/>
      <c r="F10" s="113"/>
      <c r="G10" s="113" t="s">
        <v>715</v>
      </c>
      <c r="H10" s="117"/>
      <c r="I10" s="148"/>
      <c r="J10" s="112"/>
    </row>
    <row r="11" spans="1:21">
      <c r="A11" s="111"/>
      <c r="B11" s="111" t="s">
        <v>716</v>
      </c>
      <c r="C11" s="117"/>
      <c r="D11" s="117"/>
      <c r="E11" s="112"/>
      <c r="F11" s="113"/>
      <c r="G11" s="113" t="s">
        <v>716</v>
      </c>
      <c r="H11" s="117"/>
      <c r="I11" s="149"/>
      <c r="J11" s="112"/>
    </row>
    <row r="12" spans="1:21">
      <c r="A12" s="111"/>
      <c r="B12" s="111" t="s">
        <v>717</v>
      </c>
      <c r="C12" s="117"/>
      <c r="D12" s="117"/>
      <c r="E12" s="112"/>
      <c r="F12" s="113"/>
      <c r="G12" s="113" t="s">
        <v>717</v>
      </c>
      <c r="H12" s="117"/>
      <c r="I12" s="117"/>
      <c r="J12" s="112"/>
    </row>
    <row r="13" spans="1:21">
      <c r="A13" s="111"/>
      <c r="B13" s="111" t="s">
        <v>718</v>
      </c>
      <c r="C13" s="117"/>
      <c r="D13" s="117"/>
      <c r="E13" s="112"/>
      <c r="F13" s="113"/>
      <c r="G13" s="113" t="s">
        <v>718</v>
      </c>
      <c r="H13" s="117"/>
      <c r="I13" s="97" t="s">
        <v>11</v>
      </c>
      <c r="J13" s="112"/>
    </row>
    <row r="14" spans="1:21">
      <c r="A14" s="111"/>
      <c r="B14" s="111" t="s">
        <v>719</v>
      </c>
      <c r="C14" s="117"/>
      <c r="D14" s="117"/>
      <c r="E14" s="112"/>
      <c r="F14" s="113"/>
      <c r="G14" s="113" t="s">
        <v>719</v>
      </c>
      <c r="H14" s="117"/>
      <c r="I14" s="150">
        <v>45363</v>
      </c>
      <c r="J14" s="112"/>
    </row>
    <row r="15" spans="1:21">
      <c r="A15" s="111"/>
      <c r="B15" s="5" t="s">
        <v>6</v>
      </c>
      <c r="C15" s="6"/>
      <c r="D15" s="6"/>
      <c r="E15" s="7"/>
      <c r="F15" s="113"/>
      <c r="G15" s="8" t="s">
        <v>6</v>
      </c>
      <c r="H15" s="117"/>
      <c r="I15" s="151"/>
      <c r="J15" s="112"/>
    </row>
    <row r="16" spans="1:21">
      <c r="A16" s="111"/>
      <c r="B16" s="117"/>
      <c r="C16" s="117"/>
      <c r="D16" s="117"/>
      <c r="E16" s="117"/>
      <c r="F16" s="117"/>
      <c r="G16" s="117"/>
      <c r="H16" s="120" t="s">
        <v>142</v>
      </c>
      <c r="I16" s="123">
        <v>42044</v>
      </c>
      <c r="J16" s="112"/>
    </row>
    <row r="17" spans="1:16">
      <c r="A17" s="111"/>
      <c r="B17" s="117" t="s">
        <v>720</v>
      </c>
      <c r="C17" s="117"/>
      <c r="D17" s="117"/>
      <c r="E17" s="117"/>
      <c r="F17" s="117"/>
      <c r="G17" s="117"/>
      <c r="H17" s="120" t="s">
        <v>143</v>
      </c>
      <c r="I17" s="123"/>
      <c r="J17" s="112"/>
    </row>
    <row r="18" spans="1:16" ht="18">
      <c r="A18" s="111"/>
      <c r="B18" s="117" t="s">
        <v>721</v>
      </c>
      <c r="C18" s="117"/>
      <c r="D18" s="117"/>
      <c r="E18" s="117"/>
      <c r="F18" s="117"/>
      <c r="G18" s="117"/>
      <c r="H18" s="119" t="s">
        <v>132</v>
      </c>
      <c r="I18" s="102" t="s">
        <v>159</v>
      </c>
      <c r="J18" s="112"/>
    </row>
    <row r="19" spans="1:16">
      <c r="A19" s="111"/>
      <c r="B19" s="117"/>
      <c r="C19" s="117"/>
      <c r="D19" s="117"/>
      <c r="E19" s="117"/>
      <c r="F19" s="117"/>
      <c r="G19" s="117"/>
      <c r="H19" s="117"/>
      <c r="I19" s="117"/>
      <c r="J19" s="112"/>
      <c r="P19">
        <v>45363</v>
      </c>
    </row>
    <row r="20" spans="1:16">
      <c r="A20" s="111"/>
      <c r="B20" s="98" t="s">
        <v>15</v>
      </c>
      <c r="C20" s="98" t="s">
        <v>16</v>
      </c>
      <c r="D20" s="114" t="s">
        <v>722</v>
      </c>
      <c r="E20" s="152" t="s">
        <v>17</v>
      </c>
      <c r="F20" s="153"/>
      <c r="G20" s="98" t="s">
        <v>18</v>
      </c>
      <c r="H20" s="98" t="s">
        <v>19</v>
      </c>
      <c r="I20" s="98" t="s">
        <v>20</v>
      </c>
      <c r="J20" s="112"/>
    </row>
    <row r="21" spans="1:16">
      <c r="A21" s="111"/>
      <c r="B21" s="103"/>
      <c r="C21" s="103"/>
      <c r="D21" s="104"/>
      <c r="E21" s="154"/>
      <c r="F21" s="155"/>
      <c r="G21" s="103" t="s">
        <v>141</v>
      </c>
      <c r="H21" s="103"/>
      <c r="I21" s="103"/>
      <c r="J21" s="112"/>
    </row>
    <row r="22" spans="1:16" ht="153">
      <c r="A22" s="111"/>
      <c r="B22" s="105">
        <v>10</v>
      </c>
      <c r="C22" s="9" t="s">
        <v>213</v>
      </c>
      <c r="D22" s="115" t="s">
        <v>213</v>
      </c>
      <c r="E22" s="146" t="s">
        <v>723</v>
      </c>
      <c r="F22" s="147"/>
      <c r="G22" s="10"/>
      <c r="H22" s="13" t="s">
        <v>78</v>
      </c>
      <c r="I22" s="107" t="e">
        <f t="shared" ref="I22:I31" si="0">H22*B22</f>
        <v>#VALUE!</v>
      </c>
      <c r="J22" s="112"/>
    </row>
    <row r="23" spans="1:16" ht="153">
      <c r="A23" s="111"/>
      <c r="B23" s="105">
        <v>25</v>
      </c>
      <c r="C23" s="9" t="s">
        <v>213</v>
      </c>
      <c r="D23" s="115" t="s">
        <v>213</v>
      </c>
      <c r="E23" s="146" t="s">
        <v>724</v>
      </c>
      <c r="F23" s="147"/>
      <c r="G23" s="10"/>
      <c r="H23" s="13" t="s">
        <v>78</v>
      </c>
      <c r="I23" s="107" t="e">
        <f t="shared" si="0"/>
        <v>#VALUE!</v>
      </c>
      <c r="J23" s="112"/>
    </row>
    <row r="24" spans="1:16" ht="140.25">
      <c r="A24" s="111"/>
      <c r="B24" s="105">
        <v>15</v>
      </c>
      <c r="C24" s="9" t="s">
        <v>725</v>
      </c>
      <c r="D24" s="115" t="s">
        <v>725</v>
      </c>
      <c r="E24" s="146" t="s">
        <v>724</v>
      </c>
      <c r="F24" s="147"/>
      <c r="G24" s="10"/>
      <c r="H24" s="13" t="s">
        <v>726</v>
      </c>
      <c r="I24" s="107" t="e">
        <f t="shared" si="0"/>
        <v>#VALUE!</v>
      </c>
      <c r="J24" s="112"/>
    </row>
    <row r="25" spans="1:16" ht="127.5">
      <c r="A25" s="111"/>
      <c r="B25" s="105">
        <v>20</v>
      </c>
      <c r="C25" s="9" t="s">
        <v>727</v>
      </c>
      <c r="D25" s="115" t="s">
        <v>727</v>
      </c>
      <c r="E25" s="146" t="s">
        <v>728</v>
      </c>
      <c r="F25" s="147"/>
      <c r="G25" s="10"/>
      <c r="H25" s="13" t="s">
        <v>71</v>
      </c>
      <c r="I25" s="107" t="e">
        <f t="shared" si="0"/>
        <v>#VALUE!</v>
      </c>
      <c r="J25" s="112"/>
    </row>
    <row r="26" spans="1:16" ht="127.5">
      <c r="A26" s="111"/>
      <c r="B26" s="105">
        <v>10</v>
      </c>
      <c r="C26" s="9" t="s">
        <v>727</v>
      </c>
      <c r="D26" s="115" t="s">
        <v>727</v>
      </c>
      <c r="E26" s="146" t="s">
        <v>724</v>
      </c>
      <c r="F26" s="147"/>
      <c r="G26" s="10"/>
      <c r="H26" s="13" t="s">
        <v>71</v>
      </c>
      <c r="I26" s="107" t="e">
        <f t="shared" si="0"/>
        <v>#VALUE!</v>
      </c>
      <c r="J26" s="112"/>
    </row>
    <row r="27" spans="1:16" ht="127.5">
      <c r="A27" s="111"/>
      <c r="B27" s="105">
        <v>10</v>
      </c>
      <c r="C27" s="9" t="s">
        <v>727</v>
      </c>
      <c r="D27" s="115" t="s">
        <v>727</v>
      </c>
      <c r="E27" s="146" t="s">
        <v>729</v>
      </c>
      <c r="F27" s="147"/>
      <c r="G27" s="10"/>
      <c r="H27" s="13" t="s">
        <v>71</v>
      </c>
      <c r="I27" s="107" t="e">
        <f t="shared" si="0"/>
        <v>#VALUE!</v>
      </c>
      <c r="J27" s="112"/>
    </row>
    <row r="28" spans="1:16" ht="165.75">
      <c r="A28" s="111"/>
      <c r="B28" s="105">
        <v>30</v>
      </c>
      <c r="C28" s="9" t="s">
        <v>730</v>
      </c>
      <c r="D28" s="115" t="s">
        <v>730</v>
      </c>
      <c r="E28" s="146" t="s">
        <v>73</v>
      </c>
      <c r="F28" s="147"/>
      <c r="G28" s="10"/>
      <c r="H28" s="13" t="s">
        <v>731</v>
      </c>
      <c r="I28" s="107" t="e">
        <f t="shared" si="0"/>
        <v>#VALUE!</v>
      </c>
      <c r="J28" s="112"/>
    </row>
    <row r="29" spans="1:16" ht="165.75">
      <c r="A29" s="111"/>
      <c r="B29" s="105">
        <v>25</v>
      </c>
      <c r="C29" s="9" t="s">
        <v>730</v>
      </c>
      <c r="D29" s="115" t="s">
        <v>730</v>
      </c>
      <c r="E29" s="146" t="s">
        <v>732</v>
      </c>
      <c r="F29" s="147"/>
      <c r="G29" s="10"/>
      <c r="H29" s="13" t="s">
        <v>731</v>
      </c>
      <c r="I29" s="107" t="e">
        <f t="shared" si="0"/>
        <v>#VALUE!</v>
      </c>
      <c r="J29" s="112"/>
    </row>
    <row r="30" spans="1:16" ht="165.75">
      <c r="A30" s="111"/>
      <c r="B30" s="105">
        <v>25</v>
      </c>
      <c r="C30" s="9" t="s">
        <v>730</v>
      </c>
      <c r="D30" s="115" t="s">
        <v>730</v>
      </c>
      <c r="E30" s="146" t="s">
        <v>733</v>
      </c>
      <c r="F30" s="147"/>
      <c r="G30" s="10"/>
      <c r="H30" s="13" t="s">
        <v>731</v>
      </c>
      <c r="I30" s="107" t="e">
        <f t="shared" si="0"/>
        <v>#VALUE!</v>
      </c>
      <c r="J30" s="112"/>
    </row>
    <row r="31" spans="1:16" ht="165.75">
      <c r="A31" s="111"/>
      <c r="B31" s="106">
        <v>25</v>
      </c>
      <c r="C31" s="11" t="s">
        <v>730</v>
      </c>
      <c r="D31" s="116" t="s">
        <v>730</v>
      </c>
      <c r="E31" s="160" t="s">
        <v>734</v>
      </c>
      <c r="F31" s="161"/>
      <c r="G31" s="12"/>
      <c r="H31" s="14" t="s">
        <v>731</v>
      </c>
      <c r="I31" s="108" t="e">
        <f t="shared" si="0"/>
        <v>#VALUE!</v>
      </c>
      <c r="J31" s="112"/>
    </row>
  </sheetData>
  <mergeCells count="14">
    <mergeCell ref="E23:F23"/>
    <mergeCell ref="E30:F30"/>
    <mergeCell ref="E31:F31"/>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ED1B9-01C8-4221-ABFF-5494C9850036}">
  <sheetPr>
    <tabColor rgb="FFFF0000"/>
  </sheetPr>
  <dimension ref="A1:K42"/>
  <sheetViews>
    <sheetView topLeftCell="A6" zoomScale="90" zoomScaleNormal="90" workbookViewId="0">
      <selection activeCell="J10" sqref="J10:J11"/>
    </sheetView>
  </sheetViews>
  <sheetFormatPr defaultColWidth="9.140625" defaultRowHeight="12.75" outlineLevelRow="1"/>
  <cols>
    <col min="1" max="1" width="1.5703125" style="1" customWidth="1"/>
    <col min="2" max="2" width="5.7109375" style="1" customWidth="1"/>
    <col min="3" max="3" width="12.85546875" style="1" customWidth="1"/>
    <col min="4" max="4" width="17.140625" style="1" hidden="1" customWidth="1"/>
    <col min="5" max="5" width="17.140625" style="1" customWidth="1"/>
    <col min="6" max="7" width="8.5703125" style="1" customWidth="1"/>
    <col min="8" max="8" width="51.42578125" style="1" customWidth="1"/>
    <col min="9" max="9" width="11.42578125" style="1" customWidth="1"/>
    <col min="10" max="10" width="14.7109375" style="1" customWidth="1"/>
    <col min="11" max="11" width="2" style="1" customWidth="1"/>
    <col min="12" max="16384" width="9.140625" style="1"/>
  </cols>
  <sheetData>
    <row r="1" spans="1:11">
      <c r="A1" s="2"/>
      <c r="B1" s="3"/>
      <c r="C1" s="3"/>
      <c r="D1" s="3"/>
      <c r="E1" s="3"/>
      <c r="F1" s="3"/>
      <c r="G1" s="3"/>
      <c r="H1" s="3"/>
      <c r="I1" s="3"/>
      <c r="J1" s="3"/>
      <c r="K1" s="4"/>
    </row>
    <row r="2" spans="1:11" ht="15.75">
      <c r="A2" s="111"/>
      <c r="B2" s="121" t="s">
        <v>134</v>
      </c>
      <c r="C2" s="117"/>
      <c r="D2" s="117"/>
      <c r="E2" s="117"/>
      <c r="F2" s="117"/>
      <c r="G2" s="117"/>
      <c r="H2" s="117"/>
      <c r="I2" s="117"/>
      <c r="J2" s="122" t="s">
        <v>140</v>
      </c>
      <c r="K2" s="112"/>
    </row>
    <row r="3" spans="1:11">
      <c r="A3" s="111"/>
      <c r="B3" s="118" t="s">
        <v>135</v>
      </c>
      <c r="C3" s="117"/>
      <c r="D3" s="117"/>
      <c r="E3" s="117"/>
      <c r="F3" s="117"/>
      <c r="G3" s="117"/>
      <c r="H3" s="117"/>
      <c r="I3" s="117"/>
      <c r="J3" s="117"/>
      <c r="K3" s="112"/>
    </row>
    <row r="4" spans="1:11">
      <c r="A4" s="111"/>
      <c r="B4" s="118" t="s">
        <v>136</v>
      </c>
      <c r="C4" s="117"/>
      <c r="D4" s="117"/>
      <c r="E4" s="117"/>
      <c r="F4" s="117"/>
      <c r="G4" s="117"/>
      <c r="H4" s="117"/>
      <c r="I4" s="117"/>
      <c r="J4" s="117"/>
      <c r="K4" s="112"/>
    </row>
    <row r="5" spans="1:11">
      <c r="A5" s="111"/>
      <c r="B5" s="118" t="s">
        <v>137</v>
      </c>
      <c r="C5" s="117"/>
      <c r="D5" s="117"/>
      <c r="E5" s="117"/>
      <c r="F5" s="117"/>
      <c r="G5" s="117"/>
      <c r="H5" s="117"/>
      <c r="I5" s="117"/>
      <c r="J5" s="117"/>
      <c r="K5" s="112"/>
    </row>
    <row r="6" spans="1:11">
      <c r="A6" s="111"/>
      <c r="B6" s="118" t="s">
        <v>138</v>
      </c>
      <c r="C6" s="117"/>
      <c r="D6" s="117"/>
      <c r="E6" s="117"/>
      <c r="F6" s="117"/>
      <c r="G6" s="117"/>
      <c r="H6" s="117"/>
      <c r="I6" s="117"/>
      <c r="J6" s="117"/>
      <c r="K6" s="112"/>
    </row>
    <row r="7" spans="1:11">
      <c r="A7" s="111"/>
      <c r="B7" s="118" t="s">
        <v>139</v>
      </c>
      <c r="C7" s="117"/>
      <c r="D7" s="117"/>
      <c r="E7" s="117"/>
      <c r="F7" s="117"/>
      <c r="G7" s="117"/>
      <c r="H7" s="117"/>
      <c r="I7" s="117"/>
      <c r="J7" s="117"/>
      <c r="K7" s="112"/>
    </row>
    <row r="8" spans="1:11">
      <c r="A8" s="111"/>
      <c r="B8" s="117"/>
      <c r="C8" s="117"/>
      <c r="D8" s="117"/>
      <c r="E8" s="117"/>
      <c r="F8" s="117"/>
      <c r="G8" s="117"/>
      <c r="H8" s="117"/>
      <c r="I8" s="117"/>
      <c r="J8" s="117"/>
      <c r="K8" s="112"/>
    </row>
    <row r="9" spans="1:11">
      <c r="A9" s="111"/>
      <c r="B9" s="99" t="s">
        <v>0</v>
      </c>
      <c r="C9" s="100"/>
      <c r="D9" s="100"/>
      <c r="E9" s="100"/>
      <c r="F9" s="101"/>
      <c r="G9" s="96"/>
      <c r="H9" s="97" t="s">
        <v>7</v>
      </c>
      <c r="I9" s="117"/>
      <c r="J9" s="97" t="s">
        <v>193</v>
      </c>
      <c r="K9" s="112"/>
    </row>
    <row r="10" spans="1:11" ht="15" customHeight="1">
      <c r="A10" s="111"/>
      <c r="B10" s="111" t="s">
        <v>736</v>
      </c>
      <c r="C10" s="117"/>
      <c r="D10" s="117"/>
      <c r="E10" s="117"/>
      <c r="F10" s="112"/>
      <c r="G10" s="113"/>
      <c r="H10" s="113" t="str">
        <f>B10</f>
        <v>Fire N Ice Tattoo</v>
      </c>
      <c r="I10" s="117"/>
      <c r="J10" s="148">
        <v>53611</v>
      </c>
      <c r="K10" s="112"/>
    </row>
    <row r="11" spans="1:11">
      <c r="A11" s="111"/>
      <c r="B11" s="111" t="s">
        <v>716</v>
      </c>
      <c r="C11" s="117"/>
      <c r="D11" s="117"/>
      <c r="E11" s="117"/>
      <c r="F11" s="112"/>
      <c r="G11" s="113"/>
      <c r="H11" s="113" t="str">
        <f t="shared" ref="H11:H15" si="0">B11</f>
        <v>Jamie Rodriguez</v>
      </c>
      <c r="I11" s="117"/>
      <c r="J11" s="149"/>
      <c r="K11" s="112"/>
    </row>
    <row r="12" spans="1:11">
      <c r="A12" s="111"/>
      <c r="B12" s="111" t="s">
        <v>737</v>
      </c>
      <c r="C12" s="117"/>
      <c r="D12" s="117"/>
      <c r="E12" s="117"/>
      <c r="F12" s="112"/>
      <c r="G12" s="113"/>
      <c r="H12" s="113" t="str">
        <f t="shared" si="0"/>
        <v>808 W Arroyo Park Lane Apt B</v>
      </c>
      <c r="I12" s="117"/>
      <c r="J12" s="117"/>
      <c r="K12" s="112"/>
    </row>
    <row r="13" spans="1:11">
      <c r="A13" s="111"/>
      <c r="B13" s="111" t="s">
        <v>738</v>
      </c>
      <c r="C13" s="117"/>
      <c r="D13" s="117"/>
      <c r="E13" s="117"/>
      <c r="F13" s="112"/>
      <c r="G13" s="113"/>
      <c r="H13" s="113" t="str">
        <f t="shared" si="0"/>
        <v>78550 Harlingen, Texas</v>
      </c>
      <c r="I13" s="117"/>
      <c r="J13" s="97" t="s">
        <v>11</v>
      </c>
      <c r="K13" s="112"/>
    </row>
    <row r="14" spans="1:11" ht="15" customHeight="1">
      <c r="A14" s="111"/>
      <c r="B14" s="111" t="s">
        <v>719</v>
      </c>
      <c r="C14" s="117"/>
      <c r="D14" s="117"/>
      <c r="E14" s="117"/>
      <c r="F14" s="112"/>
      <c r="G14" s="113"/>
      <c r="H14" s="113" t="str">
        <f t="shared" si="0"/>
        <v>United States</v>
      </c>
      <c r="I14" s="117"/>
      <c r="J14" s="150">
        <v>45364</v>
      </c>
      <c r="K14" s="112"/>
    </row>
    <row r="15" spans="1:11" ht="15" customHeight="1">
      <c r="A15" s="111"/>
      <c r="B15" s="124" t="s">
        <v>6</v>
      </c>
      <c r="C15" s="6"/>
      <c r="D15" s="6"/>
      <c r="E15" s="6"/>
      <c r="F15" s="7"/>
      <c r="G15" s="113"/>
      <c r="H15" s="8" t="str">
        <f t="shared" si="0"/>
        <v xml:space="preserve"> </v>
      </c>
      <c r="I15" s="117"/>
      <c r="J15" s="151"/>
      <c r="K15" s="112"/>
    </row>
    <row r="16" spans="1:11" ht="15" customHeight="1">
      <c r="A16" s="111"/>
      <c r="B16" s="117"/>
      <c r="C16" s="117"/>
      <c r="D16" s="117"/>
      <c r="E16" s="117"/>
      <c r="F16" s="117"/>
      <c r="G16" s="117"/>
      <c r="H16" s="117"/>
      <c r="I16" s="120" t="s">
        <v>142</v>
      </c>
      <c r="J16" s="123">
        <v>42044</v>
      </c>
      <c r="K16" s="112"/>
    </row>
    <row r="17" spans="1:11">
      <c r="A17" s="111"/>
      <c r="B17" s="117" t="s">
        <v>720</v>
      </c>
      <c r="C17" s="117"/>
      <c r="D17" s="117"/>
      <c r="E17" s="117"/>
      <c r="F17" s="117"/>
      <c r="G17" s="117"/>
      <c r="H17" s="117"/>
      <c r="I17" s="120" t="s">
        <v>143</v>
      </c>
      <c r="J17" s="123" t="s">
        <v>739</v>
      </c>
      <c r="K17" s="112"/>
    </row>
    <row r="18" spans="1:11" ht="18">
      <c r="A18" s="111"/>
      <c r="B18" s="117" t="s">
        <v>721</v>
      </c>
      <c r="C18" s="117"/>
      <c r="D18" s="117"/>
      <c r="E18" s="117"/>
      <c r="F18" s="117"/>
      <c r="G18" s="117"/>
      <c r="H18" s="133" t="s">
        <v>745</v>
      </c>
      <c r="I18" s="119" t="s">
        <v>256</v>
      </c>
      <c r="J18" s="102" t="s">
        <v>159</v>
      </c>
      <c r="K18" s="112"/>
    </row>
    <row r="19" spans="1:11">
      <c r="A19" s="111"/>
      <c r="B19" s="117"/>
      <c r="C19" s="117"/>
      <c r="D19" s="117"/>
      <c r="E19" s="117"/>
      <c r="F19" s="117"/>
      <c r="G19" s="117"/>
      <c r="H19" s="133" t="s">
        <v>746</v>
      </c>
      <c r="I19" s="117"/>
      <c r="J19" s="117"/>
      <c r="K19" s="112"/>
    </row>
    <row r="20" spans="1:11">
      <c r="A20" s="111"/>
      <c r="B20" s="98" t="s">
        <v>196</v>
      </c>
      <c r="C20" s="98" t="s">
        <v>197</v>
      </c>
      <c r="D20" s="114" t="s">
        <v>282</v>
      </c>
      <c r="E20" s="114" t="s">
        <v>198</v>
      </c>
      <c r="F20" s="152" t="s">
        <v>199</v>
      </c>
      <c r="G20" s="153"/>
      <c r="H20" s="98" t="s">
        <v>169</v>
      </c>
      <c r="I20" s="98" t="s">
        <v>200</v>
      </c>
      <c r="J20" s="98" t="s">
        <v>21</v>
      </c>
      <c r="K20" s="112"/>
    </row>
    <row r="21" spans="1:11">
      <c r="A21" s="111"/>
      <c r="B21" s="103"/>
      <c r="C21" s="103"/>
      <c r="D21" s="104"/>
      <c r="E21" s="104"/>
      <c r="F21" s="154"/>
      <c r="G21" s="155"/>
      <c r="H21" s="103" t="s">
        <v>141</v>
      </c>
      <c r="I21" s="103"/>
      <c r="J21" s="103"/>
      <c r="K21" s="112"/>
    </row>
    <row r="22" spans="1:11" ht="24">
      <c r="A22" s="111"/>
      <c r="B22" s="105">
        <v>10</v>
      </c>
      <c r="C22" s="9" t="s">
        <v>77</v>
      </c>
      <c r="D22" s="115" t="s">
        <v>77</v>
      </c>
      <c r="E22" s="115" t="s">
        <v>67</v>
      </c>
      <c r="F22" s="146"/>
      <c r="G22" s="147"/>
      <c r="H22" s="10" t="s">
        <v>214</v>
      </c>
      <c r="I22" s="13">
        <v>0.66</v>
      </c>
      <c r="J22" s="107">
        <f t="shared" ref="J22:J31" si="1">I22*B22</f>
        <v>6.6000000000000005</v>
      </c>
      <c r="K22" s="112"/>
    </row>
    <row r="23" spans="1:11" ht="24">
      <c r="A23" s="111"/>
      <c r="B23" s="105">
        <v>25</v>
      </c>
      <c r="C23" s="9" t="s">
        <v>77</v>
      </c>
      <c r="D23" s="115" t="s">
        <v>77</v>
      </c>
      <c r="E23" s="115" t="s">
        <v>26</v>
      </c>
      <c r="F23" s="146"/>
      <c r="G23" s="147"/>
      <c r="H23" s="10" t="s">
        <v>214</v>
      </c>
      <c r="I23" s="13">
        <v>0.66</v>
      </c>
      <c r="J23" s="107">
        <f t="shared" si="1"/>
        <v>16.5</v>
      </c>
      <c r="K23" s="112"/>
    </row>
    <row r="24" spans="1:11" ht="24">
      <c r="A24" s="111"/>
      <c r="B24" s="105">
        <v>15</v>
      </c>
      <c r="C24" s="9" t="s">
        <v>740</v>
      </c>
      <c r="D24" s="115" t="s">
        <v>740</v>
      </c>
      <c r="E24" s="115" t="s">
        <v>26</v>
      </c>
      <c r="F24" s="146"/>
      <c r="G24" s="147"/>
      <c r="H24" s="10" t="s">
        <v>741</v>
      </c>
      <c r="I24" s="13">
        <v>0.79</v>
      </c>
      <c r="J24" s="107">
        <f t="shared" si="1"/>
        <v>11.850000000000001</v>
      </c>
      <c r="K24" s="112"/>
    </row>
    <row r="25" spans="1:11" ht="24">
      <c r="A25" s="111"/>
      <c r="B25" s="105">
        <v>20</v>
      </c>
      <c r="C25" s="9" t="s">
        <v>70</v>
      </c>
      <c r="D25" s="115" t="s">
        <v>70</v>
      </c>
      <c r="E25" s="115" t="s">
        <v>25</v>
      </c>
      <c r="F25" s="146"/>
      <c r="G25" s="147"/>
      <c r="H25" s="10" t="s">
        <v>742</v>
      </c>
      <c r="I25" s="13">
        <v>0.66</v>
      </c>
      <c r="J25" s="107">
        <f t="shared" si="1"/>
        <v>13.200000000000001</v>
      </c>
      <c r="K25" s="112"/>
    </row>
    <row r="26" spans="1:11" ht="24">
      <c r="A26" s="111"/>
      <c r="B26" s="105">
        <v>10</v>
      </c>
      <c r="C26" s="9" t="s">
        <v>70</v>
      </c>
      <c r="D26" s="115" t="s">
        <v>70</v>
      </c>
      <c r="E26" s="115" t="s">
        <v>26</v>
      </c>
      <c r="F26" s="146"/>
      <c r="G26" s="147"/>
      <c r="H26" s="10" t="s">
        <v>742</v>
      </c>
      <c r="I26" s="13">
        <v>0.66</v>
      </c>
      <c r="J26" s="107">
        <f t="shared" si="1"/>
        <v>6.6000000000000005</v>
      </c>
      <c r="K26" s="112"/>
    </row>
    <row r="27" spans="1:11" ht="24">
      <c r="A27" s="111"/>
      <c r="B27" s="105">
        <v>10</v>
      </c>
      <c r="C27" s="9" t="s">
        <v>70</v>
      </c>
      <c r="D27" s="115" t="s">
        <v>70</v>
      </c>
      <c r="E27" s="115" t="s">
        <v>27</v>
      </c>
      <c r="F27" s="146"/>
      <c r="G27" s="147"/>
      <c r="H27" s="10" t="s">
        <v>742</v>
      </c>
      <c r="I27" s="13">
        <v>0.66</v>
      </c>
      <c r="J27" s="107">
        <f t="shared" si="1"/>
        <v>6.6000000000000005</v>
      </c>
      <c r="K27" s="112"/>
    </row>
    <row r="28" spans="1:11" ht="24">
      <c r="A28" s="111"/>
      <c r="B28" s="105">
        <v>30</v>
      </c>
      <c r="C28" s="9" t="s">
        <v>112</v>
      </c>
      <c r="D28" s="115" t="s">
        <v>112</v>
      </c>
      <c r="E28" s="115" t="s">
        <v>107</v>
      </c>
      <c r="F28" s="146"/>
      <c r="G28" s="147"/>
      <c r="H28" s="10" t="s">
        <v>743</v>
      </c>
      <c r="I28" s="13">
        <v>0.94</v>
      </c>
      <c r="J28" s="107">
        <f t="shared" si="1"/>
        <v>28.2</v>
      </c>
      <c r="K28" s="112"/>
    </row>
    <row r="29" spans="1:11" ht="24">
      <c r="A29" s="111"/>
      <c r="B29" s="105">
        <v>25</v>
      </c>
      <c r="C29" s="9" t="s">
        <v>112</v>
      </c>
      <c r="D29" s="115" t="s">
        <v>112</v>
      </c>
      <c r="E29" s="115" t="s">
        <v>210</v>
      </c>
      <c r="F29" s="146"/>
      <c r="G29" s="147"/>
      <c r="H29" s="10" t="s">
        <v>743</v>
      </c>
      <c r="I29" s="13">
        <v>0.94</v>
      </c>
      <c r="J29" s="107">
        <f t="shared" si="1"/>
        <v>23.5</v>
      </c>
      <c r="K29" s="112"/>
    </row>
    <row r="30" spans="1:11" ht="24">
      <c r="A30" s="111"/>
      <c r="B30" s="105">
        <v>25</v>
      </c>
      <c r="C30" s="9" t="s">
        <v>112</v>
      </c>
      <c r="D30" s="115" t="s">
        <v>112</v>
      </c>
      <c r="E30" s="115" t="s">
        <v>211</v>
      </c>
      <c r="F30" s="146"/>
      <c r="G30" s="147"/>
      <c r="H30" s="10" t="s">
        <v>743</v>
      </c>
      <c r="I30" s="13">
        <v>0.94</v>
      </c>
      <c r="J30" s="107">
        <f t="shared" si="1"/>
        <v>23.5</v>
      </c>
      <c r="K30" s="112"/>
    </row>
    <row r="31" spans="1:11" ht="24">
      <c r="A31" s="111"/>
      <c r="B31" s="106">
        <v>25</v>
      </c>
      <c r="C31" s="11" t="s">
        <v>112</v>
      </c>
      <c r="D31" s="116" t="s">
        <v>112</v>
      </c>
      <c r="E31" s="116" t="s">
        <v>261</v>
      </c>
      <c r="F31" s="160"/>
      <c r="G31" s="161"/>
      <c r="H31" s="12" t="s">
        <v>743</v>
      </c>
      <c r="I31" s="14">
        <v>0.94</v>
      </c>
      <c r="J31" s="108">
        <f t="shared" si="1"/>
        <v>23.5</v>
      </c>
      <c r="K31" s="112"/>
    </row>
    <row r="32" spans="1:11">
      <c r="A32" s="111"/>
      <c r="B32" s="128"/>
      <c r="C32" s="128"/>
      <c r="D32" s="128"/>
      <c r="E32" s="128"/>
      <c r="F32" s="128"/>
      <c r="G32" s="128"/>
      <c r="H32" s="128"/>
      <c r="I32" s="129" t="s">
        <v>253</v>
      </c>
      <c r="J32" s="130">
        <f>SUM(J22:J31)</f>
        <v>160.05000000000001</v>
      </c>
      <c r="K32" s="112"/>
    </row>
    <row r="33" spans="1:11" outlineLevel="1">
      <c r="A33" s="111"/>
      <c r="B33" s="128"/>
      <c r="C33" s="128"/>
      <c r="D33" s="128"/>
      <c r="E33" s="128"/>
      <c r="F33" s="128"/>
      <c r="G33" s="128"/>
      <c r="H33" s="128"/>
      <c r="I33" s="129" t="s">
        <v>744</v>
      </c>
      <c r="J33" s="130">
        <v>0</v>
      </c>
      <c r="K33" s="112"/>
    </row>
    <row r="34" spans="1:11">
      <c r="A34" s="111"/>
      <c r="B34" s="128"/>
      <c r="C34" s="128"/>
      <c r="D34" s="128"/>
      <c r="E34" s="128"/>
      <c r="F34" s="128"/>
      <c r="G34" s="128"/>
      <c r="H34" s="128"/>
      <c r="I34" s="129" t="s">
        <v>255</v>
      </c>
      <c r="J34" s="130">
        <f>SUM(J32:J33)</f>
        <v>160.05000000000001</v>
      </c>
      <c r="K34" s="112"/>
    </row>
    <row r="35" spans="1:11">
      <c r="A35" s="5"/>
      <c r="B35" s="6"/>
      <c r="C35" s="6"/>
      <c r="D35" s="6"/>
      <c r="E35" s="6"/>
      <c r="F35" s="6"/>
      <c r="G35" s="6"/>
      <c r="H35" s="6" t="s">
        <v>747</v>
      </c>
      <c r="I35" s="6"/>
      <c r="J35" s="6"/>
      <c r="K35" s="7"/>
    </row>
    <row r="36" spans="1:11">
      <c r="H36" s="127"/>
    </row>
    <row r="37" spans="1:11">
      <c r="H37" s="127"/>
      <c r="I37" s="89"/>
    </row>
    <row r="38" spans="1:11">
      <c r="H38" s="127"/>
      <c r="I38" s="89"/>
    </row>
    <row r="39" spans="1:11">
      <c r="H39" s="127"/>
      <c r="I39" s="89"/>
    </row>
    <row r="40" spans="1:11">
      <c r="H40" s="127"/>
      <c r="I40" s="89"/>
    </row>
    <row r="41" spans="1:11">
      <c r="H41" s="127"/>
      <c r="I41" s="89"/>
    </row>
    <row r="42" spans="1:11">
      <c r="H42" s="127"/>
      <c r="I42" s="89"/>
    </row>
  </sheetData>
  <mergeCells count="14">
    <mergeCell ref="F30:G30"/>
    <mergeCell ref="F31:G31"/>
    <mergeCell ref="F24:G24"/>
    <mergeCell ref="F25:G25"/>
    <mergeCell ref="F26:G26"/>
    <mergeCell ref="F27:G27"/>
    <mergeCell ref="F28:G28"/>
    <mergeCell ref="F29:G29"/>
    <mergeCell ref="F23:G23"/>
    <mergeCell ref="J10:J11"/>
    <mergeCell ref="J14:J15"/>
    <mergeCell ref="F20:G20"/>
    <mergeCell ref="F21:G21"/>
    <mergeCell ref="F22:G22"/>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S1349"/>
  <sheetViews>
    <sheetView zoomScaleNormal="100" workbookViewId="0">
      <selection activeCell="L7" sqref="L7"/>
    </sheetView>
  </sheetViews>
  <sheetFormatPr defaultColWidth="9.140625" defaultRowHeight="12.75" outlineLevelRow="1"/>
  <cols>
    <col min="1" max="1" width="53.7109375" style="87" customWidth="1"/>
    <col min="2" max="2" width="9.140625" style="87"/>
    <col min="3" max="3" width="7.28515625" style="87" customWidth="1"/>
    <col min="4" max="4" width="11.28515625" style="87" customWidth="1"/>
    <col min="5" max="5" width="10.28515625" style="87" customWidth="1"/>
    <col min="6" max="6" width="10" style="87" customWidth="1"/>
    <col min="7" max="7" width="12.140625" style="87" bestFit="1" customWidth="1"/>
    <col min="8" max="8" width="9.140625" style="87"/>
    <col min="9" max="9" width="25" style="87" customWidth="1"/>
    <col min="10" max="12" width="9.140625" style="87" customWidth="1"/>
    <col min="13" max="13" width="10.28515625" style="87" customWidth="1"/>
    <col min="14" max="14" width="9.140625" style="87" customWidth="1"/>
    <col min="15" max="256" width="9.140625" style="87" hidden="1" customWidth="1"/>
    <col min="257" max="257" width="53.7109375" style="87" hidden="1" customWidth="1"/>
    <col min="258" max="258" width="9.140625" style="87" hidden="1" customWidth="1"/>
    <col min="259" max="259" width="7.28515625" style="87" hidden="1" customWidth="1"/>
    <col min="260" max="260" width="11.28515625" style="87" hidden="1" customWidth="1"/>
    <col min="261" max="261" width="10.28515625" style="87" hidden="1" customWidth="1"/>
    <col min="262" max="262" width="10" style="87" hidden="1" customWidth="1"/>
    <col min="263" max="263" width="12.140625" style="87" hidden="1" customWidth="1"/>
    <col min="264" max="264" width="9.140625" style="87" hidden="1" customWidth="1"/>
    <col min="265" max="265" width="25" style="87" hidden="1" customWidth="1"/>
    <col min="266" max="512" width="9.140625" style="87" hidden="1" customWidth="1"/>
    <col min="513" max="513" width="53.7109375" style="87" hidden="1" customWidth="1"/>
    <col min="514" max="514" width="9.140625" style="87" hidden="1" customWidth="1"/>
    <col min="515" max="515" width="7.28515625" style="87" hidden="1" customWidth="1"/>
    <col min="516" max="516" width="11.28515625" style="87" hidden="1" customWidth="1"/>
    <col min="517" max="517" width="10.28515625" style="87" hidden="1" customWidth="1"/>
    <col min="518" max="518" width="10" style="87" hidden="1" customWidth="1"/>
    <col min="519" max="519" width="12.140625" style="87" hidden="1" customWidth="1"/>
    <col min="520" max="520" width="9.140625" style="87" hidden="1" customWidth="1"/>
    <col min="521" max="521" width="25" style="87" hidden="1" customWidth="1"/>
    <col min="522" max="768" width="9.140625" style="87" hidden="1" customWidth="1"/>
    <col min="769" max="769" width="53.7109375" style="87" hidden="1" customWidth="1"/>
    <col min="770" max="770" width="9.140625" style="87" hidden="1" customWidth="1"/>
    <col min="771" max="771" width="7.28515625" style="87" hidden="1" customWidth="1"/>
    <col min="772" max="772" width="11.28515625" style="87" hidden="1" customWidth="1"/>
    <col min="773" max="773" width="10.28515625" style="87" hidden="1" customWidth="1"/>
    <col min="774" max="774" width="10" style="87" hidden="1" customWidth="1"/>
    <col min="775" max="775" width="12.140625" style="87" hidden="1" customWidth="1"/>
    <col min="776" max="776" width="9.140625" style="87" hidden="1" customWidth="1"/>
    <col min="777" max="777" width="25" style="87" hidden="1" customWidth="1"/>
    <col min="778" max="1024" width="9.140625" style="87" hidden="1" customWidth="1"/>
    <col min="1025" max="1025" width="53.7109375" style="87" hidden="1" customWidth="1"/>
    <col min="1026" max="1026" width="9.140625" style="87" hidden="1" customWidth="1"/>
    <col min="1027" max="1027" width="7.28515625" style="87" hidden="1" customWidth="1"/>
    <col min="1028" max="1028" width="11.28515625" style="87" hidden="1" customWidth="1"/>
    <col min="1029" max="1029" width="10.28515625" style="87" hidden="1" customWidth="1"/>
    <col min="1030" max="1030" width="10" style="87" hidden="1" customWidth="1"/>
    <col min="1031" max="1031" width="12.140625" style="87" hidden="1" customWidth="1"/>
    <col min="1032" max="1032" width="9.140625" style="87" hidden="1" customWidth="1"/>
    <col min="1033" max="1033" width="25" style="87" hidden="1" customWidth="1"/>
    <col min="1034" max="1280" width="9.140625" style="87" hidden="1" customWidth="1"/>
    <col min="1281" max="1281" width="53.7109375" style="87" hidden="1" customWidth="1"/>
    <col min="1282" max="1282" width="9.140625" style="87" hidden="1" customWidth="1"/>
    <col min="1283" max="1283" width="7.28515625" style="87" hidden="1" customWidth="1"/>
    <col min="1284" max="1284" width="11.28515625" style="87" hidden="1" customWidth="1"/>
    <col min="1285" max="1285" width="10.28515625" style="87" hidden="1" customWidth="1"/>
    <col min="1286" max="1286" width="10" style="87" hidden="1" customWidth="1"/>
    <col min="1287" max="1287" width="12.140625" style="87" hidden="1" customWidth="1"/>
    <col min="1288" max="1288" width="9.140625" style="87" hidden="1" customWidth="1"/>
    <col min="1289" max="1289" width="25" style="87" hidden="1" customWidth="1"/>
    <col min="1290" max="1536" width="9.140625" style="87" hidden="1" customWidth="1"/>
    <col min="1537" max="1537" width="53.7109375" style="87" hidden="1" customWidth="1"/>
    <col min="1538" max="1538" width="9.140625" style="87" hidden="1" customWidth="1"/>
    <col min="1539" max="1539" width="7.28515625" style="87" hidden="1" customWidth="1"/>
    <col min="1540" max="1540" width="11.28515625" style="87" hidden="1" customWidth="1"/>
    <col min="1541" max="1541" width="10.28515625" style="87" hidden="1" customWidth="1"/>
    <col min="1542" max="1542" width="10" style="87" hidden="1" customWidth="1"/>
    <col min="1543" max="1543" width="12.140625" style="87" hidden="1" customWidth="1"/>
    <col min="1544" max="1544" width="9.140625" style="87" hidden="1" customWidth="1"/>
    <col min="1545" max="1545" width="25" style="87" hidden="1" customWidth="1"/>
    <col min="1546" max="1792" width="9.140625" style="87" hidden="1" customWidth="1"/>
    <col min="1793" max="1793" width="53.7109375" style="87" hidden="1" customWidth="1"/>
    <col min="1794" max="1794" width="9.140625" style="87" hidden="1" customWidth="1"/>
    <col min="1795" max="1795" width="7.28515625" style="87" hidden="1" customWidth="1"/>
    <col min="1796" max="1796" width="11.28515625" style="87" hidden="1" customWidth="1"/>
    <col min="1797" max="1797" width="10.28515625" style="87" hidden="1" customWidth="1"/>
    <col min="1798" max="1798" width="10" style="87" hidden="1" customWidth="1"/>
    <col min="1799" max="1799" width="12.140625" style="87" hidden="1" customWidth="1"/>
    <col min="1800" max="1800" width="9.140625" style="87" hidden="1" customWidth="1"/>
    <col min="1801" max="1801" width="25" style="87" hidden="1" customWidth="1"/>
    <col min="1802" max="2048" width="9.140625" style="87" hidden="1" customWidth="1"/>
    <col min="2049" max="2049" width="53.7109375" style="87" hidden="1" customWidth="1"/>
    <col min="2050" max="2050" width="9.140625" style="87" hidden="1" customWidth="1"/>
    <col min="2051" max="2051" width="7.28515625" style="87" hidden="1" customWidth="1"/>
    <col min="2052" max="2052" width="11.28515625" style="87" hidden="1" customWidth="1"/>
    <col min="2053" max="2053" width="10.28515625" style="87" hidden="1" customWidth="1"/>
    <col min="2054" max="2054" width="10" style="87" hidden="1" customWidth="1"/>
    <col min="2055" max="2055" width="12.140625" style="87" hidden="1" customWidth="1"/>
    <col min="2056" max="2056" width="9.140625" style="87" hidden="1" customWidth="1"/>
    <col min="2057" max="2057" width="25" style="87" hidden="1" customWidth="1"/>
    <col min="2058" max="2304" width="9.140625" style="87" hidden="1" customWidth="1"/>
    <col min="2305" max="2305" width="53.7109375" style="87" hidden="1" customWidth="1"/>
    <col min="2306" max="2306" width="9.140625" style="87" hidden="1" customWidth="1"/>
    <col min="2307" max="2307" width="7.28515625" style="87" hidden="1" customWidth="1"/>
    <col min="2308" max="2308" width="11.28515625" style="87" hidden="1" customWidth="1"/>
    <col min="2309" max="2309" width="10.28515625" style="87" hidden="1" customWidth="1"/>
    <col min="2310" max="2310" width="10" style="87" hidden="1" customWidth="1"/>
    <col min="2311" max="2311" width="12.140625" style="87" hidden="1" customWidth="1"/>
    <col min="2312" max="2312" width="9.140625" style="87" hidden="1" customWidth="1"/>
    <col min="2313" max="2313" width="25" style="87" hidden="1" customWidth="1"/>
    <col min="2314" max="2560" width="9.140625" style="87" hidden="1" customWidth="1"/>
    <col min="2561" max="2561" width="53.7109375" style="87" hidden="1" customWidth="1"/>
    <col min="2562" max="2562" width="9.140625" style="87" hidden="1" customWidth="1"/>
    <col min="2563" max="2563" width="7.28515625" style="87" hidden="1" customWidth="1"/>
    <col min="2564" max="2564" width="11.28515625" style="87" hidden="1" customWidth="1"/>
    <col min="2565" max="2565" width="10.28515625" style="87" hidden="1" customWidth="1"/>
    <col min="2566" max="2566" width="10" style="87" hidden="1" customWidth="1"/>
    <col min="2567" max="2567" width="12.140625" style="87" hidden="1" customWidth="1"/>
    <col min="2568" max="2568" width="9.140625" style="87" hidden="1" customWidth="1"/>
    <col min="2569" max="2569" width="25" style="87" hidden="1" customWidth="1"/>
    <col min="2570" max="2816" width="9.140625" style="87" hidden="1" customWidth="1"/>
    <col min="2817" max="2817" width="53.7109375" style="87" hidden="1" customWidth="1"/>
    <col min="2818" max="2818" width="9.140625" style="87" hidden="1" customWidth="1"/>
    <col min="2819" max="2819" width="7.28515625" style="87" hidden="1" customWidth="1"/>
    <col min="2820" max="2820" width="11.28515625" style="87" hidden="1" customWidth="1"/>
    <col min="2821" max="2821" width="10.28515625" style="87" hidden="1" customWidth="1"/>
    <col min="2822" max="2822" width="10" style="87" hidden="1" customWidth="1"/>
    <col min="2823" max="2823" width="12.140625" style="87" hidden="1" customWidth="1"/>
    <col min="2824" max="2824" width="9.140625" style="87" hidden="1" customWidth="1"/>
    <col min="2825" max="2825" width="25" style="87" hidden="1" customWidth="1"/>
    <col min="2826" max="3072" width="9.140625" style="87" hidden="1" customWidth="1"/>
    <col min="3073" max="3073" width="53.7109375" style="87" hidden="1" customWidth="1"/>
    <col min="3074" max="3074" width="9.140625" style="87" hidden="1" customWidth="1"/>
    <col min="3075" max="3075" width="7.28515625" style="87" hidden="1" customWidth="1"/>
    <col min="3076" max="3076" width="11.28515625" style="87" hidden="1" customWidth="1"/>
    <col min="3077" max="3077" width="10.28515625" style="87" hidden="1" customWidth="1"/>
    <col min="3078" max="3078" width="10" style="87" hidden="1" customWidth="1"/>
    <col min="3079" max="3079" width="12.140625" style="87" hidden="1" customWidth="1"/>
    <col min="3080" max="3080" width="9.140625" style="87" hidden="1" customWidth="1"/>
    <col min="3081" max="3081" width="25" style="87" hidden="1" customWidth="1"/>
    <col min="3082" max="3328" width="9.140625" style="87" hidden="1" customWidth="1"/>
    <col min="3329" max="3329" width="53.7109375" style="87" hidden="1" customWidth="1"/>
    <col min="3330" max="3330" width="9.140625" style="87" hidden="1" customWidth="1"/>
    <col min="3331" max="3331" width="7.28515625" style="87" hidden="1" customWidth="1"/>
    <col min="3332" max="3332" width="11.28515625" style="87" hidden="1" customWidth="1"/>
    <col min="3333" max="3333" width="10.28515625" style="87" hidden="1" customWidth="1"/>
    <col min="3334" max="3334" width="10" style="87" hidden="1" customWidth="1"/>
    <col min="3335" max="3335" width="12.140625" style="87" hidden="1" customWidth="1"/>
    <col min="3336" max="3336" width="9.140625" style="87" hidden="1" customWidth="1"/>
    <col min="3337" max="3337" width="25" style="87" hidden="1" customWidth="1"/>
    <col min="3338" max="3584" width="9.140625" style="87" hidden="1" customWidth="1"/>
    <col min="3585" max="3585" width="53.7109375" style="87" hidden="1" customWidth="1"/>
    <col min="3586" max="3586" width="9.140625" style="87" hidden="1" customWidth="1"/>
    <col min="3587" max="3587" width="7.28515625" style="87" hidden="1" customWidth="1"/>
    <col min="3588" max="3588" width="11.28515625" style="87" hidden="1" customWidth="1"/>
    <col min="3589" max="3589" width="10.28515625" style="87" hidden="1" customWidth="1"/>
    <col min="3590" max="3590" width="10" style="87" hidden="1" customWidth="1"/>
    <col min="3591" max="3591" width="12.140625" style="87" hidden="1" customWidth="1"/>
    <col min="3592" max="3592" width="9.140625" style="87" hidden="1" customWidth="1"/>
    <col min="3593" max="3593" width="25" style="87" hidden="1" customWidth="1"/>
    <col min="3594" max="3840" width="9.140625" style="87" hidden="1" customWidth="1"/>
    <col min="3841" max="3841" width="53.7109375" style="87" hidden="1" customWidth="1"/>
    <col min="3842" max="3842" width="9.140625" style="87" hidden="1" customWidth="1"/>
    <col min="3843" max="3843" width="7.28515625" style="87" hidden="1" customWidth="1"/>
    <col min="3844" max="3844" width="11.28515625" style="87" hidden="1" customWidth="1"/>
    <col min="3845" max="3845" width="10.28515625" style="87" hidden="1" customWidth="1"/>
    <col min="3846" max="3846" width="10" style="87" hidden="1" customWidth="1"/>
    <col min="3847" max="3847" width="12.140625" style="87" hidden="1" customWidth="1"/>
    <col min="3848" max="3848" width="9.140625" style="87" hidden="1" customWidth="1"/>
    <col min="3849" max="3849" width="25" style="87" hidden="1" customWidth="1"/>
    <col min="3850" max="4096" width="9.140625" style="87" hidden="1" customWidth="1"/>
    <col min="4097" max="4097" width="53.7109375" style="87" hidden="1" customWidth="1"/>
    <col min="4098" max="4098" width="9.140625" style="87" hidden="1" customWidth="1"/>
    <col min="4099" max="4099" width="7.28515625" style="87" hidden="1" customWidth="1"/>
    <col min="4100" max="4100" width="11.28515625" style="87" hidden="1" customWidth="1"/>
    <col min="4101" max="4101" width="10.28515625" style="87" hidden="1" customWidth="1"/>
    <col min="4102" max="4102" width="10" style="87" hidden="1" customWidth="1"/>
    <col min="4103" max="4103" width="12.140625" style="87" hidden="1" customWidth="1"/>
    <col min="4104" max="4104" width="9.140625" style="87" hidden="1" customWidth="1"/>
    <col min="4105" max="4105" width="25" style="87" hidden="1" customWidth="1"/>
    <col min="4106" max="4352" width="9.140625" style="87" hidden="1" customWidth="1"/>
    <col min="4353" max="4353" width="53.7109375" style="87" hidden="1" customWidth="1"/>
    <col min="4354" max="4354" width="9.140625" style="87" hidden="1" customWidth="1"/>
    <col min="4355" max="4355" width="7.28515625" style="87" hidden="1" customWidth="1"/>
    <col min="4356" max="4356" width="11.28515625" style="87" hidden="1" customWidth="1"/>
    <col min="4357" max="4357" width="10.28515625" style="87" hidden="1" customWidth="1"/>
    <col min="4358" max="4358" width="10" style="87" hidden="1" customWidth="1"/>
    <col min="4359" max="4359" width="12.140625" style="87" hidden="1" customWidth="1"/>
    <col min="4360" max="4360" width="9.140625" style="87" hidden="1" customWidth="1"/>
    <col min="4361" max="4361" width="25" style="87" hidden="1" customWidth="1"/>
    <col min="4362" max="4608" width="9.140625" style="87" hidden="1" customWidth="1"/>
    <col min="4609" max="4609" width="53.7109375" style="87" hidden="1" customWidth="1"/>
    <col min="4610" max="4610" width="9.140625" style="87" hidden="1" customWidth="1"/>
    <col min="4611" max="4611" width="7.28515625" style="87" hidden="1" customWidth="1"/>
    <col min="4612" max="4612" width="11.28515625" style="87" hidden="1" customWidth="1"/>
    <col min="4613" max="4613" width="10.28515625" style="87" hidden="1" customWidth="1"/>
    <col min="4614" max="4614" width="10" style="87" hidden="1" customWidth="1"/>
    <col min="4615" max="4615" width="12.140625" style="87" hidden="1" customWidth="1"/>
    <col min="4616" max="4616" width="9.140625" style="87" hidden="1" customWidth="1"/>
    <col min="4617" max="4617" width="25" style="87" hidden="1" customWidth="1"/>
    <col min="4618" max="4864" width="9.140625" style="87" hidden="1" customWidth="1"/>
    <col min="4865" max="4865" width="53.7109375" style="87" hidden="1" customWidth="1"/>
    <col min="4866" max="4866" width="9.140625" style="87" hidden="1" customWidth="1"/>
    <col min="4867" max="4867" width="7.28515625" style="87" hidden="1" customWidth="1"/>
    <col min="4868" max="4868" width="11.28515625" style="87" hidden="1" customWidth="1"/>
    <col min="4869" max="4869" width="10.28515625" style="87" hidden="1" customWidth="1"/>
    <col min="4870" max="4870" width="10" style="87" hidden="1" customWidth="1"/>
    <col min="4871" max="4871" width="12.140625" style="87" hidden="1" customWidth="1"/>
    <col min="4872" max="4872" width="9.140625" style="87" hidden="1" customWidth="1"/>
    <col min="4873" max="4873" width="25" style="87" hidden="1" customWidth="1"/>
    <col min="4874" max="5120" width="9.140625" style="87" hidden="1" customWidth="1"/>
    <col min="5121" max="5121" width="53.7109375" style="87" hidden="1" customWidth="1"/>
    <col min="5122" max="5122" width="9.140625" style="87" hidden="1" customWidth="1"/>
    <col min="5123" max="5123" width="7.28515625" style="87" hidden="1" customWidth="1"/>
    <col min="5124" max="5124" width="11.28515625" style="87" hidden="1" customWidth="1"/>
    <col min="5125" max="5125" width="10.28515625" style="87" hidden="1" customWidth="1"/>
    <col min="5126" max="5126" width="10" style="87" hidden="1" customWidth="1"/>
    <col min="5127" max="5127" width="12.140625" style="87" hidden="1" customWidth="1"/>
    <col min="5128" max="5128" width="9.140625" style="87" hidden="1" customWidth="1"/>
    <col min="5129" max="5129" width="25" style="87" hidden="1" customWidth="1"/>
    <col min="5130" max="5376" width="9.140625" style="87" hidden="1" customWidth="1"/>
    <col min="5377" max="5377" width="53.7109375" style="87" hidden="1" customWidth="1"/>
    <col min="5378" max="5378" width="9.140625" style="87" hidden="1" customWidth="1"/>
    <col min="5379" max="5379" width="7.28515625" style="87" hidden="1" customWidth="1"/>
    <col min="5380" max="5380" width="11.28515625" style="87" hidden="1" customWidth="1"/>
    <col min="5381" max="5381" width="10.28515625" style="87" hidden="1" customWidth="1"/>
    <col min="5382" max="5382" width="10" style="87" hidden="1" customWidth="1"/>
    <col min="5383" max="5383" width="12.140625" style="87" hidden="1" customWidth="1"/>
    <col min="5384" max="5384" width="9.140625" style="87" hidden="1" customWidth="1"/>
    <col min="5385" max="5385" width="25" style="87" hidden="1" customWidth="1"/>
    <col min="5386" max="5632" width="9.140625" style="87" hidden="1" customWidth="1"/>
    <col min="5633" max="5633" width="53.7109375" style="87" hidden="1" customWidth="1"/>
    <col min="5634" max="5634" width="9.140625" style="87" hidden="1" customWidth="1"/>
    <col min="5635" max="5635" width="7.28515625" style="87" hidden="1" customWidth="1"/>
    <col min="5636" max="5636" width="11.28515625" style="87" hidden="1" customWidth="1"/>
    <col min="5637" max="5637" width="10.28515625" style="87" hidden="1" customWidth="1"/>
    <col min="5638" max="5638" width="10" style="87" hidden="1" customWidth="1"/>
    <col min="5639" max="5639" width="12.140625" style="87" hidden="1" customWidth="1"/>
    <col min="5640" max="5640" width="9.140625" style="87" hidden="1" customWidth="1"/>
    <col min="5641" max="5641" width="25" style="87" hidden="1" customWidth="1"/>
    <col min="5642" max="5888" width="9.140625" style="87" hidden="1" customWidth="1"/>
    <col min="5889" max="5889" width="53.7109375" style="87" hidden="1" customWidth="1"/>
    <col min="5890" max="5890" width="9.140625" style="87" hidden="1" customWidth="1"/>
    <col min="5891" max="5891" width="7.28515625" style="87" hidden="1" customWidth="1"/>
    <col min="5892" max="5892" width="11.28515625" style="87" hidden="1" customWidth="1"/>
    <col min="5893" max="5893" width="10.28515625" style="87" hidden="1" customWidth="1"/>
    <col min="5894" max="5894" width="10" style="87" hidden="1" customWidth="1"/>
    <col min="5895" max="5895" width="12.140625" style="87" hidden="1" customWidth="1"/>
    <col min="5896" max="5896" width="9.140625" style="87" hidden="1" customWidth="1"/>
    <col min="5897" max="5897" width="25" style="87" hidden="1" customWidth="1"/>
    <col min="5898" max="6144" width="9.140625" style="87" hidden="1" customWidth="1"/>
    <col min="6145" max="6145" width="53.7109375" style="87" hidden="1" customWidth="1"/>
    <col min="6146" max="6146" width="9.140625" style="87" hidden="1" customWidth="1"/>
    <col min="6147" max="6147" width="7.28515625" style="87" hidden="1" customWidth="1"/>
    <col min="6148" max="6148" width="11.28515625" style="87" hidden="1" customWidth="1"/>
    <col min="6149" max="6149" width="10.28515625" style="87" hidden="1" customWidth="1"/>
    <col min="6150" max="6150" width="10" style="87" hidden="1" customWidth="1"/>
    <col min="6151" max="6151" width="12.140625" style="87" hidden="1" customWidth="1"/>
    <col min="6152" max="6152" width="9.140625" style="87" hidden="1" customWidth="1"/>
    <col min="6153" max="6153" width="25" style="87" hidden="1" customWidth="1"/>
    <col min="6154" max="6400" width="9.140625" style="87" hidden="1" customWidth="1"/>
    <col min="6401" max="6401" width="53.7109375" style="87" hidden="1" customWidth="1"/>
    <col min="6402" max="6402" width="9.140625" style="87" hidden="1" customWidth="1"/>
    <col min="6403" max="6403" width="7.28515625" style="87" hidden="1" customWidth="1"/>
    <col min="6404" max="6404" width="11.28515625" style="87" hidden="1" customWidth="1"/>
    <col min="6405" max="6405" width="10.28515625" style="87" hidden="1" customWidth="1"/>
    <col min="6406" max="6406" width="10" style="87" hidden="1" customWidth="1"/>
    <col min="6407" max="6407" width="12.140625" style="87" hidden="1" customWidth="1"/>
    <col min="6408" max="6408" width="9.140625" style="87" hidden="1" customWidth="1"/>
    <col min="6409" max="6409" width="25" style="87" hidden="1" customWidth="1"/>
    <col min="6410" max="6656" width="9.140625" style="87" hidden="1" customWidth="1"/>
    <col min="6657" max="6657" width="53.7109375" style="87" hidden="1" customWidth="1"/>
    <col min="6658" max="6658" width="9.140625" style="87" hidden="1" customWidth="1"/>
    <col min="6659" max="6659" width="7.28515625" style="87" hidden="1" customWidth="1"/>
    <col min="6660" max="6660" width="11.28515625" style="87" hidden="1" customWidth="1"/>
    <col min="6661" max="6661" width="10.28515625" style="87" hidden="1" customWidth="1"/>
    <col min="6662" max="6662" width="10" style="87" hidden="1" customWidth="1"/>
    <col min="6663" max="6663" width="12.140625" style="87" hidden="1" customWidth="1"/>
    <col min="6664" max="6664" width="9.140625" style="87" hidden="1" customWidth="1"/>
    <col min="6665" max="6665" width="25" style="87" hidden="1" customWidth="1"/>
    <col min="6666" max="6912" width="9.140625" style="87" hidden="1" customWidth="1"/>
    <col min="6913" max="6913" width="53.7109375" style="87" hidden="1" customWidth="1"/>
    <col min="6914" max="6914" width="9.140625" style="87" hidden="1" customWidth="1"/>
    <col min="6915" max="6915" width="7.28515625" style="87" hidden="1" customWidth="1"/>
    <col min="6916" max="6916" width="11.28515625" style="87" hidden="1" customWidth="1"/>
    <col min="6917" max="6917" width="10.28515625" style="87" hidden="1" customWidth="1"/>
    <col min="6918" max="6918" width="10" style="87" hidden="1" customWidth="1"/>
    <col min="6919" max="6919" width="12.140625" style="87" hidden="1" customWidth="1"/>
    <col min="6920" max="6920" width="9.140625" style="87" hidden="1" customWidth="1"/>
    <col min="6921" max="6921" width="25" style="87" hidden="1" customWidth="1"/>
    <col min="6922" max="7168" width="9.140625" style="87" hidden="1" customWidth="1"/>
    <col min="7169" max="7169" width="53.7109375" style="87" hidden="1" customWidth="1"/>
    <col min="7170" max="7170" width="9.140625" style="87" hidden="1" customWidth="1"/>
    <col min="7171" max="7171" width="7.28515625" style="87" hidden="1" customWidth="1"/>
    <col min="7172" max="7172" width="11.28515625" style="87" hidden="1" customWidth="1"/>
    <col min="7173" max="7173" width="10.28515625" style="87" hidden="1" customWidth="1"/>
    <col min="7174" max="7174" width="10" style="87" hidden="1" customWidth="1"/>
    <col min="7175" max="7175" width="12.140625" style="87" hidden="1" customWidth="1"/>
    <col min="7176" max="7176" width="9.140625" style="87" hidden="1" customWidth="1"/>
    <col min="7177" max="7177" width="25" style="87" hidden="1" customWidth="1"/>
    <col min="7178" max="7424" width="9.140625" style="87" hidden="1" customWidth="1"/>
    <col min="7425" max="7425" width="53.7109375" style="87" hidden="1" customWidth="1"/>
    <col min="7426" max="7426" width="9.140625" style="87" hidden="1" customWidth="1"/>
    <col min="7427" max="7427" width="7.28515625" style="87" hidden="1" customWidth="1"/>
    <col min="7428" max="7428" width="11.28515625" style="87" hidden="1" customWidth="1"/>
    <col min="7429" max="7429" width="10.28515625" style="87" hidden="1" customWidth="1"/>
    <col min="7430" max="7430" width="10" style="87" hidden="1" customWidth="1"/>
    <col min="7431" max="7431" width="12.140625" style="87" hidden="1" customWidth="1"/>
    <col min="7432" max="7432" width="9.140625" style="87" hidden="1" customWidth="1"/>
    <col min="7433" max="7433" width="25" style="87" hidden="1" customWidth="1"/>
    <col min="7434" max="7680" width="9.140625" style="87" hidden="1" customWidth="1"/>
    <col min="7681" max="7681" width="53.7109375" style="87" hidden="1" customWidth="1"/>
    <col min="7682" max="7682" width="9.140625" style="87" hidden="1" customWidth="1"/>
    <col min="7683" max="7683" width="7.28515625" style="87" hidden="1" customWidth="1"/>
    <col min="7684" max="7684" width="11.28515625" style="87" hidden="1" customWidth="1"/>
    <col min="7685" max="7685" width="10.28515625" style="87" hidden="1" customWidth="1"/>
    <col min="7686" max="7686" width="10" style="87" hidden="1" customWidth="1"/>
    <col min="7687" max="7687" width="12.140625" style="87" hidden="1" customWidth="1"/>
    <col min="7688" max="7688" width="9.140625" style="87" hidden="1" customWidth="1"/>
    <col min="7689" max="7689" width="25" style="87" hidden="1" customWidth="1"/>
    <col min="7690" max="7936" width="9.140625" style="87" hidden="1" customWidth="1"/>
    <col min="7937" max="7937" width="53.7109375" style="87" hidden="1" customWidth="1"/>
    <col min="7938" max="7938" width="9.140625" style="87" hidden="1" customWidth="1"/>
    <col min="7939" max="7939" width="7.28515625" style="87" hidden="1" customWidth="1"/>
    <col min="7940" max="7940" width="11.28515625" style="87" hidden="1" customWidth="1"/>
    <col min="7941" max="7941" width="10.28515625" style="87" hidden="1" customWidth="1"/>
    <col min="7942" max="7942" width="10" style="87" hidden="1" customWidth="1"/>
    <col min="7943" max="7943" width="12.140625" style="87" hidden="1" customWidth="1"/>
    <col min="7944" max="7944" width="9.140625" style="87" hidden="1" customWidth="1"/>
    <col min="7945" max="7945" width="25" style="87" hidden="1" customWidth="1"/>
    <col min="7946" max="8192" width="9.140625" style="87" hidden="1" customWidth="1"/>
    <col min="8193" max="8193" width="53.7109375" style="87" hidden="1" customWidth="1"/>
    <col min="8194" max="8194" width="9.140625" style="87" hidden="1" customWidth="1"/>
    <col min="8195" max="8195" width="7.28515625" style="87" hidden="1" customWidth="1"/>
    <col min="8196" max="8196" width="11.28515625" style="87" hidden="1" customWidth="1"/>
    <col min="8197" max="8197" width="10.28515625" style="87" hidden="1" customWidth="1"/>
    <col min="8198" max="8198" width="10" style="87" hidden="1" customWidth="1"/>
    <col min="8199" max="8199" width="12.140625" style="87" hidden="1" customWidth="1"/>
    <col min="8200" max="8200" width="9.140625" style="87" hidden="1" customWidth="1"/>
    <col min="8201" max="8201" width="25" style="87" hidden="1" customWidth="1"/>
    <col min="8202" max="8448" width="9.140625" style="87" hidden="1" customWidth="1"/>
    <col min="8449" max="8449" width="53.7109375" style="87" hidden="1" customWidth="1"/>
    <col min="8450" max="8450" width="9.140625" style="87" hidden="1" customWidth="1"/>
    <col min="8451" max="8451" width="7.28515625" style="87" hidden="1" customWidth="1"/>
    <col min="8452" max="8452" width="11.28515625" style="87" hidden="1" customWidth="1"/>
    <col min="8453" max="8453" width="10.28515625" style="87" hidden="1" customWidth="1"/>
    <col min="8454" max="8454" width="10" style="87" hidden="1" customWidth="1"/>
    <col min="8455" max="8455" width="12.140625" style="87" hidden="1" customWidth="1"/>
    <col min="8456" max="8456" width="9.140625" style="87" hidden="1" customWidth="1"/>
    <col min="8457" max="8457" width="25" style="87" hidden="1" customWidth="1"/>
    <col min="8458" max="8704" width="9.140625" style="87" hidden="1" customWidth="1"/>
    <col min="8705" max="8705" width="53.7109375" style="87" hidden="1" customWidth="1"/>
    <col min="8706" max="8706" width="9.140625" style="87" hidden="1" customWidth="1"/>
    <col min="8707" max="8707" width="7.28515625" style="87" hidden="1" customWidth="1"/>
    <col min="8708" max="8708" width="11.28515625" style="87" hidden="1" customWidth="1"/>
    <col min="8709" max="8709" width="10.28515625" style="87" hidden="1" customWidth="1"/>
    <col min="8710" max="8710" width="10" style="87" hidden="1" customWidth="1"/>
    <col min="8711" max="8711" width="12.140625" style="87" hidden="1" customWidth="1"/>
    <col min="8712" max="8712" width="9.140625" style="87" hidden="1" customWidth="1"/>
    <col min="8713" max="8713" width="25" style="87" hidden="1" customWidth="1"/>
    <col min="8714" max="8960" width="9.140625" style="87" hidden="1" customWidth="1"/>
    <col min="8961" max="8961" width="53.7109375" style="87" hidden="1" customWidth="1"/>
    <col min="8962" max="8962" width="9.140625" style="87" hidden="1" customWidth="1"/>
    <col min="8963" max="8963" width="7.28515625" style="87" hidden="1" customWidth="1"/>
    <col min="8964" max="8964" width="11.28515625" style="87" hidden="1" customWidth="1"/>
    <col min="8965" max="8965" width="10.28515625" style="87" hidden="1" customWidth="1"/>
    <col min="8966" max="8966" width="10" style="87" hidden="1" customWidth="1"/>
    <col min="8967" max="8967" width="12.140625" style="87" hidden="1" customWidth="1"/>
    <col min="8968" max="8968" width="9.140625" style="87" hidden="1" customWidth="1"/>
    <col min="8969" max="8969" width="25" style="87" hidden="1" customWidth="1"/>
    <col min="8970" max="9216" width="9.140625" style="87" hidden="1" customWidth="1"/>
    <col min="9217" max="9217" width="53.7109375" style="87" hidden="1" customWidth="1"/>
    <col min="9218" max="9218" width="9.140625" style="87" hidden="1" customWidth="1"/>
    <col min="9219" max="9219" width="7.28515625" style="87" hidden="1" customWidth="1"/>
    <col min="9220" max="9220" width="11.28515625" style="87" hidden="1" customWidth="1"/>
    <col min="9221" max="9221" width="10.28515625" style="87" hidden="1" customWidth="1"/>
    <col min="9222" max="9222" width="10" style="87" hidden="1" customWidth="1"/>
    <col min="9223" max="9223" width="12.140625" style="87" hidden="1" customWidth="1"/>
    <col min="9224" max="9224" width="9.140625" style="87" hidden="1" customWidth="1"/>
    <col min="9225" max="9225" width="25" style="87" hidden="1" customWidth="1"/>
    <col min="9226" max="9472" width="9.140625" style="87" hidden="1" customWidth="1"/>
    <col min="9473" max="9473" width="53.7109375" style="87" hidden="1" customWidth="1"/>
    <col min="9474" max="9474" width="9.140625" style="87" hidden="1" customWidth="1"/>
    <col min="9475" max="9475" width="7.28515625" style="87" hidden="1" customWidth="1"/>
    <col min="9476" max="9476" width="11.28515625" style="87" hidden="1" customWidth="1"/>
    <col min="9477" max="9477" width="10.28515625" style="87" hidden="1" customWidth="1"/>
    <col min="9478" max="9478" width="10" style="87" hidden="1" customWidth="1"/>
    <col min="9479" max="9479" width="12.140625" style="87" hidden="1" customWidth="1"/>
    <col min="9480" max="9480" width="9.140625" style="87" hidden="1" customWidth="1"/>
    <col min="9481" max="9481" width="25" style="87" hidden="1" customWidth="1"/>
    <col min="9482" max="9728" width="9.140625" style="87" hidden="1" customWidth="1"/>
    <col min="9729" max="9729" width="53.7109375" style="87" hidden="1" customWidth="1"/>
    <col min="9730" max="9730" width="9.140625" style="87" hidden="1" customWidth="1"/>
    <col min="9731" max="9731" width="7.28515625" style="87" hidden="1" customWidth="1"/>
    <col min="9732" max="9732" width="11.28515625" style="87" hidden="1" customWidth="1"/>
    <col min="9733" max="9733" width="10.28515625" style="87" hidden="1" customWidth="1"/>
    <col min="9734" max="9734" width="10" style="87" hidden="1" customWidth="1"/>
    <col min="9735" max="9735" width="12.140625" style="87" hidden="1" customWidth="1"/>
    <col min="9736" max="9736" width="9.140625" style="87" hidden="1" customWidth="1"/>
    <col min="9737" max="9737" width="25" style="87" hidden="1" customWidth="1"/>
    <col min="9738" max="9984" width="9.140625" style="87" hidden="1" customWidth="1"/>
    <col min="9985" max="9985" width="53.7109375" style="87" hidden="1" customWidth="1"/>
    <col min="9986" max="9986" width="9.140625" style="87" hidden="1" customWidth="1"/>
    <col min="9987" max="9987" width="7.28515625" style="87" hidden="1" customWidth="1"/>
    <col min="9988" max="9988" width="11.28515625" style="87" hidden="1" customWidth="1"/>
    <col min="9989" max="9989" width="10.28515625" style="87" hidden="1" customWidth="1"/>
    <col min="9990" max="9990" width="10" style="87" hidden="1" customWidth="1"/>
    <col min="9991" max="9991" width="12.140625" style="87" hidden="1" customWidth="1"/>
    <col min="9992" max="9992" width="9.140625" style="87" hidden="1" customWidth="1"/>
    <col min="9993" max="9993" width="25" style="87" hidden="1" customWidth="1"/>
    <col min="9994" max="10240" width="9.140625" style="87" hidden="1" customWidth="1"/>
    <col min="10241" max="10241" width="53.7109375" style="87" hidden="1" customWidth="1"/>
    <col min="10242" max="10242" width="9.140625" style="87" hidden="1" customWidth="1"/>
    <col min="10243" max="10243" width="7.28515625" style="87" hidden="1" customWidth="1"/>
    <col min="10244" max="10244" width="11.28515625" style="87" hidden="1" customWidth="1"/>
    <col min="10245" max="10245" width="10.28515625" style="87" hidden="1" customWidth="1"/>
    <col min="10246" max="10246" width="10" style="87" hidden="1" customWidth="1"/>
    <col min="10247" max="10247" width="12.140625" style="87" hidden="1" customWidth="1"/>
    <col min="10248" max="10248" width="9.140625" style="87" hidden="1" customWidth="1"/>
    <col min="10249" max="10249" width="25" style="87" hidden="1" customWidth="1"/>
    <col min="10250" max="10496" width="9.140625" style="87" hidden="1" customWidth="1"/>
    <col min="10497" max="10497" width="53.7109375" style="87" hidden="1" customWidth="1"/>
    <col min="10498" max="10498" width="9.140625" style="87" hidden="1" customWidth="1"/>
    <col min="10499" max="10499" width="7.28515625" style="87" hidden="1" customWidth="1"/>
    <col min="10500" max="10500" width="11.28515625" style="87" hidden="1" customWidth="1"/>
    <col min="10501" max="10501" width="10.28515625" style="87" hidden="1" customWidth="1"/>
    <col min="10502" max="10502" width="10" style="87" hidden="1" customWidth="1"/>
    <col min="10503" max="10503" width="12.140625" style="87" hidden="1" customWidth="1"/>
    <col min="10504" max="10504" width="9.140625" style="87" hidden="1" customWidth="1"/>
    <col min="10505" max="10505" width="25" style="87" hidden="1" customWidth="1"/>
    <col min="10506" max="10752" width="9.140625" style="87" hidden="1" customWidth="1"/>
    <col min="10753" max="10753" width="53.7109375" style="87" hidden="1" customWidth="1"/>
    <col min="10754" max="10754" width="9.140625" style="87" hidden="1" customWidth="1"/>
    <col min="10755" max="10755" width="7.28515625" style="87" hidden="1" customWidth="1"/>
    <col min="10756" max="10756" width="11.28515625" style="87" hidden="1" customWidth="1"/>
    <col min="10757" max="10757" width="10.28515625" style="87" hidden="1" customWidth="1"/>
    <col min="10758" max="10758" width="10" style="87" hidden="1" customWidth="1"/>
    <col min="10759" max="10759" width="12.140625" style="87" hidden="1" customWidth="1"/>
    <col min="10760" max="10760" width="9.140625" style="87" hidden="1" customWidth="1"/>
    <col min="10761" max="10761" width="25" style="87" hidden="1" customWidth="1"/>
    <col min="10762" max="11008" width="9.140625" style="87" hidden="1" customWidth="1"/>
    <col min="11009" max="11009" width="53.7109375" style="87" hidden="1" customWidth="1"/>
    <col min="11010" max="11010" width="9.140625" style="87" hidden="1" customWidth="1"/>
    <col min="11011" max="11011" width="7.28515625" style="87" hidden="1" customWidth="1"/>
    <col min="11012" max="11012" width="11.28515625" style="87" hidden="1" customWidth="1"/>
    <col min="11013" max="11013" width="10.28515625" style="87" hidden="1" customWidth="1"/>
    <col min="11014" max="11014" width="10" style="87" hidden="1" customWidth="1"/>
    <col min="11015" max="11015" width="12.140625" style="87" hidden="1" customWidth="1"/>
    <col min="11016" max="11016" width="9.140625" style="87" hidden="1" customWidth="1"/>
    <col min="11017" max="11017" width="25" style="87" hidden="1" customWidth="1"/>
    <col min="11018" max="11264" width="9.140625" style="87" hidden="1" customWidth="1"/>
    <col min="11265" max="11265" width="53.7109375" style="87" hidden="1" customWidth="1"/>
    <col min="11266" max="11266" width="9.140625" style="87" hidden="1" customWidth="1"/>
    <col min="11267" max="11267" width="7.28515625" style="87" hidden="1" customWidth="1"/>
    <col min="11268" max="11268" width="11.28515625" style="87" hidden="1" customWidth="1"/>
    <col min="11269" max="11269" width="10.28515625" style="87" hidden="1" customWidth="1"/>
    <col min="11270" max="11270" width="10" style="87" hidden="1" customWidth="1"/>
    <col min="11271" max="11271" width="12.140625" style="87" hidden="1" customWidth="1"/>
    <col min="11272" max="11272" width="9.140625" style="87" hidden="1" customWidth="1"/>
    <col min="11273" max="11273" width="25" style="87" hidden="1" customWidth="1"/>
    <col min="11274" max="11520" width="9.140625" style="87" hidden="1" customWidth="1"/>
    <col min="11521" max="11521" width="53.7109375" style="87" hidden="1" customWidth="1"/>
    <col min="11522" max="11522" width="9.140625" style="87" hidden="1" customWidth="1"/>
    <col min="11523" max="11523" width="7.28515625" style="87" hidden="1" customWidth="1"/>
    <col min="11524" max="11524" width="11.28515625" style="87" hidden="1" customWidth="1"/>
    <col min="11525" max="11525" width="10.28515625" style="87" hidden="1" customWidth="1"/>
    <col min="11526" max="11526" width="10" style="87" hidden="1" customWidth="1"/>
    <col min="11527" max="11527" width="12.140625" style="87" hidden="1" customWidth="1"/>
    <col min="11528" max="11528" width="9.140625" style="87" hidden="1" customWidth="1"/>
    <col min="11529" max="11529" width="25" style="87" hidden="1" customWidth="1"/>
    <col min="11530" max="11776" width="9.140625" style="87" hidden="1" customWidth="1"/>
    <col min="11777" max="11777" width="53.7109375" style="87" hidden="1" customWidth="1"/>
    <col min="11778" max="11778" width="9.140625" style="87" hidden="1" customWidth="1"/>
    <col min="11779" max="11779" width="7.28515625" style="87" hidden="1" customWidth="1"/>
    <col min="11780" max="11780" width="11.28515625" style="87" hidden="1" customWidth="1"/>
    <col min="11781" max="11781" width="10.28515625" style="87" hidden="1" customWidth="1"/>
    <col min="11782" max="11782" width="10" style="87" hidden="1" customWidth="1"/>
    <col min="11783" max="11783" width="12.140625" style="87" hidden="1" customWidth="1"/>
    <col min="11784" max="11784" width="9.140625" style="87" hidden="1" customWidth="1"/>
    <col min="11785" max="11785" width="25" style="87" hidden="1" customWidth="1"/>
    <col min="11786" max="12032" width="9.140625" style="87" hidden="1" customWidth="1"/>
    <col min="12033" max="12033" width="53.7109375" style="87" hidden="1" customWidth="1"/>
    <col min="12034" max="12034" width="9.140625" style="87" hidden="1" customWidth="1"/>
    <col min="12035" max="12035" width="7.28515625" style="87" hidden="1" customWidth="1"/>
    <col min="12036" max="12036" width="11.28515625" style="87" hidden="1" customWidth="1"/>
    <col min="12037" max="12037" width="10.28515625" style="87" hidden="1" customWidth="1"/>
    <col min="12038" max="12038" width="10" style="87" hidden="1" customWidth="1"/>
    <col min="12039" max="12039" width="12.140625" style="87" hidden="1" customWidth="1"/>
    <col min="12040" max="12040" width="9.140625" style="87" hidden="1" customWidth="1"/>
    <col min="12041" max="12041" width="25" style="87" hidden="1" customWidth="1"/>
    <col min="12042" max="12288" width="9.140625" style="87" hidden="1" customWidth="1"/>
    <col min="12289" max="12289" width="53.7109375" style="87" hidden="1" customWidth="1"/>
    <col min="12290" max="12290" width="9.140625" style="87" hidden="1" customWidth="1"/>
    <col min="12291" max="12291" width="7.28515625" style="87" hidden="1" customWidth="1"/>
    <col min="12292" max="12292" width="11.28515625" style="87" hidden="1" customWidth="1"/>
    <col min="12293" max="12293" width="10.28515625" style="87" hidden="1" customWidth="1"/>
    <col min="12294" max="12294" width="10" style="87" hidden="1" customWidth="1"/>
    <col min="12295" max="12295" width="12.140625" style="87" hidden="1" customWidth="1"/>
    <col min="12296" max="12296" width="9.140625" style="87" hidden="1" customWidth="1"/>
    <col min="12297" max="12297" width="25" style="87" hidden="1" customWidth="1"/>
    <col min="12298" max="12544" width="9.140625" style="87" hidden="1" customWidth="1"/>
    <col min="12545" max="12545" width="53.7109375" style="87" hidden="1" customWidth="1"/>
    <col min="12546" max="12546" width="9.140625" style="87" hidden="1" customWidth="1"/>
    <col min="12547" max="12547" width="7.28515625" style="87" hidden="1" customWidth="1"/>
    <col min="12548" max="12548" width="11.28515625" style="87" hidden="1" customWidth="1"/>
    <col min="12549" max="12549" width="10.28515625" style="87" hidden="1" customWidth="1"/>
    <col min="12550" max="12550" width="10" style="87" hidden="1" customWidth="1"/>
    <col min="12551" max="12551" width="12.140625" style="87" hidden="1" customWidth="1"/>
    <col min="12552" max="12552" width="9.140625" style="87" hidden="1" customWidth="1"/>
    <col min="12553" max="12553" width="25" style="87" hidden="1" customWidth="1"/>
    <col min="12554" max="12800" width="9.140625" style="87" hidden="1" customWidth="1"/>
    <col min="12801" max="12801" width="53.7109375" style="87" hidden="1" customWidth="1"/>
    <col min="12802" max="12802" width="9.140625" style="87" hidden="1" customWidth="1"/>
    <col min="12803" max="12803" width="7.28515625" style="87" hidden="1" customWidth="1"/>
    <col min="12804" max="12804" width="11.28515625" style="87" hidden="1" customWidth="1"/>
    <col min="12805" max="12805" width="10.28515625" style="87" hidden="1" customWidth="1"/>
    <col min="12806" max="12806" width="10" style="87" hidden="1" customWidth="1"/>
    <col min="12807" max="12807" width="12.140625" style="87" hidden="1" customWidth="1"/>
    <col min="12808" max="12808" width="9.140625" style="87" hidden="1" customWidth="1"/>
    <col min="12809" max="12809" width="25" style="87" hidden="1" customWidth="1"/>
    <col min="12810" max="13056" width="9.140625" style="87" hidden="1" customWidth="1"/>
    <col min="13057" max="13057" width="53.7109375" style="87" hidden="1" customWidth="1"/>
    <col min="13058" max="13058" width="9.140625" style="87" hidden="1" customWidth="1"/>
    <col min="13059" max="13059" width="7.28515625" style="87" hidden="1" customWidth="1"/>
    <col min="13060" max="13060" width="11.28515625" style="87" hidden="1" customWidth="1"/>
    <col min="13061" max="13061" width="10.28515625" style="87" hidden="1" customWidth="1"/>
    <col min="13062" max="13062" width="10" style="87" hidden="1" customWidth="1"/>
    <col min="13063" max="13063" width="12.140625" style="87" hidden="1" customWidth="1"/>
    <col min="13064" max="13064" width="9.140625" style="87" hidden="1" customWidth="1"/>
    <col min="13065" max="13065" width="25" style="87" hidden="1" customWidth="1"/>
    <col min="13066" max="13312" width="9.140625" style="87" hidden="1" customWidth="1"/>
    <col min="13313" max="13313" width="53.7109375" style="87" hidden="1" customWidth="1"/>
    <col min="13314" max="13314" width="9.140625" style="87" hidden="1" customWidth="1"/>
    <col min="13315" max="13315" width="7.28515625" style="87" hidden="1" customWidth="1"/>
    <col min="13316" max="13316" width="11.28515625" style="87" hidden="1" customWidth="1"/>
    <col min="13317" max="13317" width="10.28515625" style="87" hidden="1" customWidth="1"/>
    <col min="13318" max="13318" width="10" style="87" hidden="1" customWidth="1"/>
    <col min="13319" max="13319" width="12.140625" style="87" hidden="1" customWidth="1"/>
    <col min="13320" max="13320" width="9.140625" style="87" hidden="1" customWidth="1"/>
    <col min="13321" max="13321" width="25" style="87" hidden="1" customWidth="1"/>
    <col min="13322" max="13568" width="9.140625" style="87" hidden="1" customWidth="1"/>
    <col min="13569" max="13569" width="53.7109375" style="87" hidden="1" customWidth="1"/>
    <col min="13570" max="13570" width="9.140625" style="87" hidden="1" customWidth="1"/>
    <col min="13571" max="13571" width="7.28515625" style="87" hidden="1" customWidth="1"/>
    <col min="13572" max="13572" width="11.28515625" style="87" hidden="1" customWidth="1"/>
    <col min="13573" max="13573" width="10.28515625" style="87" hidden="1" customWidth="1"/>
    <col min="13574" max="13574" width="10" style="87" hidden="1" customWidth="1"/>
    <col min="13575" max="13575" width="12.140625" style="87" hidden="1" customWidth="1"/>
    <col min="13576" max="13576" width="9.140625" style="87" hidden="1" customWidth="1"/>
    <col min="13577" max="13577" width="25" style="87" hidden="1" customWidth="1"/>
    <col min="13578" max="13824" width="9.140625" style="87" hidden="1" customWidth="1"/>
    <col min="13825" max="13825" width="53.7109375" style="87" hidden="1" customWidth="1"/>
    <col min="13826" max="13826" width="9.140625" style="87" hidden="1" customWidth="1"/>
    <col min="13827" max="13827" width="7.28515625" style="87" hidden="1" customWidth="1"/>
    <col min="13828" max="13828" width="11.28515625" style="87" hidden="1" customWidth="1"/>
    <col min="13829" max="13829" width="10.28515625" style="87" hidden="1" customWidth="1"/>
    <col min="13830" max="13830" width="10" style="87" hidden="1" customWidth="1"/>
    <col min="13831" max="13831" width="12.140625" style="87" hidden="1" customWidth="1"/>
    <col min="13832" max="13832" width="9.140625" style="87" hidden="1" customWidth="1"/>
    <col min="13833" max="13833" width="25" style="87" hidden="1" customWidth="1"/>
    <col min="13834" max="14080" width="9.140625" style="87" hidden="1" customWidth="1"/>
    <col min="14081" max="14081" width="53.7109375" style="87" hidden="1" customWidth="1"/>
    <col min="14082" max="14082" width="9.140625" style="87" hidden="1" customWidth="1"/>
    <col min="14083" max="14083" width="7.28515625" style="87" hidden="1" customWidth="1"/>
    <col min="14084" max="14084" width="11.28515625" style="87" hidden="1" customWidth="1"/>
    <col min="14085" max="14085" width="10.28515625" style="87" hidden="1" customWidth="1"/>
    <col min="14086" max="14086" width="10" style="87" hidden="1" customWidth="1"/>
    <col min="14087" max="14087" width="12.140625" style="87" hidden="1" customWidth="1"/>
    <col min="14088" max="14088" width="9.140625" style="87" hidden="1" customWidth="1"/>
    <col min="14089" max="14089" width="25" style="87" hidden="1" customWidth="1"/>
    <col min="14090" max="14336" width="9.140625" style="87" hidden="1" customWidth="1"/>
    <col min="14337" max="14337" width="53.7109375" style="87" hidden="1" customWidth="1"/>
    <col min="14338" max="14338" width="9.140625" style="87" hidden="1" customWidth="1"/>
    <col min="14339" max="14339" width="7.28515625" style="87" hidden="1" customWidth="1"/>
    <col min="14340" max="14340" width="11.28515625" style="87" hidden="1" customWidth="1"/>
    <col min="14341" max="14341" width="10.28515625" style="87" hidden="1" customWidth="1"/>
    <col min="14342" max="14342" width="10" style="87" hidden="1" customWidth="1"/>
    <col min="14343" max="14343" width="12.140625" style="87" hidden="1" customWidth="1"/>
    <col min="14344" max="14344" width="9.140625" style="87" hidden="1" customWidth="1"/>
    <col min="14345" max="14345" width="25" style="87" hidden="1" customWidth="1"/>
    <col min="14346" max="14592" width="9.140625" style="87" hidden="1" customWidth="1"/>
    <col min="14593" max="14593" width="53.7109375" style="87" hidden="1" customWidth="1"/>
    <col min="14594" max="14594" width="9.140625" style="87" hidden="1" customWidth="1"/>
    <col min="14595" max="14595" width="7.28515625" style="87" hidden="1" customWidth="1"/>
    <col min="14596" max="14596" width="11.28515625" style="87" hidden="1" customWidth="1"/>
    <col min="14597" max="14597" width="10.28515625" style="87" hidden="1" customWidth="1"/>
    <col min="14598" max="14598" width="10" style="87" hidden="1" customWidth="1"/>
    <col min="14599" max="14599" width="12.140625" style="87" hidden="1" customWidth="1"/>
    <col min="14600" max="14600" width="9.140625" style="87" hidden="1" customWidth="1"/>
    <col min="14601" max="14601" width="25" style="87" hidden="1" customWidth="1"/>
    <col min="14602" max="14848" width="9.140625" style="87" hidden="1" customWidth="1"/>
    <col min="14849" max="14849" width="53.7109375" style="87" hidden="1" customWidth="1"/>
    <col min="14850" max="14850" width="9.140625" style="87" hidden="1" customWidth="1"/>
    <col min="14851" max="14851" width="7.28515625" style="87" hidden="1" customWidth="1"/>
    <col min="14852" max="14852" width="11.28515625" style="87" hidden="1" customWidth="1"/>
    <col min="14853" max="14853" width="10.28515625" style="87" hidden="1" customWidth="1"/>
    <col min="14854" max="14854" width="10" style="87" hidden="1" customWidth="1"/>
    <col min="14855" max="14855" width="12.140625" style="87" hidden="1" customWidth="1"/>
    <col min="14856" max="14856" width="9.140625" style="87" hidden="1" customWidth="1"/>
    <col min="14857" max="14857" width="25" style="87" hidden="1" customWidth="1"/>
    <col min="14858" max="15104" width="9.140625" style="87" hidden="1" customWidth="1"/>
    <col min="15105" max="15105" width="53.7109375" style="87" hidden="1" customWidth="1"/>
    <col min="15106" max="15106" width="9.140625" style="87" hidden="1" customWidth="1"/>
    <col min="15107" max="15107" width="7.28515625" style="87" hidden="1" customWidth="1"/>
    <col min="15108" max="15108" width="11.28515625" style="87" hidden="1" customWidth="1"/>
    <col min="15109" max="15109" width="10.28515625" style="87" hidden="1" customWidth="1"/>
    <col min="15110" max="15110" width="10" style="87" hidden="1" customWidth="1"/>
    <col min="15111" max="15111" width="12.140625" style="87" hidden="1" customWidth="1"/>
    <col min="15112" max="15112" width="9.140625" style="87" hidden="1" customWidth="1"/>
    <col min="15113" max="15113" width="25" style="87" hidden="1" customWidth="1"/>
    <col min="15114" max="15360" width="9.140625" style="87" hidden="1" customWidth="1"/>
    <col min="15361" max="15361" width="53.7109375" style="87" hidden="1" customWidth="1"/>
    <col min="15362" max="15362" width="9.140625" style="87" hidden="1" customWidth="1"/>
    <col min="15363" max="15363" width="7.28515625" style="87" hidden="1" customWidth="1"/>
    <col min="15364" max="15364" width="11.28515625" style="87" hidden="1" customWidth="1"/>
    <col min="15365" max="15365" width="10.28515625" style="87" hidden="1" customWidth="1"/>
    <col min="15366" max="15366" width="10" style="87" hidden="1" customWidth="1"/>
    <col min="15367" max="15367" width="12.140625" style="87" hidden="1" customWidth="1"/>
    <col min="15368" max="15368" width="9.140625" style="87" hidden="1" customWidth="1"/>
    <col min="15369" max="15369" width="25" style="87" hidden="1" customWidth="1"/>
    <col min="15370" max="15616" width="9.140625" style="87" hidden="1" customWidth="1"/>
    <col min="15617" max="15617" width="53.7109375" style="87" hidden="1" customWidth="1"/>
    <col min="15618" max="15618" width="9.140625" style="87" hidden="1" customWidth="1"/>
    <col min="15619" max="15619" width="7.28515625" style="87" hidden="1" customWidth="1"/>
    <col min="15620" max="15620" width="11.28515625" style="87" hidden="1" customWidth="1"/>
    <col min="15621" max="15621" width="10.28515625" style="87" hidden="1" customWidth="1"/>
    <col min="15622" max="15622" width="10" style="87" hidden="1" customWidth="1"/>
    <col min="15623" max="15623" width="12.140625" style="87" hidden="1" customWidth="1"/>
    <col min="15624" max="15624" width="9.140625" style="87" hidden="1" customWidth="1"/>
    <col min="15625" max="15625" width="25" style="87" hidden="1" customWidth="1"/>
    <col min="15626" max="15872" width="9.140625" style="87" hidden="1" customWidth="1"/>
    <col min="15873" max="15873" width="53.7109375" style="87" hidden="1" customWidth="1"/>
    <col min="15874" max="15874" width="9.140625" style="87" hidden="1" customWidth="1"/>
    <col min="15875" max="15875" width="7.28515625" style="87" hidden="1" customWidth="1"/>
    <col min="15876" max="15876" width="11.28515625" style="87" hidden="1" customWidth="1"/>
    <col min="15877" max="15877" width="10.28515625" style="87" hidden="1" customWidth="1"/>
    <col min="15878" max="15878" width="10" style="87" hidden="1" customWidth="1"/>
    <col min="15879" max="15879" width="12.140625" style="87" hidden="1" customWidth="1"/>
    <col min="15880" max="15880" width="9.140625" style="87" hidden="1" customWidth="1"/>
    <col min="15881" max="15881" width="25" style="87" hidden="1" customWidth="1"/>
    <col min="15882" max="16128" width="9.140625" style="87" hidden="1" customWidth="1"/>
    <col min="16129" max="16129" width="53.7109375" style="87" hidden="1" customWidth="1"/>
    <col min="16130" max="16130" width="9.140625" style="87" hidden="1" customWidth="1"/>
    <col min="16131" max="16131" width="7.28515625" style="87" hidden="1" customWidth="1"/>
    <col min="16132" max="16132" width="11.28515625" style="87" hidden="1" customWidth="1"/>
    <col min="16133" max="16133" width="10.28515625" style="87" hidden="1" customWidth="1"/>
    <col min="16134" max="16134" width="10" style="87" hidden="1" customWidth="1"/>
    <col min="16135" max="16135" width="12.140625" style="87" hidden="1" customWidth="1"/>
    <col min="16136" max="16136" width="9.140625" style="87" hidden="1" customWidth="1"/>
    <col min="16137" max="16137" width="25" style="87" hidden="1" customWidth="1"/>
    <col min="16138" max="16139" width="9.140625" style="87" hidden="1" customWidth="1"/>
    <col min="16140" max="16384" width="9.140625" style="87"/>
  </cols>
  <sheetData>
    <row r="1" spans="1:14" s="20" customFormat="1" ht="21" customHeight="1" thickBot="1">
      <c r="A1" s="15" t="s">
        <v>145</v>
      </c>
      <c r="B1" s="16" t="s">
        <v>146</v>
      </c>
      <c r="C1" s="17"/>
      <c r="D1" s="17"/>
      <c r="E1" s="17"/>
      <c r="F1" s="17"/>
      <c r="G1" s="18"/>
      <c r="H1" s="19"/>
      <c r="M1" s="90" t="e">
        <f>M2/M3</f>
        <v>#VALUE!</v>
      </c>
      <c r="N1" s="20" t="s">
        <v>181</v>
      </c>
    </row>
    <row r="2" spans="1:14" s="20" customFormat="1" ht="13.5" thickBot="1">
      <c r="A2" s="21" t="s">
        <v>147</v>
      </c>
      <c r="B2" s="22" t="s">
        <v>148</v>
      </c>
      <c r="C2" s="23"/>
      <c r="D2" s="24"/>
      <c r="F2" s="25" t="s">
        <v>149</v>
      </c>
      <c r="G2" s="26" t="s">
        <v>150</v>
      </c>
      <c r="M2" s="20" t="e">
        <v>#VALUE!</v>
      </c>
      <c r="N2" s="20" t="s">
        <v>257</v>
      </c>
    </row>
    <row r="3" spans="1:14" s="20" customFormat="1" ht="15" customHeight="1" thickBot="1">
      <c r="A3" s="21" t="s">
        <v>151</v>
      </c>
      <c r="F3" s="27">
        <v>45364</v>
      </c>
      <c r="G3" s="28"/>
      <c r="M3" s="20" t="e">
        <v>#VALUE!</v>
      </c>
      <c r="N3" s="20" t="s">
        <v>258</v>
      </c>
    </row>
    <row r="4" spans="1:14" s="20" customFormat="1">
      <c r="A4" s="21" t="s">
        <v>152</v>
      </c>
    </row>
    <row r="5" spans="1:14" s="20" customFormat="1">
      <c r="A5" s="21" t="s">
        <v>153</v>
      </c>
    </row>
    <row r="6" spans="1:14" s="20" customFormat="1">
      <c r="A6" s="21" t="s">
        <v>154</v>
      </c>
    </row>
    <row r="7" spans="1:14" s="20" customFormat="1" ht="15">
      <c r="A7"/>
      <c r="E7" s="30"/>
    </row>
    <row r="8" spans="1:14" s="20" customFormat="1" ht="10.5" customHeight="1" thickBot="1">
      <c r="A8" s="29"/>
      <c r="E8" s="30"/>
      <c r="I8" s="20" t="s">
        <v>155</v>
      </c>
    </row>
    <row r="9" spans="1:14" s="20" customFormat="1" ht="13.5" thickBot="1">
      <c r="A9" s="31" t="s">
        <v>156</v>
      </c>
      <c r="E9" s="32" t="s">
        <v>157</v>
      </c>
      <c r="F9" s="33"/>
      <c r="G9" s="34"/>
      <c r="I9" s="20" t="str">
        <f>'Copy paste to Here'!I18</f>
        <v>USD</v>
      </c>
    </row>
    <row r="10" spans="1:14" s="20" customFormat="1" ht="13.5" thickBot="1">
      <c r="A10" s="35" t="str">
        <f>'Copy paste to Here'!G10</f>
        <v>Fire n ice tattoo</v>
      </c>
      <c r="B10" s="36"/>
      <c r="C10" s="36"/>
      <c r="E10" s="37" t="str">
        <f>'Copy paste to Here'!B10</f>
        <v>Fire n ice tattoo</v>
      </c>
      <c r="F10" s="38"/>
      <c r="G10" s="39"/>
      <c r="J10" s="93" t="s">
        <v>274</v>
      </c>
      <c r="K10" s="34" t="s">
        <v>274</v>
      </c>
      <c r="L10" s="20">
        <v>1</v>
      </c>
    </row>
    <row r="11" spans="1:14" s="20" customFormat="1" ht="15.75" thickBot="1">
      <c r="A11" s="40" t="str">
        <f>'Copy paste to Here'!G11</f>
        <v>Jamie Rodriguez</v>
      </c>
      <c r="B11" s="41"/>
      <c r="C11" s="41"/>
      <c r="E11" s="42" t="str">
        <f>'Copy paste to Here'!B11</f>
        <v>Jamie Rodriguez</v>
      </c>
      <c r="F11" s="43"/>
      <c r="G11" s="44"/>
      <c r="J11" s="91" t="s">
        <v>158</v>
      </c>
      <c r="K11" s="45" t="s">
        <v>159</v>
      </c>
      <c r="L11" s="20">
        <f>VLOOKUP(F3,[1]Sheet1!$A$9:$I$7290,2,FALSE)</f>
        <v>35.590000000000003</v>
      </c>
    </row>
    <row r="12" spans="1:14" s="20" customFormat="1" ht="15.75" thickBot="1">
      <c r="A12" s="40" t="str">
        <f>'Copy paste to Here'!G12</f>
        <v>808 w arroyo park lane apt b</v>
      </c>
      <c r="B12" s="41"/>
      <c r="C12" s="41"/>
      <c r="D12" s="88"/>
      <c r="E12" s="42" t="str">
        <f>'Copy paste to Here'!B12</f>
        <v>808 w arroyo park lane apt b</v>
      </c>
      <c r="F12" s="43"/>
      <c r="G12" s="44"/>
      <c r="J12" s="91" t="s">
        <v>160</v>
      </c>
      <c r="K12" s="45" t="s">
        <v>133</v>
      </c>
      <c r="L12" s="20">
        <f>VLOOKUP(F3,[1]Sheet1!$A$9:$I$7290,3,FALSE)</f>
        <v>38.69</v>
      </c>
    </row>
    <row r="13" spans="1:14" s="20" customFormat="1" ht="15.75" thickBot="1">
      <c r="A13" s="40" t="str">
        <f>'Copy paste to Here'!G13</f>
        <v>78550 Harlingen</v>
      </c>
      <c r="B13" s="41"/>
      <c r="C13" s="41"/>
      <c r="D13" s="109" t="s">
        <v>159</v>
      </c>
      <c r="E13" s="42" t="str">
        <f>'Copy paste to Here'!B13</f>
        <v>78550 Harlingen</v>
      </c>
      <c r="F13" s="43"/>
      <c r="G13" s="44"/>
      <c r="J13" s="91" t="s">
        <v>161</v>
      </c>
      <c r="K13" s="45" t="s">
        <v>162</v>
      </c>
      <c r="L13" s="110">
        <f>VLOOKUP(F3,[1]Sheet1!$A$9:$I$7290,4,FALSE)</f>
        <v>45.31</v>
      </c>
    </row>
    <row r="14" spans="1:14" s="20" customFormat="1" ht="15.75" thickBot="1">
      <c r="A14" s="40" t="str">
        <f>'Copy paste to Here'!G14</f>
        <v>United States</v>
      </c>
      <c r="B14" s="41"/>
      <c r="C14" s="41"/>
      <c r="D14" s="162">
        <f>'Invoice '!I37</f>
        <v>35.590000000000003</v>
      </c>
      <c r="E14" s="42" t="str">
        <f>'Copy paste to Here'!B14</f>
        <v>United States</v>
      </c>
      <c r="F14" s="43"/>
      <c r="G14" s="44"/>
      <c r="J14" s="91" t="s">
        <v>163</v>
      </c>
      <c r="K14" s="45" t="s">
        <v>164</v>
      </c>
      <c r="L14" s="20">
        <f>VLOOKUP(F3,[1]Sheet1!$A$9:$I$7290,5,FALSE)</f>
        <v>23.114999999999998</v>
      </c>
    </row>
    <row r="15" spans="1:14" s="20" customFormat="1" ht="15.75" thickBot="1">
      <c r="A15" s="46" t="str">
        <f>'Copy paste to Here'!G15</f>
        <v xml:space="preserve"> </v>
      </c>
      <c r="E15" s="47" t="str">
        <f>'Copy paste to Here'!B15</f>
        <v xml:space="preserve"> </v>
      </c>
      <c r="F15" s="48"/>
      <c r="G15" s="49"/>
      <c r="J15" s="92" t="s">
        <v>165</v>
      </c>
      <c r="K15" s="50" t="s">
        <v>166</v>
      </c>
      <c r="L15" s="20">
        <f>VLOOKUP(F3,[1]Sheet1!$A$9:$I$7290,6,FALSE)</f>
        <v>26.18</v>
      </c>
    </row>
    <row r="16" spans="1:14" s="20" customFormat="1" ht="13.7" customHeight="1" thickBot="1">
      <c r="A16" s="51"/>
      <c r="J16" s="92" t="s">
        <v>167</v>
      </c>
      <c r="K16" s="50" t="s">
        <v>168</v>
      </c>
      <c r="L16" s="20">
        <f>VLOOKUP(F3,[1]Sheet1!$A$9:$I$7290,7,FALSE)</f>
        <v>21.61</v>
      </c>
    </row>
    <row r="17" spans="1:12" s="20" customFormat="1" ht="13.5" thickBot="1">
      <c r="A17" s="52" t="s">
        <v>169</v>
      </c>
      <c r="B17" s="53" t="s">
        <v>170</v>
      </c>
      <c r="C17" s="54" t="s">
        <v>196</v>
      </c>
      <c r="D17" s="54" t="s">
        <v>259</v>
      </c>
      <c r="E17" s="54" t="str">
        <f>CONCATENATE("Amount ",,I9)</f>
        <v>Amount USD</v>
      </c>
      <c r="F17" s="53" t="s">
        <v>171</v>
      </c>
      <c r="G17" s="53" t="s">
        <v>172</v>
      </c>
      <c r="I17" s="20" t="s">
        <v>173</v>
      </c>
      <c r="J17" s="20" t="s">
        <v>174</v>
      </c>
      <c r="K17" s="20" t="s">
        <v>174</v>
      </c>
      <c r="L17" s="20">
        <v>2.5</v>
      </c>
    </row>
    <row r="18" spans="1:12" s="61" customFormat="1" ht="24">
      <c r="A18" s="55" t="str">
        <f>'Invoice '!H22</f>
        <v>EO gas sterilized piercing: 316L steel eyebrow banana, 16g (1.2mm) with two 3mm balls</v>
      </c>
      <c r="B18" s="56" t="str">
        <f>'Invoice '!C22</f>
        <v>ZBNEB</v>
      </c>
      <c r="C18" s="57">
        <f>'Invoice '!B22</f>
        <v>10</v>
      </c>
      <c r="D18" s="58">
        <f>'Invoice '!I22</f>
        <v>0.66</v>
      </c>
      <c r="E18" s="58">
        <f>C18*D18</f>
        <v>6.6000000000000005</v>
      </c>
      <c r="F18" s="59">
        <f>D18*$D$14</f>
        <v>23.489400000000003</v>
      </c>
      <c r="G18" s="60">
        <f>C18*F18</f>
        <v>234.89400000000003</v>
      </c>
    </row>
    <row r="19" spans="1:12" s="61" customFormat="1" ht="24">
      <c r="A19" s="55" t="str">
        <f>'Invoice '!H23</f>
        <v>EO gas sterilized piercing: 316L steel eyebrow banana, 16g (1.2mm) with two 3mm balls</v>
      </c>
      <c r="B19" s="56" t="str">
        <f>'Invoice '!C23</f>
        <v>ZBNEB</v>
      </c>
      <c r="C19" s="57">
        <f>'Invoice '!B23</f>
        <v>25</v>
      </c>
      <c r="D19" s="58">
        <f>'Invoice '!I23</f>
        <v>0.66</v>
      </c>
      <c r="E19" s="58">
        <f t="shared" ref="E19:E82" si="0">C19*D19</f>
        <v>16.5</v>
      </c>
      <c r="F19" s="59">
        <f t="shared" ref="F19:F82" si="1">D19*$D$14</f>
        <v>23.489400000000003</v>
      </c>
      <c r="G19" s="62">
        <f t="shared" ref="G19:G82" si="2">C19*F19</f>
        <v>587.23500000000013</v>
      </c>
    </row>
    <row r="20" spans="1:12" s="61" customFormat="1" ht="24">
      <c r="A20" s="55" t="str">
        <f>'Invoice '!H24</f>
        <v>EO gas sterilized 316L steel circular barbell, 1.2mm (16g) with two 2.5mm balls</v>
      </c>
      <c r="B20" s="56" t="str">
        <f>'Invoice '!C24</f>
        <v>ZCBEB25</v>
      </c>
      <c r="C20" s="57">
        <f>'Invoice '!B24</f>
        <v>15</v>
      </c>
      <c r="D20" s="58">
        <f>'Invoice '!I24</f>
        <v>0.79</v>
      </c>
      <c r="E20" s="58">
        <f t="shared" si="0"/>
        <v>11.850000000000001</v>
      </c>
      <c r="F20" s="59">
        <f t="shared" si="1"/>
        <v>28.116100000000003</v>
      </c>
      <c r="G20" s="62">
        <f t="shared" si="2"/>
        <v>421.74150000000003</v>
      </c>
    </row>
    <row r="21" spans="1:12" s="61" customFormat="1" ht="24">
      <c r="A21" s="55" t="str">
        <f>'Invoice '!H25</f>
        <v>EO gas sterilized piercing: 316L steel labret, 16g (1.2mm) with a 3mm ball</v>
      </c>
      <c r="B21" s="56" t="str">
        <f>'Invoice '!C25</f>
        <v>ZLBB3</v>
      </c>
      <c r="C21" s="57">
        <f>'Invoice '!B25</f>
        <v>20</v>
      </c>
      <c r="D21" s="58">
        <f>'Invoice '!I25</f>
        <v>0.66</v>
      </c>
      <c r="E21" s="58">
        <f t="shared" si="0"/>
        <v>13.200000000000001</v>
      </c>
      <c r="F21" s="59">
        <f t="shared" si="1"/>
        <v>23.489400000000003</v>
      </c>
      <c r="G21" s="62">
        <f t="shared" si="2"/>
        <v>469.78800000000007</v>
      </c>
    </row>
    <row r="22" spans="1:12" s="61" customFormat="1" ht="24">
      <c r="A22" s="55" t="str">
        <f>'Invoice '!H26</f>
        <v>EO gas sterilized piercing: 316L steel labret, 16g (1.2mm) with a 3mm ball</v>
      </c>
      <c r="B22" s="56" t="str">
        <f>'Invoice '!C26</f>
        <v>ZLBB3</v>
      </c>
      <c r="C22" s="57">
        <f>'Invoice '!B26</f>
        <v>10</v>
      </c>
      <c r="D22" s="58">
        <f>'Invoice '!I26</f>
        <v>0.66</v>
      </c>
      <c r="E22" s="58">
        <f t="shared" si="0"/>
        <v>6.6000000000000005</v>
      </c>
      <c r="F22" s="59">
        <f t="shared" si="1"/>
        <v>23.489400000000003</v>
      </c>
      <c r="G22" s="62">
        <f t="shared" si="2"/>
        <v>234.89400000000003</v>
      </c>
    </row>
    <row r="23" spans="1:12" s="61" customFormat="1" ht="24">
      <c r="A23" s="55" t="str">
        <f>'Invoice '!H27</f>
        <v>EO gas sterilized piercing: 316L steel labret, 16g (1.2mm) with a 3mm ball</v>
      </c>
      <c r="B23" s="56" t="str">
        <f>'Invoice '!C27</f>
        <v>ZLBB3</v>
      </c>
      <c r="C23" s="57">
        <f>'Invoice '!B27</f>
        <v>10</v>
      </c>
      <c r="D23" s="58">
        <f>'Invoice '!I27</f>
        <v>0.66</v>
      </c>
      <c r="E23" s="58">
        <f t="shared" si="0"/>
        <v>6.6000000000000005</v>
      </c>
      <c r="F23" s="59">
        <f t="shared" si="1"/>
        <v>23.489400000000003</v>
      </c>
      <c r="G23" s="62">
        <f t="shared" si="2"/>
        <v>234.89400000000003</v>
      </c>
    </row>
    <row r="24" spans="1:12" s="61" customFormat="1" ht="24">
      <c r="A24" s="55" t="str">
        <f>'Invoice '!H28</f>
        <v>EO gas sterilized 316L steel nose screw, 0.8mm (20g) with 2mm bezel set color round crystal</v>
      </c>
      <c r="B24" s="56" t="str">
        <f>'Invoice '!C28</f>
        <v>ZNSCB25</v>
      </c>
      <c r="C24" s="57">
        <f>'Invoice '!B28</f>
        <v>30</v>
      </c>
      <c r="D24" s="58">
        <f>'Invoice '!I28</f>
        <v>0.94</v>
      </c>
      <c r="E24" s="58">
        <f t="shared" si="0"/>
        <v>28.2</v>
      </c>
      <c r="F24" s="59">
        <f t="shared" si="1"/>
        <v>33.454599999999999</v>
      </c>
      <c r="G24" s="62">
        <f t="shared" si="2"/>
        <v>1003.6379999999999</v>
      </c>
    </row>
    <row r="25" spans="1:12" s="61" customFormat="1" ht="24">
      <c r="A25" s="55" t="str">
        <f>'Invoice '!H29</f>
        <v>EO gas sterilized 316L steel nose screw, 0.8mm (20g) with 2mm bezel set color round crystal</v>
      </c>
      <c r="B25" s="56" t="str">
        <f>'Invoice '!C29</f>
        <v>ZNSCB25</v>
      </c>
      <c r="C25" s="57">
        <f>'Invoice '!B29</f>
        <v>25</v>
      </c>
      <c r="D25" s="58">
        <f>'Invoice '!I29</f>
        <v>0.94</v>
      </c>
      <c r="E25" s="58">
        <f t="shared" si="0"/>
        <v>23.5</v>
      </c>
      <c r="F25" s="59">
        <f t="shared" si="1"/>
        <v>33.454599999999999</v>
      </c>
      <c r="G25" s="62">
        <f t="shared" si="2"/>
        <v>836.36500000000001</v>
      </c>
    </row>
    <row r="26" spans="1:12" s="61" customFormat="1" ht="24">
      <c r="A26" s="55" t="str">
        <f>'Invoice '!H30</f>
        <v>EO gas sterilized 316L steel nose screw, 0.8mm (20g) with 2mm bezel set color round crystal</v>
      </c>
      <c r="B26" s="56" t="str">
        <f>'Invoice '!C30</f>
        <v>ZNSCB25</v>
      </c>
      <c r="C26" s="57">
        <f>'Invoice '!B30</f>
        <v>25</v>
      </c>
      <c r="D26" s="58">
        <f>'Invoice '!I30</f>
        <v>0.94</v>
      </c>
      <c r="E26" s="58">
        <f t="shared" si="0"/>
        <v>23.5</v>
      </c>
      <c r="F26" s="59">
        <f t="shared" si="1"/>
        <v>33.454599999999999</v>
      </c>
      <c r="G26" s="62">
        <f t="shared" si="2"/>
        <v>836.36500000000001</v>
      </c>
    </row>
    <row r="27" spans="1:12" s="61" customFormat="1" ht="24">
      <c r="A27" s="55" t="str">
        <f>'Invoice '!H31</f>
        <v>EO gas sterilized 316L steel nose screw, 0.8mm (20g) with 2mm bezel set color round crystal</v>
      </c>
      <c r="B27" s="56" t="str">
        <f>'Invoice '!C31</f>
        <v>ZNSCB25</v>
      </c>
      <c r="C27" s="57">
        <f>'Invoice '!B31</f>
        <v>25</v>
      </c>
      <c r="D27" s="58">
        <f>'Invoice '!I31</f>
        <v>0.94</v>
      </c>
      <c r="E27" s="58">
        <f t="shared" si="0"/>
        <v>23.5</v>
      </c>
      <c r="F27" s="59">
        <f t="shared" si="1"/>
        <v>33.454599999999999</v>
      </c>
      <c r="G27" s="62">
        <f t="shared" si="2"/>
        <v>836.36500000000001</v>
      </c>
    </row>
    <row r="28" spans="1:12" s="61" customFormat="1">
      <c r="A28" s="55"/>
      <c r="B28" s="56"/>
      <c r="C28" s="57"/>
      <c r="D28" s="58"/>
      <c r="E28" s="58">
        <f t="shared" si="0"/>
        <v>0</v>
      </c>
      <c r="F28" s="59">
        <f t="shared" si="1"/>
        <v>0</v>
      </c>
      <c r="G28" s="62">
        <f t="shared" si="2"/>
        <v>0</v>
      </c>
    </row>
    <row r="29" spans="1:12" s="61" customFormat="1" hidden="1">
      <c r="A29" s="55"/>
      <c r="B29" s="56"/>
      <c r="C29" s="57"/>
      <c r="D29" s="58"/>
      <c r="E29" s="58">
        <f t="shared" si="0"/>
        <v>0</v>
      </c>
      <c r="F29" s="59">
        <f t="shared" si="1"/>
        <v>0</v>
      </c>
      <c r="G29" s="62">
        <f t="shared" si="2"/>
        <v>0</v>
      </c>
    </row>
    <row r="30" spans="1:12" s="61" customFormat="1" hidden="1">
      <c r="A30" s="55"/>
      <c r="B30" s="56"/>
      <c r="C30" s="57"/>
      <c r="D30" s="58"/>
      <c r="E30" s="58">
        <f t="shared" si="0"/>
        <v>0</v>
      </c>
      <c r="F30" s="59">
        <f t="shared" si="1"/>
        <v>0</v>
      </c>
      <c r="G30" s="62">
        <f t="shared" si="2"/>
        <v>0</v>
      </c>
    </row>
    <row r="31" spans="1:12" s="61" customFormat="1" hidden="1">
      <c r="A31" s="55"/>
      <c r="B31" s="56"/>
      <c r="C31" s="57"/>
      <c r="D31" s="58"/>
      <c r="E31" s="58">
        <f t="shared" si="0"/>
        <v>0</v>
      </c>
      <c r="F31" s="59">
        <f t="shared" si="1"/>
        <v>0</v>
      </c>
      <c r="G31" s="62">
        <f t="shared" si="2"/>
        <v>0</v>
      </c>
    </row>
    <row r="32" spans="1:12" s="61" customFormat="1" hidden="1">
      <c r="A32" s="55"/>
      <c r="B32" s="56">
        <f>'Copy paste to Here'!C36</f>
        <v>0</v>
      </c>
      <c r="C32" s="57"/>
      <c r="D32" s="58"/>
      <c r="E32" s="58">
        <f t="shared" si="0"/>
        <v>0</v>
      </c>
      <c r="F32" s="59">
        <f t="shared" si="1"/>
        <v>0</v>
      </c>
      <c r="G32" s="62">
        <f t="shared" si="2"/>
        <v>0</v>
      </c>
    </row>
    <row r="33" spans="1:7" s="61" customFormat="1" hidden="1">
      <c r="A33" s="55"/>
      <c r="B33" s="56">
        <f>'Copy paste to Here'!C37</f>
        <v>0</v>
      </c>
      <c r="C33" s="57"/>
      <c r="D33" s="58"/>
      <c r="E33" s="58">
        <f t="shared" si="0"/>
        <v>0</v>
      </c>
      <c r="F33" s="59">
        <f t="shared" si="1"/>
        <v>0</v>
      </c>
      <c r="G33" s="62">
        <f t="shared" si="2"/>
        <v>0</v>
      </c>
    </row>
    <row r="34" spans="1:7" s="61" customFormat="1" hidden="1">
      <c r="A34" s="55"/>
      <c r="B34" s="56">
        <f>'Copy paste to Here'!C38</f>
        <v>0</v>
      </c>
      <c r="C34" s="57"/>
      <c r="D34" s="58"/>
      <c r="E34" s="58">
        <f t="shared" si="0"/>
        <v>0</v>
      </c>
      <c r="F34" s="59">
        <f t="shared" si="1"/>
        <v>0</v>
      </c>
      <c r="G34" s="62">
        <f t="shared" si="2"/>
        <v>0</v>
      </c>
    </row>
    <row r="35" spans="1:7" s="61" customFormat="1" hidden="1">
      <c r="A35" s="55"/>
      <c r="B35" s="56">
        <f>'Copy paste to Here'!C39</f>
        <v>0</v>
      </c>
      <c r="C35" s="57"/>
      <c r="D35" s="58"/>
      <c r="E35" s="58">
        <f t="shared" si="0"/>
        <v>0</v>
      </c>
      <c r="F35" s="59">
        <f t="shared" si="1"/>
        <v>0</v>
      </c>
      <c r="G35" s="62">
        <f t="shared" si="2"/>
        <v>0</v>
      </c>
    </row>
    <row r="36" spans="1:7" s="61" customFormat="1" hidden="1">
      <c r="A36" s="55"/>
      <c r="B36" s="56">
        <f>'Copy paste to Here'!C40</f>
        <v>0</v>
      </c>
      <c r="C36" s="57"/>
      <c r="D36" s="58"/>
      <c r="E36" s="58">
        <f t="shared" si="0"/>
        <v>0</v>
      </c>
      <c r="F36" s="59">
        <f t="shared" si="1"/>
        <v>0</v>
      </c>
      <c r="G36" s="62">
        <f t="shared" si="2"/>
        <v>0</v>
      </c>
    </row>
    <row r="37" spans="1:7" s="61" customFormat="1" hidden="1">
      <c r="A37" s="55"/>
      <c r="B37" s="56">
        <f>'Copy paste to Here'!C41</f>
        <v>0</v>
      </c>
      <c r="C37" s="57"/>
      <c r="D37" s="58"/>
      <c r="E37" s="58">
        <f t="shared" si="0"/>
        <v>0</v>
      </c>
      <c r="F37" s="59">
        <f t="shared" si="1"/>
        <v>0</v>
      </c>
      <c r="G37" s="62">
        <f t="shared" si="2"/>
        <v>0</v>
      </c>
    </row>
    <row r="38" spans="1:7" s="61" customFormat="1" hidden="1">
      <c r="A38" s="55"/>
      <c r="B38" s="56">
        <f>'Copy paste to Here'!C42</f>
        <v>0</v>
      </c>
      <c r="C38" s="57"/>
      <c r="D38" s="58"/>
      <c r="E38" s="58">
        <f t="shared" si="0"/>
        <v>0</v>
      </c>
      <c r="F38" s="59">
        <f t="shared" si="1"/>
        <v>0</v>
      </c>
      <c r="G38" s="62">
        <f t="shared" si="2"/>
        <v>0</v>
      </c>
    </row>
    <row r="39" spans="1:7" s="61" customFormat="1" hidden="1">
      <c r="A39" s="55"/>
      <c r="B39" s="56">
        <f>'Copy paste to Here'!C43</f>
        <v>0</v>
      </c>
      <c r="C39" s="57"/>
      <c r="D39" s="58"/>
      <c r="E39" s="58">
        <f t="shared" si="0"/>
        <v>0</v>
      </c>
      <c r="F39" s="59">
        <f t="shared" si="1"/>
        <v>0</v>
      </c>
      <c r="G39" s="62">
        <f t="shared" si="2"/>
        <v>0</v>
      </c>
    </row>
    <row r="40" spans="1:7" s="61" customFormat="1" hidden="1">
      <c r="A40" s="55"/>
      <c r="B40" s="56">
        <f>'Copy paste to Here'!C44</f>
        <v>0</v>
      </c>
      <c r="C40" s="57"/>
      <c r="D40" s="58"/>
      <c r="E40" s="58">
        <f t="shared" si="0"/>
        <v>0</v>
      </c>
      <c r="F40" s="59">
        <f t="shared" si="1"/>
        <v>0</v>
      </c>
      <c r="G40" s="62">
        <f t="shared" si="2"/>
        <v>0</v>
      </c>
    </row>
    <row r="41" spans="1:7" s="61" customFormat="1" hidden="1">
      <c r="A41" s="55"/>
      <c r="B41" s="56">
        <f>'Copy paste to Here'!C45</f>
        <v>0</v>
      </c>
      <c r="C41" s="57"/>
      <c r="D41" s="58"/>
      <c r="E41" s="58">
        <f t="shared" si="0"/>
        <v>0</v>
      </c>
      <c r="F41" s="59">
        <f t="shared" si="1"/>
        <v>0</v>
      </c>
      <c r="G41" s="62">
        <f t="shared" si="2"/>
        <v>0</v>
      </c>
    </row>
    <row r="42" spans="1:7" s="61" customFormat="1" hidden="1">
      <c r="A42" s="55"/>
      <c r="B42" s="56">
        <f>'Copy paste to Here'!C46</f>
        <v>0</v>
      </c>
      <c r="C42" s="57"/>
      <c r="D42" s="58"/>
      <c r="E42" s="58">
        <f t="shared" si="0"/>
        <v>0</v>
      </c>
      <c r="F42" s="59">
        <f t="shared" si="1"/>
        <v>0</v>
      </c>
      <c r="G42" s="62">
        <f t="shared" si="2"/>
        <v>0</v>
      </c>
    </row>
    <row r="43" spans="1:7" s="61" customFormat="1" hidden="1">
      <c r="A43" s="55"/>
      <c r="B43" s="56">
        <f>'Copy paste to Here'!C47</f>
        <v>0</v>
      </c>
      <c r="C43" s="57"/>
      <c r="D43" s="58"/>
      <c r="E43" s="58">
        <f t="shared" si="0"/>
        <v>0</v>
      </c>
      <c r="F43" s="59">
        <f t="shared" si="1"/>
        <v>0</v>
      </c>
      <c r="G43" s="62">
        <f t="shared" si="2"/>
        <v>0</v>
      </c>
    </row>
    <row r="44" spans="1:7" s="61" customFormat="1" hidden="1">
      <c r="A44" s="55"/>
      <c r="B44" s="56">
        <f>'Copy paste to Here'!C48</f>
        <v>0</v>
      </c>
      <c r="C44" s="57"/>
      <c r="D44" s="58"/>
      <c r="E44" s="58">
        <f t="shared" si="0"/>
        <v>0</v>
      </c>
      <c r="F44" s="59">
        <f t="shared" si="1"/>
        <v>0</v>
      </c>
      <c r="G44" s="62">
        <f t="shared" si="2"/>
        <v>0</v>
      </c>
    </row>
    <row r="45" spans="1:7" s="61" customFormat="1" hidden="1">
      <c r="A45" s="55"/>
      <c r="B45" s="56">
        <f>'Copy paste to Here'!C49</f>
        <v>0</v>
      </c>
      <c r="C45" s="57"/>
      <c r="D45" s="58"/>
      <c r="E45" s="58">
        <f t="shared" si="0"/>
        <v>0</v>
      </c>
      <c r="F45" s="59">
        <f t="shared" si="1"/>
        <v>0</v>
      </c>
      <c r="G45" s="62">
        <f t="shared" si="2"/>
        <v>0</v>
      </c>
    </row>
    <row r="46" spans="1:7" s="61" customFormat="1" hidden="1">
      <c r="A46" s="55"/>
      <c r="B46" s="56">
        <f>'Copy paste to Here'!C50</f>
        <v>0</v>
      </c>
      <c r="C46" s="57"/>
      <c r="D46" s="58"/>
      <c r="E46" s="58">
        <f t="shared" si="0"/>
        <v>0</v>
      </c>
      <c r="F46" s="59">
        <f t="shared" si="1"/>
        <v>0</v>
      </c>
      <c r="G46" s="62">
        <f t="shared" si="2"/>
        <v>0</v>
      </c>
    </row>
    <row r="47" spans="1:7" s="61" customFormat="1" hidden="1">
      <c r="A47" s="55"/>
      <c r="B47" s="56">
        <f>'Copy paste to Here'!C51</f>
        <v>0</v>
      </c>
      <c r="C47" s="57"/>
      <c r="D47" s="58"/>
      <c r="E47" s="58">
        <f t="shared" si="0"/>
        <v>0</v>
      </c>
      <c r="F47" s="59">
        <f t="shared" si="1"/>
        <v>0</v>
      </c>
      <c r="G47" s="62">
        <f t="shared" si="2"/>
        <v>0</v>
      </c>
    </row>
    <row r="48" spans="1:7" s="61" customFormat="1" hidden="1">
      <c r="A48" s="55"/>
      <c r="B48" s="56">
        <f>'Copy paste to Here'!C52</f>
        <v>0</v>
      </c>
      <c r="C48" s="57"/>
      <c r="D48" s="58"/>
      <c r="E48" s="58">
        <f t="shared" si="0"/>
        <v>0</v>
      </c>
      <c r="F48" s="59">
        <f t="shared" si="1"/>
        <v>0</v>
      </c>
      <c r="G48" s="62">
        <f t="shared" si="2"/>
        <v>0</v>
      </c>
    </row>
    <row r="49" spans="1:7" s="61" customFormat="1" hidden="1">
      <c r="A49" s="55"/>
      <c r="B49" s="56">
        <f>'Copy paste to Here'!C53</f>
        <v>0</v>
      </c>
      <c r="C49" s="57"/>
      <c r="D49" s="58"/>
      <c r="E49" s="58">
        <f t="shared" si="0"/>
        <v>0</v>
      </c>
      <c r="F49" s="59">
        <f t="shared" si="1"/>
        <v>0</v>
      </c>
      <c r="G49" s="62">
        <f t="shared" si="2"/>
        <v>0</v>
      </c>
    </row>
    <row r="50" spans="1:7" s="61" customFormat="1" hidden="1">
      <c r="A50" s="55"/>
      <c r="B50" s="56">
        <f>'Copy paste to Here'!C54</f>
        <v>0</v>
      </c>
      <c r="C50" s="57"/>
      <c r="D50" s="58"/>
      <c r="E50" s="58">
        <f t="shared" si="0"/>
        <v>0</v>
      </c>
      <c r="F50" s="59">
        <f t="shared" si="1"/>
        <v>0</v>
      </c>
      <c r="G50" s="62">
        <f t="shared" si="2"/>
        <v>0</v>
      </c>
    </row>
    <row r="51" spans="1:7" s="61" customFormat="1" hidden="1">
      <c r="A51" s="55"/>
      <c r="B51" s="56">
        <f>'Copy paste to Here'!C55</f>
        <v>0</v>
      </c>
      <c r="C51" s="57"/>
      <c r="D51" s="58"/>
      <c r="E51" s="58">
        <f t="shared" si="0"/>
        <v>0</v>
      </c>
      <c r="F51" s="59">
        <f t="shared" si="1"/>
        <v>0</v>
      </c>
      <c r="G51" s="62">
        <f t="shared" si="2"/>
        <v>0</v>
      </c>
    </row>
    <row r="52" spans="1:7" s="61" customFormat="1" hidden="1">
      <c r="A52" s="55"/>
      <c r="B52" s="56">
        <f>'Copy paste to Here'!C56</f>
        <v>0</v>
      </c>
      <c r="C52" s="57"/>
      <c r="D52" s="58"/>
      <c r="E52" s="58">
        <f t="shared" si="0"/>
        <v>0</v>
      </c>
      <c r="F52" s="59">
        <f t="shared" si="1"/>
        <v>0</v>
      </c>
      <c r="G52" s="62">
        <f t="shared" si="2"/>
        <v>0</v>
      </c>
    </row>
    <row r="53" spans="1:7" s="61" customFormat="1" hidden="1">
      <c r="A53" s="55"/>
      <c r="B53" s="56">
        <f>'Copy paste to Here'!C57</f>
        <v>0</v>
      </c>
      <c r="C53" s="57"/>
      <c r="D53" s="58"/>
      <c r="E53" s="58">
        <f t="shared" si="0"/>
        <v>0</v>
      </c>
      <c r="F53" s="59">
        <f t="shared" si="1"/>
        <v>0</v>
      </c>
      <c r="G53" s="62">
        <f t="shared" si="2"/>
        <v>0</v>
      </c>
    </row>
    <row r="54" spans="1:7" s="61" customFormat="1" hidden="1">
      <c r="A54" s="55"/>
      <c r="B54" s="56">
        <f>'Copy paste to Here'!C58</f>
        <v>0</v>
      </c>
      <c r="C54" s="57"/>
      <c r="D54" s="58"/>
      <c r="E54" s="58">
        <f t="shared" si="0"/>
        <v>0</v>
      </c>
      <c r="F54" s="59">
        <f t="shared" si="1"/>
        <v>0</v>
      </c>
      <c r="G54" s="62">
        <f t="shared" si="2"/>
        <v>0</v>
      </c>
    </row>
    <row r="55" spans="1:7" s="61" customFormat="1" hidden="1">
      <c r="A55" s="55"/>
      <c r="B55" s="56">
        <f>'Copy paste to Here'!C59</f>
        <v>0</v>
      </c>
      <c r="C55" s="57"/>
      <c r="D55" s="58"/>
      <c r="E55" s="58">
        <f t="shared" si="0"/>
        <v>0</v>
      </c>
      <c r="F55" s="59">
        <f t="shared" si="1"/>
        <v>0</v>
      </c>
      <c r="G55" s="62">
        <f t="shared" si="2"/>
        <v>0</v>
      </c>
    </row>
    <row r="56" spans="1:7" s="61" customFormat="1" hidden="1">
      <c r="A56" s="55"/>
      <c r="B56" s="56">
        <f>'Copy paste to Here'!C60</f>
        <v>0</v>
      </c>
      <c r="C56" s="57"/>
      <c r="D56" s="58"/>
      <c r="E56" s="58">
        <f t="shared" si="0"/>
        <v>0</v>
      </c>
      <c r="F56" s="59">
        <f t="shared" si="1"/>
        <v>0</v>
      </c>
      <c r="G56" s="62">
        <f t="shared" si="2"/>
        <v>0</v>
      </c>
    </row>
    <row r="57" spans="1:7" s="61" customFormat="1" hidden="1">
      <c r="A57" s="55"/>
      <c r="B57" s="56">
        <f>'Copy paste to Here'!C61</f>
        <v>0</v>
      </c>
      <c r="C57" s="57"/>
      <c r="D57" s="58"/>
      <c r="E57" s="58">
        <f t="shared" si="0"/>
        <v>0</v>
      </c>
      <c r="F57" s="59">
        <f t="shared" si="1"/>
        <v>0</v>
      </c>
      <c r="G57" s="62">
        <f t="shared" si="2"/>
        <v>0</v>
      </c>
    </row>
    <row r="58" spans="1:7" s="61" customFormat="1" hidden="1">
      <c r="A58" s="55"/>
      <c r="B58" s="56">
        <f>'Copy paste to Here'!C62</f>
        <v>0</v>
      </c>
      <c r="C58" s="57"/>
      <c r="D58" s="58"/>
      <c r="E58" s="58">
        <f t="shared" si="0"/>
        <v>0</v>
      </c>
      <c r="F58" s="59">
        <f t="shared" si="1"/>
        <v>0</v>
      </c>
      <c r="G58" s="62">
        <f t="shared" si="2"/>
        <v>0</v>
      </c>
    </row>
    <row r="59" spans="1:7" s="61" customFormat="1" hidden="1">
      <c r="A59" s="55"/>
      <c r="B59" s="56">
        <f>'Copy paste to Here'!C63</f>
        <v>0</v>
      </c>
      <c r="C59" s="57"/>
      <c r="D59" s="58"/>
      <c r="E59" s="58">
        <f t="shared" si="0"/>
        <v>0</v>
      </c>
      <c r="F59" s="59">
        <f t="shared" si="1"/>
        <v>0</v>
      </c>
      <c r="G59" s="62">
        <f t="shared" si="2"/>
        <v>0</v>
      </c>
    </row>
    <row r="60" spans="1:7" s="61" customFormat="1" hidden="1">
      <c r="A60" s="55"/>
      <c r="B60" s="56">
        <f>'Copy paste to Here'!C64</f>
        <v>0</v>
      </c>
      <c r="C60" s="57"/>
      <c r="D60" s="58"/>
      <c r="E60" s="58">
        <f t="shared" si="0"/>
        <v>0</v>
      </c>
      <c r="F60" s="59">
        <f t="shared" si="1"/>
        <v>0</v>
      </c>
      <c r="G60" s="62">
        <f t="shared" si="2"/>
        <v>0</v>
      </c>
    </row>
    <row r="61" spans="1:7" s="61" customFormat="1" hidden="1">
      <c r="A61" s="55" t="str">
        <f>IF((LEN('Copy paste to Here'!G65))&gt;5,((CONCATENATE('Copy paste to Here'!G65," &amp; ",'Copy paste to Here'!D65,"  &amp;  ",'Copy paste to Here'!E65))),"Empty Cell")</f>
        <v>Empty Cell</v>
      </c>
      <c r="B61" s="56">
        <f>'Copy paste to Here'!C65</f>
        <v>0</v>
      </c>
      <c r="C61" s="57"/>
      <c r="D61" s="58"/>
      <c r="E61" s="58">
        <f t="shared" si="0"/>
        <v>0</v>
      </c>
      <c r="F61" s="59">
        <f t="shared" si="1"/>
        <v>0</v>
      </c>
      <c r="G61" s="62">
        <f t="shared" si="2"/>
        <v>0</v>
      </c>
    </row>
    <row r="62" spans="1:7" s="61" customFormat="1" hidden="1">
      <c r="A62" s="55" t="str">
        <f>IF((LEN('Copy paste to Here'!G66))&gt;5,((CONCATENATE('Copy paste to Here'!G66," &amp; ",'Copy paste to Here'!D66,"  &amp;  ",'Copy paste to Here'!E66))),"Empty Cell")</f>
        <v>Empty Cell</v>
      </c>
      <c r="B62" s="56">
        <f>'Copy paste to Here'!C66</f>
        <v>0</v>
      </c>
      <c r="C62" s="57"/>
      <c r="D62" s="58"/>
      <c r="E62" s="58">
        <f t="shared" si="0"/>
        <v>0</v>
      </c>
      <c r="F62" s="59">
        <f t="shared" si="1"/>
        <v>0</v>
      </c>
      <c r="G62" s="62">
        <f t="shared" si="2"/>
        <v>0</v>
      </c>
    </row>
    <row r="63" spans="1:7" s="61" customFormat="1" hidden="1">
      <c r="A63" s="55" t="str">
        <f>IF((LEN('Copy paste to Here'!G67))&gt;5,((CONCATENATE('Copy paste to Here'!G67," &amp; ",'Copy paste to Here'!D67,"  &amp;  ",'Copy paste to Here'!E67))),"Empty Cell")</f>
        <v>Empty Cell</v>
      </c>
      <c r="B63" s="56">
        <f>'Copy paste to Here'!C67</f>
        <v>0</v>
      </c>
      <c r="C63" s="57"/>
      <c r="D63" s="58"/>
      <c r="E63" s="58">
        <f t="shared" si="0"/>
        <v>0</v>
      </c>
      <c r="F63" s="59">
        <f t="shared" si="1"/>
        <v>0</v>
      </c>
      <c r="G63" s="62">
        <f t="shared" si="2"/>
        <v>0</v>
      </c>
    </row>
    <row r="64" spans="1:7" s="61" customFormat="1" hidden="1">
      <c r="A64" s="55" t="str">
        <f>IF((LEN('Copy paste to Here'!G68))&gt;5,((CONCATENATE('Copy paste to Here'!G68," &amp; ",'Copy paste to Here'!D68,"  &amp;  ",'Copy paste to Here'!E68))),"Empty Cell")</f>
        <v>Empty Cell</v>
      </c>
      <c r="B64" s="56">
        <f>'Copy paste to Here'!C68</f>
        <v>0</v>
      </c>
      <c r="C64" s="57"/>
      <c r="D64" s="58"/>
      <c r="E64" s="58">
        <f t="shared" si="0"/>
        <v>0</v>
      </c>
      <c r="F64" s="59">
        <f t="shared" si="1"/>
        <v>0</v>
      </c>
      <c r="G64" s="62">
        <f t="shared" si="2"/>
        <v>0</v>
      </c>
    </row>
    <row r="65" spans="1:7" s="61" customFormat="1" hidden="1">
      <c r="A65" s="55" t="str">
        <f>IF((LEN('Copy paste to Here'!G69))&gt;5,((CONCATENATE('Copy paste to Here'!G69," &amp; ",'Copy paste to Here'!D69,"  &amp;  ",'Copy paste to Here'!E69))),"Empty Cell")</f>
        <v>Empty Cell</v>
      </c>
      <c r="B65" s="56">
        <f>'Copy paste to Here'!C69</f>
        <v>0</v>
      </c>
      <c r="C65" s="57"/>
      <c r="D65" s="58"/>
      <c r="E65" s="58">
        <f t="shared" si="0"/>
        <v>0</v>
      </c>
      <c r="F65" s="59">
        <f t="shared" si="1"/>
        <v>0</v>
      </c>
      <c r="G65" s="62">
        <f t="shared" si="2"/>
        <v>0</v>
      </c>
    </row>
    <row r="66" spans="1:7" s="61" customFormat="1" hidden="1">
      <c r="A66" s="55" t="str">
        <f>IF((LEN('Copy paste to Here'!G70))&gt;5,((CONCATENATE('Copy paste to Here'!G70," &amp; ",'Copy paste to Here'!D70,"  &amp;  ",'Copy paste to Here'!E70))),"Empty Cell")</f>
        <v>Empty Cell</v>
      </c>
      <c r="B66" s="56">
        <f>'Copy paste to Here'!C70</f>
        <v>0</v>
      </c>
      <c r="C66" s="57"/>
      <c r="D66" s="58"/>
      <c r="E66" s="58">
        <f t="shared" si="0"/>
        <v>0</v>
      </c>
      <c r="F66" s="59">
        <f t="shared" si="1"/>
        <v>0</v>
      </c>
      <c r="G66" s="62">
        <f t="shared" si="2"/>
        <v>0</v>
      </c>
    </row>
    <row r="67" spans="1:7" s="61" customFormat="1" hidden="1">
      <c r="A67" s="55" t="str">
        <f>IF((LEN('Copy paste to Here'!G71))&gt;5,((CONCATENATE('Copy paste to Here'!G71," &amp; ",'Copy paste to Here'!D71,"  &amp;  ",'Copy paste to Here'!E71))),"Empty Cell")</f>
        <v>Empty Cell</v>
      </c>
      <c r="B67" s="56">
        <f>'Copy paste to Here'!C71</f>
        <v>0</v>
      </c>
      <c r="C67" s="57"/>
      <c r="D67" s="58"/>
      <c r="E67" s="58">
        <f t="shared" si="0"/>
        <v>0</v>
      </c>
      <c r="F67" s="59">
        <f t="shared" si="1"/>
        <v>0</v>
      </c>
      <c r="G67" s="62">
        <f t="shared" si="2"/>
        <v>0</v>
      </c>
    </row>
    <row r="68" spans="1:7" s="61" customFormat="1" hidden="1">
      <c r="A68" s="55" t="str">
        <f>IF((LEN('Copy paste to Here'!G72))&gt;5,((CONCATENATE('Copy paste to Here'!G72," &amp; ",'Copy paste to Here'!D72,"  &amp;  ",'Copy paste to Here'!E72))),"Empty Cell")</f>
        <v>Empty Cell</v>
      </c>
      <c r="B68" s="56">
        <f>'Copy paste to Here'!C72</f>
        <v>0</v>
      </c>
      <c r="C68" s="57"/>
      <c r="D68" s="58"/>
      <c r="E68" s="58">
        <f t="shared" si="0"/>
        <v>0</v>
      </c>
      <c r="F68" s="59">
        <f t="shared" si="1"/>
        <v>0</v>
      </c>
      <c r="G68" s="62">
        <f t="shared" si="2"/>
        <v>0</v>
      </c>
    </row>
    <row r="69" spans="1:7" s="61" customFormat="1" hidden="1">
      <c r="A69" s="55" t="str">
        <f>IF((LEN('Copy paste to Here'!G73))&gt;5,((CONCATENATE('Copy paste to Here'!G73," &amp; ",'Copy paste to Here'!D73,"  &amp;  ",'Copy paste to Here'!E73))),"Empty Cell")</f>
        <v>Empty Cell</v>
      </c>
      <c r="B69" s="56">
        <f>'Copy paste to Here'!C73</f>
        <v>0</v>
      </c>
      <c r="C69" s="57"/>
      <c r="D69" s="58"/>
      <c r="E69" s="58">
        <f t="shared" si="0"/>
        <v>0</v>
      </c>
      <c r="F69" s="59">
        <f t="shared" si="1"/>
        <v>0</v>
      </c>
      <c r="G69" s="62">
        <f t="shared" si="2"/>
        <v>0</v>
      </c>
    </row>
    <row r="70" spans="1:7" s="61" customFormat="1" hidden="1">
      <c r="A70" s="55" t="str">
        <f>IF((LEN('Copy paste to Here'!G74))&gt;5,((CONCATENATE('Copy paste to Here'!G74," &amp; ",'Copy paste to Here'!D74,"  &amp;  ",'Copy paste to Here'!E74))),"Empty Cell")</f>
        <v>Empty Cell</v>
      </c>
      <c r="B70" s="56">
        <f>'Copy paste to Here'!C74</f>
        <v>0</v>
      </c>
      <c r="C70" s="57"/>
      <c r="D70" s="58"/>
      <c r="E70" s="58">
        <f t="shared" si="0"/>
        <v>0</v>
      </c>
      <c r="F70" s="59">
        <f t="shared" si="1"/>
        <v>0</v>
      </c>
      <c r="G70" s="62">
        <f t="shared" si="2"/>
        <v>0</v>
      </c>
    </row>
    <row r="71" spans="1:7" s="61" customFormat="1" hidden="1">
      <c r="A71" s="55" t="str">
        <f>IF((LEN('Copy paste to Here'!G75))&gt;5,((CONCATENATE('Copy paste to Here'!G75," &amp; ",'Copy paste to Here'!D75,"  &amp;  ",'Copy paste to Here'!E75))),"Empty Cell")</f>
        <v>Empty Cell</v>
      </c>
      <c r="B71" s="56">
        <f>'Copy paste to Here'!C75</f>
        <v>0</v>
      </c>
      <c r="C71" s="57"/>
      <c r="D71" s="58"/>
      <c r="E71" s="58">
        <f t="shared" si="0"/>
        <v>0</v>
      </c>
      <c r="F71" s="59">
        <f t="shared" si="1"/>
        <v>0</v>
      </c>
      <c r="G71" s="62">
        <f t="shared" si="2"/>
        <v>0</v>
      </c>
    </row>
    <row r="72" spans="1:7" s="61" customFormat="1" hidden="1">
      <c r="A72" s="55" t="str">
        <f>IF((LEN('Copy paste to Here'!G76))&gt;5,((CONCATENATE('Copy paste to Here'!G76," &amp; ",'Copy paste to Here'!D76,"  &amp;  ",'Copy paste to Here'!E76))),"Empty Cell")</f>
        <v>Empty Cell</v>
      </c>
      <c r="B72" s="56">
        <f>'Copy paste to Here'!C76</f>
        <v>0</v>
      </c>
      <c r="C72" s="57"/>
      <c r="D72" s="58"/>
      <c r="E72" s="58">
        <f t="shared" si="0"/>
        <v>0</v>
      </c>
      <c r="F72" s="59">
        <f t="shared" si="1"/>
        <v>0</v>
      </c>
      <c r="G72" s="62">
        <f t="shared" si="2"/>
        <v>0</v>
      </c>
    </row>
    <row r="73" spans="1:7" s="61" customFormat="1" hidden="1">
      <c r="A73" s="55" t="str">
        <f>IF((LEN('Copy paste to Here'!G77))&gt;5,((CONCATENATE('Copy paste to Here'!G77," &amp; ",'Copy paste to Here'!D77,"  &amp;  ",'Copy paste to Here'!E77))),"Empty Cell")</f>
        <v>Empty Cell</v>
      </c>
      <c r="B73" s="56">
        <f>'Copy paste to Here'!C77</f>
        <v>0</v>
      </c>
      <c r="C73" s="57"/>
      <c r="D73" s="58"/>
      <c r="E73" s="58">
        <f t="shared" si="0"/>
        <v>0</v>
      </c>
      <c r="F73" s="59">
        <f t="shared" si="1"/>
        <v>0</v>
      </c>
      <c r="G73" s="62">
        <f t="shared" si="2"/>
        <v>0</v>
      </c>
    </row>
    <row r="74" spans="1:7" s="61" customFormat="1" hidden="1">
      <c r="A74" s="55" t="str">
        <f>IF((LEN('Copy paste to Here'!G78))&gt;5,((CONCATENATE('Copy paste to Here'!G78," &amp; ",'Copy paste to Here'!D78,"  &amp;  ",'Copy paste to Here'!E78))),"Empty Cell")</f>
        <v>Empty Cell</v>
      </c>
      <c r="B74" s="56">
        <f>'Copy paste to Here'!C78</f>
        <v>0</v>
      </c>
      <c r="C74" s="57"/>
      <c r="D74" s="58"/>
      <c r="E74" s="58">
        <f t="shared" si="0"/>
        <v>0</v>
      </c>
      <c r="F74" s="59">
        <f t="shared" si="1"/>
        <v>0</v>
      </c>
      <c r="G74" s="62">
        <f t="shared" si="2"/>
        <v>0</v>
      </c>
    </row>
    <row r="75" spans="1:7" s="61" customFormat="1" hidden="1">
      <c r="A75" s="55" t="str">
        <f>IF((LEN('Copy paste to Here'!G79))&gt;5,((CONCATENATE('Copy paste to Here'!G79," &amp; ",'Copy paste to Here'!D79,"  &amp;  ",'Copy paste to Here'!E79))),"Empty Cell")</f>
        <v>Empty Cell</v>
      </c>
      <c r="B75" s="56">
        <f>'Copy paste to Here'!C79</f>
        <v>0</v>
      </c>
      <c r="C75" s="57"/>
      <c r="D75" s="58"/>
      <c r="E75" s="58">
        <f t="shared" si="0"/>
        <v>0</v>
      </c>
      <c r="F75" s="59">
        <f t="shared" si="1"/>
        <v>0</v>
      </c>
      <c r="G75" s="62">
        <f t="shared" si="2"/>
        <v>0</v>
      </c>
    </row>
    <row r="76" spans="1:7" s="61" customFormat="1" hidden="1">
      <c r="A76" s="55" t="str">
        <f>IF((LEN('Copy paste to Here'!G80))&gt;5,((CONCATENATE('Copy paste to Here'!G80," &amp; ",'Copy paste to Here'!D80,"  &amp;  ",'Copy paste to Here'!E80))),"Empty Cell")</f>
        <v>Empty Cell</v>
      </c>
      <c r="B76" s="56">
        <f>'Copy paste to Here'!C80</f>
        <v>0</v>
      </c>
      <c r="C76" s="57"/>
      <c r="D76" s="58"/>
      <c r="E76" s="58">
        <f t="shared" si="0"/>
        <v>0</v>
      </c>
      <c r="F76" s="59">
        <f t="shared" si="1"/>
        <v>0</v>
      </c>
      <c r="G76" s="62">
        <f t="shared" si="2"/>
        <v>0</v>
      </c>
    </row>
    <row r="77" spans="1:7" s="61" customFormat="1" hidden="1">
      <c r="A77" s="55" t="str">
        <f>IF((LEN('Copy paste to Here'!G81))&gt;5,((CONCATENATE('Copy paste to Here'!G81," &amp; ",'Copy paste to Here'!D81,"  &amp;  ",'Copy paste to Here'!E81))),"Empty Cell")</f>
        <v>Empty Cell</v>
      </c>
      <c r="B77" s="56">
        <f>'Copy paste to Here'!C81</f>
        <v>0</v>
      </c>
      <c r="C77" s="57"/>
      <c r="D77" s="58"/>
      <c r="E77" s="58">
        <f t="shared" si="0"/>
        <v>0</v>
      </c>
      <c r="F77" s="59">
        <f t="shared" si="1"/>
        <v>0</v>
      </c>
      <c r="G77" s="62">
        <f t="shared" si="2"/>
        <v>0</v>
      </c>
    </row>
    <row r="78" spans="1:7" s="61" customFormat="1" hidden="1">
      <c r="A78" s="55" t="str">
        <f>IF((LEN('Copy paste to Here'!G82))&gt;5,((CONCATENATE('Copy paste to Here'!G82," &amp; ",'Copy paste to Here'!D82,"  &amp;  ",'Copy paste to Here'!E82))),"Empty Cell")</f>
        <v>Empty Cell</v>
      </c>
      <c r="B78" s="56">
        <f>'Copy paste to Here'!C82</f>
        <v>0</v>
      </c>
      <c r="C78" s="57"/>
      <c r="D78" s="58"/>
      <c r="E78" s="58">
        <f t="shared" si="0"/>
        <v>0</v>
      </c>
      <c r="F78" s="59">
        <f t="shared" si="1"/>
        <v>0</v>
      </c>
      <c r="G78" s="62">
        <f t="shared" si="2"/>
        <v>0</v>
      </c>
    </row>
    <row r="79" spans="1:7" s="61" customFormat="1" hidden="1">
      <c r="A79" s="55" t="str">
        <f>IF((LEN('Copy paste to Here'!G83))&gt;5,((CONCATENATE('Copy paste to Here'!G83," &amp; ",'Copy paste to Here'!D83,"  &amp;  ",'Copy paste to Here'!E83))),"Empty Cell")</f>
        <v>Empty Cell</v>
      </c>
      <c r="B79" s="56">
        <f>'Copy paste to Here'!C83</f>
        <v>0</v>
      </c>
      <c r="C79" s="57"/>
      <c r="D79" s="58"/>
      <c r="E79" s="58">
        <f t="shared" si="0"/>
        <v>0</v>
      </c>
      <c r="F79" s="59">
        <f t="shared" si="1"/>
        <v>0</v>
      </c>
      <c r="G79" s="62">
        <f t="shared" si="2"/>
        <v>0</v>
      </c>
    </row>
    <row r="80" spans="1:7" s="61" customFormat="1" hidden="1">
      <c r="A80" s="55" t="str">
        <f>IF((LEN('Copy paste to Here'!G84))&gt;5,((CONCATENATE('Copy paste to Here'!G84," &amp; ",'Copy paste to Here'!D84,"  &amp;  ",'Copy paste to Here'!E84))),"Empty Cell")</f>
        <v>Empty Cell</v>
      </c>
      <c r="B80" s="56">
        <f>'Copy paste to Here'!C84</f>
        <v>0</v>
      </c>
      <c r="C80" s="57"/>
      <c r="D80" s="58"/>
      <c r="E80" s="58">
        <f t="shared" si="0"/>
        <v>0</v>
      </c>
      <c r="F80" s="59">
        <f t="shared" si="1"/>
        <v>0</v>
      </c>
      <c r="G80" s="62">
        <f t="shared" si="2"/>
        <v>0</v>
      </c>
    </row>
    <row r="81" spans="1:7" s="61" customFormat="1" hidden="1">
      <c r="A81" s="55" t="str">
        <f>IF((LEN('Copy paste to Here'!G85))&gt;5,((CONCATENATE('Copy paste to Here'!G85," &amp; ",'Copy paste to Here'!D85,"  &amp;  ",'Copy paste to Here'!E85))),"Empty Cell")</f>
        <v>Empty Cell</v>
      </c>
      <c r="B81" s="56">
        <f>'Copy paste to Here'!C85</f>
        <v>0</v>
      </c>
      <c r="C81" s="57"/>
      <c r="D81" s="58"/>
      <c r="E81" s="58">
        <f t="shared" si="0"/>
        <v>0</v>
      </c>
      <c r="F81" s="59">
        <f t="shared" si="1"/>
        <v>0</v>
      </c>
      <c r="G81" s="62">
        <f t="shared" si="2"/>
        <v>0</v>
      </c>
    </row>
    <row r="82" spans="1:7" s="61" customFormat="1" hidden="1">
      <c r="A82" s="55" t="str">
        <f>IF((LEN('Copy paste to Here'!G86))&gt;5,((CONCATENATE('Copy paste to Here'!G86," &amp; ",'Copy paste to Here'!D86,"  &amp;  ",'Copy paste to Here'!E86))),"Empty Cell")</f>
        <v>Empty Cell</v>
      </c>
      <c r="B82" s="56">
        <f>'Copy paste to Here'!C86</f>
        <v>0</v>
      </c>
      <c r="C82" s="57"/>
      <c r="D82" s="58"/>
      <c r="E82" s="58">
        <f t="shared" si="0"/>
        <v>0</v>
      </c>
      <c r="F82" s="59">
        <f t="shared" si="1"/>
        <v>0</v>
      </c>
      <c r="G82" s="62">
        <f t="shared" si="2"/>
        <v>0</v>
      </c>
    </row>
    <row r="83" spans="1:7" s="61" customFormat="1" hidden="1">
      <c r="A83" s="55" t="str">
        <f>IF((LEN('Copy paste to Here'!G87))&gt;5,((CONCATENATE('Copy paste to Here'!G87," &amp; ",'Copy paste to Here'!D87,"  &amp;  ",'Copy paste to Here'!E87))),"Empty Cell")</f>
        <v>Empty Cell</v>
      </c>
      <c r="B83" s="56">
        <f>'Copy paste to Here'!C87</f>
        <v>0</v>
      </c>
      <c r="C83" s="57"/>
      <c r="D83" s="58"/>
      <c r="E83" s="58">
        <f t="shared" ref="E83:E146" si="3">C83*D83</f>
        <v>0</v>
      </c>
      <c r="F83" s="59">
        <f t="shared" ref="F83:F146" si="4">D83*$D$14</f>
        <v>0</v>
      </c>
      <c r="G83" s="62">
        <f t="shared" ref="G83:G146" si="5">C83*F83</f>
        <v>0</v>
      </c>
    </row>
    <row r="84" spans="1:7" s="61" customFormat="1" hidden="1">
      <c r="A84" s="55" t="str">
        <f>IF((LEN('Copy paste to Here'!G88))&gt;5,((CONCATENATE('Copy paste to Here'!G88," &amp; ",'Copy paste to Here'!D88,"  &amp;  ",'Copy paste to Here'!E88))),"Empty Cell")</f>
        <v>Empty Cell</v>
      </c>
      <c r="B84" s="56">
        <f>'Copy paste to Here'!C88</f>
        <v>0</v>
      </c>
      <c r="C84" s="57"/>
      <c r="D84" s="58"/>
      <c r="E84" s="58">
        <f t="shared" si="3"/>
        <v>0</v>
      </c>
      <c r="F84" s="59">
        <f t="shared" si="4"/>
        <v>0</v>
      </c>
      <c r="G84" s="62">
        <f t="shared" si="5"/>
        <v>0</v>
      </c>
    </row>
    <row r="85" spans="1:7" s="61" customFormat="1" hidden="1">
      <c r="A85" s="55" t="str">
        <f>IF((LEN('Copy paste to Here'!G89))&gt;5,((CONCATENATE('Copy paste to Here'!G89," &amp; ",'Copy paste to Here'!D89,"  &amp;  ",'Copy paste to Here'!E89))),"Empty Cell")</f>
        <v>Empty Cell</v>
      </c>
      <c r="B85" s="56">
        <f>'Copy paste to Here'!C89</f>
        <v>0</v>
      </c>
      <c r="C85" s="57"/>
      <c r="D85" s="58"/>
      <c r="E85" s="58">
        <f t="shared" si="3"/>
        <v>0</v>
      </c>
      <c r="F85" s="59">
        <f t="shared" si="4"/>
        <v>0</v>
      </c>
      <c r="G85" s="62">
        <f t="shared" si="5"/>
        <v>0</v>
      </c>
    </row>
    <row r="86" spans="1:7" s="61" customFormat="1" hidden="1">
      <c r="A86" s="55" t="str">
        <f>IF((LEN('Copy paste to Here'!G90))&gt;5,((CONCATENATE('Copy paste to Here'!G90," &amp; ",'Copy paste to Here'!D90,"  &amp;  ",'Copy paste to Here'!E90))),"Empty Cell")</f>
        <v>Empty Cell</v>
      </c>
      <c r="B86" s="56">
        <f>'Copy paste to Here'!C90</f>
        <v>0</v>
      </c>
      <c r="C86" s="57"/>
      <c r="D86" s="58"/>
      <c r="E86" s="58">
        <f t="shared" si="3"/>
        <v>0</v>
      </c>
      <c r="F86" s="59">
        <f t="shared" si="4"/>
        <v>0</v>
      </c>
      <c r="G86" s="62">
        <f t="shared" si="5"/>
        <v>0</v>
      </c>
    </row>
    <row r="87" spans="1:7" s="61" customFormat="1" hidden="1">
      <c r="A87" s="55" t="str">
        <f>IF((LEN('Copy paste to Here'!G91))&gt;5,((CONCATENATE('Copy paste to Here'!G91," &amp; ",'Copy paste to Here'!D91,"  &amp;  ",'Copy paste to Here'!E91))),"Empty Cell")</f>
        <v>Empty Cell</v>
      </c>
      <c r="B87" s="56">
        <f>'Copy paste to Here'!C91</f>
        <v>0</v>
      </c>
      <c r="C87" s="57"/>
      <c r="D87" s="58"/>
      <c r="E87" s="58">
        <f t="shared" si="3"/>
        <v>0</v>
      </c>
      <c r="F87" s="59">
        <f t="shared" si="4"/>
        <v>0</v>
      </c>
      <c r="G87" s="62">
        <f t="shared" si="5"/>
        <v>0</v>
      </c>
    </row>
    <row r="88" spans="1:7" s="61" customFormat="1" hidden="1">
      <c r="A88" s="55" t="str">
        <f>IF((LEN('Copy paste to Here'!G92))&gt;5,((CONCATENATE('Copy paste to Here'!G92," &amp; ",'Copy paste to Here'!D92,"  &amp;  ",'Copy paste to Here'!E92))),"Empty Cell")</f>
        <v>Empty Cell</v>
      </c>
      <c r="B88" s="56">
        <f>'Copy paste to Here'!C92</f>
        <v>0</v>
      </c>
      <c r="C88" s="57"/>
      <c r="D88" s="58"/>
      <c r="E88" s="58">
        <f t="shared" si="3"/>
        <v>0</v>
      </c>
      <c r="F88" s="59">
        <f t="shared" si="4"/>
        <v>0</v>
      </c>
      <c r="G88" s="62">
        <f t="shared" si="5"/>
        <v>0</v>
      </c>
    </row>
    <row r="89" spans="1:7" s="61" customFormat="1" hidden="1">
      <c r="A89" s="55" t="str">
        <f>IF((LEN('Copy paste to Here'!G93))&gt;5,((CONCATENATE('Copy paste to Here'!G93," &amp; ",'Copy paste to Here'!D93,"  &amp;  ",'Copy paste to Here'!E93))),"Empty Cell")</f>
        <v>Empty Cell</v>
      </c>
      <c r="B89" s="56">
        <f>'Copy paste to Here'!C93</f>
        <v>0</v>
      </c>
      <c r="C89" s="57"/>
      <c r="D89" s="58"/>
      <c r="E89" s="58">
        <f t="shared" si="3"/>
        <v>0</v>
      </c>
      <c r="F89" s="59">
        <f t="shared" si="4"/>
        <v>0</v>
      </c>
      <c r="G89" s="62">
        <f t="shared" si="5"/>
        <v>0</v>
      </c>
    </row>
    <row r="90" spans="1:7" s="61" customFormat="1" hidden="1">
      <c r="A90" s="55" t="str">
        <f>IF((LEN('Copy paste to Here'!G94))&gt;5,((CONCATENATE('Copy paste to Here'!G94," &amp; ",'Copy paste to Here'!D94,"  &amp;  ",'Copy paste to Here'!E94))),"Empty Cell")</f>
        <v>Empty Cell</v>
      </c>
      <c r="B90" s="56">
        <f>'Copy paste to Here'!C94</f>
        <v>0</v>
      </c>
      <c r="C90" s="57"/>
      <c r="D90" s="58"/>
      <c r="E90" s="58">
        <f t="shared" si="3"/>
        <v>0</v>
      </c>
      <c r="F90" s="59">
        <f t="shared" si="4"/>
        <v>0</v>
      </c>
      <c r="G90" s="62">
        <f t="shared" si="5"/>
        <v>0</v>
      </c>
    </row>
    <row r="91" spans="1:7" s="61" customFormat="1" hidden="1">
      <c r="A91" s="55" t="str">
        <f>IF((LEN('Copy paste to Here'!G95))&gt;5,((CONCATENATE('Copy paste to Here'!G95," &amp; ",'Copy paste to Here'!D95,"  &amp;  ",'Copy paste to Here'!E95))),"Empty Cell")</f>
        <v>Empty Cell</v>
      </c>
      <c r="B91" s="56">
        <f>'Copy paste to Here'!C95</f>
        <v>0</v>
      </c>
      <c r="C91" s="57"/>
      <c r="D91" s="58"/>
      <c r="E91" s="58">
        <f t="shared" si="3"/>
        <v>0</v>
      </c>
      <c r="F91" s="59">
        <f t="shared" si="4"/>
        <v>0</v>
      </c>
      <c r="G91" s="62">
        <f t="shared" si="5"/>
        <v>0</v>
      </c>
    </row>
    <row r="92" spans="1:7" s="61" customFormat="1" hidden="1">
      <c r="A92" s="55" t="str">
        <f>IF((LEN('Copy paste to Here'!G96))&gt;5,((CONCATENATE('Copy paste to Here'!G96," &amp; ",'Copy paste to Here'!D96,"  &amp;  ",'Copy paste to Here'!E96))),"Empty Cell")</f>
        <v>Empty Cell</v>
      </c>
      <c r="B92" s="56">
        <f>'Copy paste to Here'!C96</f>
        <v>0</v>
      </c>
      <c r="C92" s="57"/>
      <c r="D92" s="58"/>
      <c r="E92" s="58">
        <f t="shared" si="3"/>
        <v>0</v>
      </c>
      <c r="F92" s="59">
        <f t="shared" si="4"/>
        <v>0</v>
      </c>
      <c r="G92" s="62">
        <f t="shared" si="5"/>
        <v>0</v>
      </c>
    </row>
    <row r="93" spans="1:7" s="61" customFormat="1" hidden="1">
      <c r="A93" s="55" t="str">
        <f>IF((LEN('Copy paste to Here'!G97))&gt;5,((CONCATENATE('Copy paste to Here'!G97," &amp; ",'Copy paste to Here'!D97,"  &amp;  ",'Copy paste to Here'!E97))),"Empty Cell")</f>
        <v>Empty Cell</v>
      </c>
      <c r="B93" s="56">
        <f>'Copy paste to Here'!C97</f>
        <v>0</v>
      </c>
      <c r="C93" s="57"/>
      <c r="D93" s="58"/>
      <c r="E93" s="58">
        <f t="shared" si="3"/>
        <v>0</v>
      </c>
      <c r="F93" s="59">
        <f t="shared" si="4"/>
        <v>0</v>
      </c>
      <c r="G93" s="62">
        <f t="shared" si="5"/>
        <v>0</v>
      </c>
    </row>
    <row r="94" spans="1:7" s="61" customFormat="1" hidden="1">
      <c r="A94" s="55" t="str">
        <f>IF((LEN('Copy paste to Here'!G98))&gt;5,((CONCATENATE('Copy paste to Here'!G98," &amp; ",'Copy paste to Here'!D98,"  &amp;  ",'Copy paste to Here'!E98))),"Empty Cell")</f>
        <v>Empty Cell</v>
      </c>
      <c r="B94" s="56">
        <f>'Copy paste to Here'!C98</f>
        <v>0</v>
      </c>
      <c r="C94" s="57"/>
      <c r="D94" s="58"/>
      <c r="E94" s="58">
        <f t="shared" si="3"/>
        <v>0</v>
      </c>
      <c r="F94" s="59">
        <f t="shared" si="4"/>
        <v>0</v>
      </c>
      <c r="G94" s="62">
        <f t="shared" si="5"/>
        <v>0</v>
      </c>
    </row>
    <row r="95" spans="1:7" s="61" customFormat="1" hidden="1">
      <c r="A95" s="55" t="str">
        <f>IF((LEN('Copy paste to Here'!G99))&gt;5,((CONCATENATE('Copy paste to Here'!G99," &amp; ",'Copy paste to Here'!D99,"  &amp;  ",'Copy paste to Here'!E99))),"Empty Cell")</f>
        <v>Empty Cell</v>
      </c>
      <c r="B95" s="56">
        <f>'Copy paste to Here'!C99</f>
        <v>0</v>
      </c>
      <c r="C95" s="57"/>
      <c r="D95" s="58"/>
      <c r="E95" s="58">
        <f t="shared" si="3"/>
        <v>0</v>
      </c>
      <c r="F95" s="59">
        <f t="shared" si="4"/>
        <v>0</v>
      </c>
      <c r="G95" s="62">
        <f t="shared" si="5"/>
        <v>0</v>
      </c>
    </row>
    <row r="96" spans="1:7" s="61" customFormat="1" hidden="1">
      <c r="A96" s="55" t="str">
        <f>IF((LEN('Copy paste to Here'!G100))&gt;5,((CONCATENATE('Copy paste to Here'!G100," &amp; ",'Copy paste to Here'!D100,"  &amp;  ",'Copy paste to Here'!E100))),"Empty Cell")</f>
        <v>Empty Cell</v>
      </c>
      <c r="B96" s="56">
        <f>'Copy paste to Here'!C100</f>
        <v>0</v>
      </c>
      <c r="C96" s="57"/>
      <c r="D96" s="58"/>
      <c r="E96" s="58">
        <f t="shared" si="3"/>
        <v>0</v>
      </c>
      <c r="F96" s="59">
        <f t="shared" si="4"/>
        <v>0</v>
      </c>
      <c r="G96" s="62">
        <f t="shared" si="5"/>
        <v>0</v>
      </c>
    </row>
    <row r="97" spans="1:7" s="61" customFormat="1" hidden="1">
      <c r="A97" s="55" t="str">
        <f>IF((LEN('Copy paste to Here'!G101))&gt;5,((CONCATENATE('Copy paste to Here'!G101," &amp; ",'Copy paste to Here'!D101,"  &amp;  ",'Copy paste to Here'!E101))),"Empty Cell")</f>
        <v>Empty Cell</v>
      </c>
      <c r="B97" s="56">
        <f>'Copy paste to Here'!C101</f>
        <v>0</v>
      </c>
      <c r="C97" s="57"/>
      <c r="D97" s="58"/>
      <c r="E97" s="58">
        <f t="shared" si="3"/>
        <v>0</v>
      </c>
      <c r="F97" s="59">
        <f t="shared" si="4"/>
        <v>0</v>
      </c>
      <c r="G97" s="62">
        <f t="shared" si="5"/>
        <v>0</v>
      </c>
    </row>
    <row r="98" spans="1:7" s="61" customFormat="1" hidden="1">
      <c r="A98" s="55" t="str">
        <f>IF((LEN('Copy paste to Here'!G102))&gt;5,((CONCATENATE('Copy paste to Here'!G102," &amp; ",'Copy paste to Here'!D102,"  &amp;  ",'Copy paste to Here'!E102))),"Empty Cell")</f>
        <v>Empty Cell</v>
      </c>
      <c r="B98" s="56">
        <f>'Copy paste to Here'!C102</f>
        <v>0</v>
      </c>
      <c r="C98" s="57"/>
      <c r="D98" s="58"/>
      <c r="E98" s="58">
        <f t="shared" si="3"/>
        <v>0</v>
      </c>
      <c r="F98" s="59">
        <f t="shared" si="4"/>
        <v>0</v>
      </c>
      <c r="G98" s="62">
        <f t="shared" si="5"/>
        <v>0</v>
      </c>
    </row>
    <row r="99" spans="1:7" s="61" customFormat="1" hidden="1">
      <c r="A99" s="55" t="str">
        <f>IF((LEN('Copy paste to Here'!G103))&gt;5,((CONCATENATE('Copy paste to Here'!G103," &amp; ",'Copy paste to Here'!D103,"  &amp;  ",'Copy paste to Here'!E103))),"Empty Cell")</f>
        <v>Empty Cell</v>
      </c>
      <c r="B99" s="56">
        <f>'Copy paste to Here'!C103</f>
        <v>0</v>
      </c>
      <c r="C99" s="57"/>
      <c r="D99" s="58"/>
      <c r="E99" s="58">
        <f t="shared" si="3"/>
        <v>0</v>
      </c>
      <c r="F99" s="59">
        <f t="shared" si="4"/>
        <v>0</v>
      </c>
      <c r="G99" s="62">
        <f t="shared" si="5"/>
        <v>0</v>
      </c>
    </row>
    <row r="100" spans="1:7" s="61" customFormat="1" hidden="1">
      <c r="A100" s="55" t="str">
        <f>IF((LEN('Copy paste to Here'!G104))&gt;5,((CONCATENATE('Copy paste to Here'!G104," &amp; ",'Copy paste to Here'!D104,"  &amp;  ",'Copy paste to Here'!E104))),"Empty Cell")</f>
        <v>Empty Cell</v>
      </c>
      <c r="B100" s="56">
        <f>'Copy paste to Here'!C104</f>
        <v>0</v>
      </c>
      <c r="C100" s="57"/>
      <c r="D100" s="58"/>
      <c r="E100" s="58">
        <f t="shared" si="3"/>
        <v>0</v>
      </c>
      <c r="F100" s="59">
        <f t="shared" si="4"/>
        <v>0</v>
      </c>
      <c r="G100" s="62">
        <f t="shared" si="5"/>
        <v>0</v>
      </c>
    </row>
    <row r="101" spans="1:7" s="61" customFormat="1" hidden="1">
      <c r="A101" s="55" t="str">
        <f>IF((LEN('Copy paste to Here'!G105))&gt;5,((CONCATENATE('Copy paste to Here'!G105," &amp; ",'Copy paste to Here'!D105,"  &amp;  ",'Copy paste to Here'!E105))),"Empty Cell")</f>
        <v>Empty Cell</v>
      </c>
      <c r="B101" s="56">
        <f>'Copy paste to Here'!C105</f>
        <v>0</v>
      </c>
      <c r="C101" s="57"/>
      <c r="D101" s="58"/>
      <c r="E101" s="58">
        <f t="shared" si="3"/>
        <v>0</v>
      </c>
      <c r="F101" s="59">
        <f t="shared" si="4"/>
        <v>0</v>
      </c>
      <c r="G101" s="62">
        <f t="shared" si="5"/>
        <v>0</v>
      </c>
    </row>
    <row r="102" spans="1:7" s="61" customFormat="1" hidden="1">
      <c r="A102" s="55" t="str">
        <f>IF((LEN('Copy paste to Here'!G106))&gt;5,((CONCATENATE('Copy paste to Here'!G106," &amp; ",'Copy paste to Here'!D106,"  &amp;  ",'Copy paste to Here'!E106))),"Empty Cell")</f>
        <v>Empty Cell</v>
      </c>
      <c r="B102" s="56">
        <f>'Copy paste to Here'!C106</f>
        <v>0</v>
      </c>
      <c r="C102" s="57"/>
      <c r="D102" s="58"/>
      <c r="E102" s="58">
        <f t="shared" si="3"/>
        <v>0</v>
      </c>
      <c r="F102" s="59">
        <f t="shared" si="4"/>
        <v>0</v>
      </c>
      <c r="G102" s="62">
        <f t="shared" si="5"/>
        <v>0</v>
      </c>
    </row>
    <row r="103" spans="1:7" s="61" customFormat="1" hidden="1">
      <c r="A103" s="55" t="str">
        <f>IF((LEN('Copy paste to Here'!G107))&gt;5,((CONCATENATE('Copy paste to Here'!G107," &amp; ",'Copy paste to Here'!D107,"  &amp;  ",'Copy paste to Here'!E107))),"Empty Cell")</f>
        <v>Empty Cell</v>
      </c>
      <c r="B103" s="56">
        <f>'Copy paste to Here'!C107</f>
        <v>0</v>
      </c>
      <c r="C103" s="57"/>
      <c r="D103" s="58"/>
      <c r="E103" s="58">
        <f t="shared" si="3"/>
        <v>0</v>
      </c>
      <c r="F103" s="59">
        <f t="shared" si="4"/>
        <v>0</v>
      </c>
      <c r="G103" s="62">
        <f t="shared" si="5"/>
        <v>0</v>
      </c>
    </row>
    <row r="104" spans="1:7" s="61" customFormat="1" hidden="1">
      <c r="A104" s="55" t="str">
        <f>IF((LEN('Copy paste to Here'!G108))&gt;5,((CONCATENATE('Copy paste to Here'!G108," &amp; ",'Copy paste to Here'!D108,"  &amp;  ",'Copy paste to Here'!E108))),"Empty Cell")</f>
        <v>Empty Cell</v>
      </c>
      <c r="B104" s="56">
        <f>'Copy paste to Here'!C108</f>
        <v>0</v>
      </c>
      <c r="C104" s="57"/>
      <c r="D104" s="58"/>
      <c r="E104" s="58">
        <f t="shared" si="3"/>
        <v>0</v>
      </c>
      <c r="F104" s="59">
        <f t="shared" si="4"/>
        <v>0</v>
      </c>
      <c r="G104" s="62">
        <f t="shared" si="5"/>
        <v>0</v>
      </c>
    </row>
    <row r="105" spans="1:7" s="61" customFormat="1" hidden="1">
      <c r="A105" s="55" t="str">
        <f>IF((LEN('Copy paste to Here'!G109))&gt;5,((CONCATENATE('Copy paste to Here'!G109," &amp; ",'Copy paste to Here'!D109,"  &amp;  ",'Copy paste to Here'!E109))),"Empty Cell")</f>
        <v>Empty Cell</v>
      </c>
      <c r="B105" s="56">
        <f>'Copy paste to Here'!C109</f>
        <v>0</v>
      </c>
      <c r="C105" s="57"/>
      <c r="D105" s="58"/>
      <c r="E105" s="58">
        <f t="shared" si="3"/>
        <v>0</v>
      </c>
      <c r="F105" s="59">
        <f t="shared" si="4"/>
        <v>0</v>
      </c>
      <c r="G105" s="62">
        <f t="shared" si="5"/>
        <v>0</v>
      </c>
    </row>
    <row r="106" spans="1:7" s="61" customFormat="1" hidden="1">
      <c r="A106" s="55" t="str">
        <f>IF((LEN('Copy paste to Here'!G110))&gt;5,((CONCATENATE('Copy paste to Here'!G110," &amp; ",'Copy paste to Here'!D110,"  &amp;  ",'Copy paste to Here'!E110))),"Empty Cell")</f>
        <v>Empty Cell</v>
      </c>
      <c r="B106" s="56">
        <f>'Copy paste to Here'!C110</f>
        <v>0</v>
      </c>
      <c r="C106" s="57"/>
      <c r="D106" s="58"/>
      <c r="E106" s="58">
        <f t="shared" si="3"/>
        <v>0</v>
      </c>
      <c r="F106" s="59">
        <f t="shared" si="4"/>
        <v>0</v>
      </c>
      <c r="G106" s="62">
        <f t="shared" si="5"/>
        <v>0</v>
      </c>
    </row>
    <row r="107" spans="1:7" s="61" customFormat="1" hidden="1">
      <c r="A107" s="55" t="str">
        <f>IF((LEN('Copy paste to Here'!G111))&gt;5,((CONCATENATE('Copy paste to Here'!G111," &amp; ",'Copy paste to Here'!D111,"  &amp;  ",'Copy paste to Here'!E111))),"Empty Cell")</f>
        <v>Empty Cell</v>
      </c>
      <c r="B107" s="56">
        <f>'Copy paste to Here'!C111</f>
        <v>0</v>
      </c>
      <c r="C107" s="57"/>
      <c r="D107" s="58"/>
      <c r="E107" s="58">
        <f t="shared" si="3"/>
        <v>0</v>
      </c>
      <c r="F107" s="59">
        <f t="shared" si="4"/>
        <v>0</v>
      </c>
      <c r="G107" s="62">
        <f t="shared" si="5"/>
        <v>0</v>
      </c>
    </row>
    <row r="108" spans="1:7" s="61" customFormat="1" hidden="1">
      <c r="A108" s="55" t="str">
        <f>IF((LEN('Copy paste to Here'!G112))&gt;5,((CONCATENATE('Copy paste to Here'!G112," &amp; ",'Copy paste to Here'!D112,"  &amp;  ",'Copy paste to Here'!E112))),"Empty Cell")</f>
        <v>Empty Cell</v>
      </c>
      <c r="B108" s="56">
        <f>'Copy paste to Here'!C112</f>
        <v>0</v>
      </c>
      <c r="C108" s="57"/>
      <c r="D108" s="58"/>
      <c r="E108" s="58">
        <f t="shared" si="3"/>
        <v>0</v>
      </c>
      <c r="F108" s="59">
        <f t="shared" si="4"/>
        <v>0</v>
      </c>
      <c r="G108" s="62">
        <f t="shared" si="5"/>
        <v>0</v>
      </c>
    </row>
    <row r="109" spans="1:7" s="61" customFormat="1" hidden="1">
      <c r="A109" s="55" t="str">
        <f>IF((LEN('Copy paste to Here'!G113))&gt;5,((CONCATENATE('Copy paste to Here'!G113," &amp; ",'Copy paste to Here'!D113,"  &amp;  ",'Copy paste to Here'!E113))),"Empty Cell")</f>
        <v>Empty Cell</v>
      </c>
      <c r="B109" s="56">
        <f>'Copy paste to Here'!C113</f>
        <v>0</v>
      </c>
      <c r="C109" s="57"/>
      <c r="D109" s="58"/>
      <c r="E109" s="58">
        <f t="shared" si="3"/>
        <v>0</v>
      </c>
      <c r="F109" s="59">
        <f t="shared" si="4"/>
        <v>0</v>
      </c>
      <c r="G109" s="62">
        <f t="shared" si="5"/>
        <v>0</v>
      </c>
    </row>
    <row r="110" spans="1:7" s="61" customFormat="1" hidden="1">
      <c r="A110" s="55" t="str">
        <f>IF((LEN('Copy paste to Here'!G114))&gt;5,((CONCATENATE('Copy paste to Here'!G114," &amp; ",'Copy paste to Here'!D114,"  &amp;  ",'Copy paste to Here'!E114))),"Empty Cell")</f>
        <v>Empty Cell</v>
      </c>
      <c r="B110" s="56">
        <f>'Copy paste to Here'!C114</f>
        <v>0</v>
      </c>
      <c r="C110" s="57"/>
      <c r="D110" s="58"/>
      <c r="E110" s="58">
        <f t="shared" si="3"/>
        <v>0</v>
      </c>
      <c r="F110" s="59">
        <f t="shared" si="4"/>
        <v>0</v>
      </c>
      <c r="G110" s="62">
        <f t="shared" si="5"/>
        <v>0</v>
      </c>
    </row>
    <row r="111" spans="1:7" s="61" customFormat="1" hidden="1">
      <c r="A111" s="55" t="str">
        <f>IF((LEN('Copy paste to Here'!G115))&gt;5,((CONCATENATE('Copy paste to Here'!G115," &amp; ",'Copy paste to Here'!D115,"  &amp;  ",'Copy paste to Here'!E115))),"Empty Cell")</f>
        <v>Empty Cell</v>
      </c>
      <c r="B111" s="56">
        <f>'Copy paste to Here'!C115</f>
        <v>0</v>
      </c>
      <c r="C111" s="57"/>
      <c r="D111" s="58"/>
      <c r="E111" s="58">
        <f t="shared" si="3"/>
        <v>0</v>
      </c>
      <c r="F111" s="59">
        <f t="shared" si="4"/>
        <v>0</v>
      </c>
      <c r="G111" s="62">
        <f t="shared" si="5"/>
        <v>0</v>
      </c>
    </row>
    <row r="112" spans="1:7" s="61" customFormat="1" hidden="1">
      <c r="A112" s="55" t="str">
        <f>IF((LEN('Copy paste to Here'!G116))&gt;5,((CONCATENATE('Copy paste to Here'!G116," &amp; ",'Copy paste to Here'!D116,"  &amp;  ",'Copy paste to Here'!E116))),"Empty Cell")</f>
        <v>Empty Cell</v>
      </c>
      <c r="B112" s="56">
        <f>'Copy paste to Here'!C116</f>
        <v>0</v>
      </c>
      <c r="C112" s="57"/>
      <c r="D112" s="58"/>
      <c r="E112" s="58">
        <f t="shared" si="3"/>
        <v>0</v>
      </c>
      <c r="F112" s="59">
        <f t="shared" si="4"/>
        <v>0</v>
      </c>
      <c r="G112" s="62">
        <f t="shared" si="5"/>
        <v>0</v>
      </c>
    </row>
    <row r="113" spans="1:7" s="61" customFormat="1" hidden="1">
      <c r="A113" s="55" t="str">
        <f>IF((LEN('Copy paste to Here'!G117))&gt;5,((CONCATENATE('Copy paste to Here'!G117," &amp; ",'Copy paste to Here'!D117,"  &amp;  ",'Copy paste to Here'!E117))),"Empty Cell")</f>
        <v>Empty Cell</v>
      </c>
      <c r="B113" s="56">
        <f>'Copy paste to Here'!C117</f>
        <v>0</v>
      </c>
      <c r="C113" s="57"/>
      <c r="D113" s="58"/>
      <c r="E113" s="58">
        <f t="shared" si="3"/>
        <v>0</v>
      </c>
      <c r="F113" s="59">
        <f t="shared" si="4"/>
        <v>0</v>
      </c>
      <c r="G113" s="62">
        <f t="shared" si="5"/>
        <v>0</v>
      </c>
    </row>
    <row r="114" spans="1:7" s="61" customFormat="1" hidden="1">
      <c r="A114" s="55" t="str">
        <f>IF((LEN('Copy paste to Here'!G118))&gt;5,((CONCATENATE('Copy paste to Here'!G118," &amp; ",'Copy paste to Here'!D118,"  &amp;  ",'Copy paste to Here'!E118))),"Empty Cell")</f>
        <v>Empty Cell</v>
      </c>
      <c r="B114" s="56">
        <f>'Copy paste to Here'!C118</f>
        <v>0</v>
      </c>
      <c r="C114" s="57"/>
      <c r="D114" s="58"/>
      <c r="E114" s="58">
        <f t="shared" si="3"/>
        <v>0</v>
      </c>
      <c r="F114" s="59">
        <f t="shared" si="4"/>
        <v>0</v>
      </c>
      <c r="G114" s="62">
        <f t="shared" si="5"/>
        <v>0</v>
      </c>
    </row>
    <row r="115" spans="1:7" s="61" customFormat="1" hidden="1">
      <c r="A115" s="55" t="str">
        <f>IF((LEN('Copy paste to Here'!G119))&gt;5,((CONCATENATE('Copy paste to Here'!G119," &amp; ",'Copy paste to Here'!D119,"  &amp;  ",'Copy paste to Here'!E119))),"Empty Cell")</f>
        <v>Empty Cell</v>
      </c>
      <c r="B115" s="56">
        <f>'Copy paste to Here'!C119</f>
        <v>0</v>
      </c>
      <c r="C115" s="57"/>
      <c r="D115" s="58"/>
      <c r="E115" s="58">
        <f t="shared" si="3"/>
        <v>0</v>
      </c>
      <c r="F115" s="59">
        <f t="shared" si="4"/>
        <v>0</v>
      </c>
      <c r="G115" s="62">
        <f t="shared" si="5"/>
        <v>0</v>
      </c>
    </row>
    <row r="116" spans="1:7" s="61" customFormat="1" hidden="1">
      <c r="A116" s="55" t="str">
        <f>IF((LEN('Copy paste to Here'!G120))&gt;5,((CONCATENATE('Copy paste to Here'!G120," &amp; ",'Copy paste to Here'!D120,"  &amp;  ",'Copy paste to Here'!E120))),"Empty Cell")</f>
        <v>Empty Cell</v>
      </c>
      <c r="B116" s="56">
        <f>'Copy paste to Here'!C120</f>
        <v>0</v>
      </c>
      <c r="C116" s="57"/>
      <c r="D116" s="58"/>
      <c r="E116" s="58">
        <f t="shared" si="3"/>
        <v>0</v>
      </c>
      <c r="F116" s="59">
        <f t="shared" si="4"/>
        <v>0</v>
      </c>
      <c r="G116" s="62">
        <f t="shared" si="5"/>
        <v>0</v>
      </c>
    </row>
    <row r="117" spans="1:7" s="61" customFormat="1" hidden="1">
      <c r="A117" s="55" t="str">
        <f>IF((LEN('Copy paste to Here'!G121))&gt;5,((CONCATENATE('Copy paste to Here'!G121," &amp; ",'Copy paste to Here'!D121,"  &amp;  ",'Copy paste to Here'!E121))),"Empty Cell")</f>
        <v>Empty Cell</v>
      </c>
      <c r="B117" s="56">
        <f>'Copy paste to Here'!C121</f>
        <v>0</v>
      </c>
      <c r="C117" s="57"/>
      <c r="D117" s="58"/>
      <c r="E117" s="58">
        <f t="shared" si="3"/>
        <v>0</v>
      </c>
      <c r="F117" s="59">
        <f t="shared" si="4"/>
        <v>0</v>
      </c>
      <c r="G117" s="62">
        <f t="shared" si="5"/>
        <v>0</v>
      </c>
    </row>
    <row r="118" spans="1:7" s="61" customFormat="1" hidden="1">
      <c r="A118" s="55" t="str">
        <f>IF((LEN('Copy paste to Here'!G122))&gt;5,((CONCATENATE('Copy paste to Here'!G122," &amp; ",'Copy paste to Here'!D122,"  &amp;  ",'Copy paste to Here'!E122))),"Empty Cell")</f>
        <v>Empty Cell</v>
      </c>
      <c r="B118" s="56">
        <f>'Copy paste to Here'!C122</f>
        <v>0</v>
      </c>
      <c r="C118" s="57"/>
      <c r="D118" s="58"/>
      <c r="E118" s="58">
        <f t="shared" si="3"/>
        <v>0</v>
      </c>
      <c r="F118" s="59">
        <f t="shared" si="4"/>
        <v>0</v>
      </c>
      <c r="G118" s="62">
        <f t="shared" si="5"/>
        <v>0</v>
      </c>
    </row>
    <row r="119" spans="1:7" s="61" customFormat="1" hidden="1">
      <c r="A119" s="55" t="str">
        <f>IF((LEN('Copy paste to Here'!G123))&gt;5,((CONCATENATE('Copy paste to Here'!G123," &amp; ",'Copy paste to Here'!D123,"  &amp;  ",'Copy paste to Here'!E123))),"Empty Cell")</f>
        <v>Empty Cell</v>
      </c>
      <c r="B119" s="56">
        <f>'Copy paste to Here'!C123</f>
        <v>0</v>
      </c>
      <c r="C119" s="57"/>
      <c r="D119" s="58"/>
      <c r="E119" s="58">
        <f t="shared" si="3"/>
        <v>0</v>
      </c>
      <c r="F119" s="59">
        <f t="shared" si="4"/>
        <v>0</v>
      </c>
      <c r="G119" s="62">
        <f t="shared" si="5"/>
        <v>0</v>
      </c>
    </row>
    <row r="120" spans="1:7" s="61" customFormat="1" hidden="1">
      <c r="A120" s="55" t="str">
        <f>IF((LEN('Copy paste to Here'!G124))&gt;5,((CONCATENATE('Copy paste to Here'!G124," &amp; ",'Copy paste to Here'!D124,"  &amp;  ",'Copy paste to Here'!E124))),"Empty Cell")</f>
        <v>Empty Cell</v>
      </c>
      <c r="B120" s="56">
        <f>'Copy paste to Here'!C124</f>
        <v>0</v>
      </c>
      <c r="C120" s="57"/>
      <c r="D120" s="58"/>
      <c r="E120" s="58">
        <f t="shared" si="3"/>
        <v>0</v>
      </c>
      <c r="F120" s="59">
        <f t="shared" si="4"/>
        <v>0</v>
      </c>
      <c r="G120" s="62">
        <f t="shared" si="5"/>
        <v>0</v>
      </c>
    </row>
    <row r="121" spans="1:7" s="61" customFormat="1" hidden="1">
      <c r="A121" s="55" t="str">
        <f>IF((LEN('Copy paste to Here'!G125))&gt;5,((CONCATENATE('Copy paste to Here'!G125," &amp; ",'Copy paste to Here'!D125,"  &amp;  ",'Copy paste to Here'!E125))),"Empty Cell")</f>
        <v>Empty Cell</v>
      </c>
      <c r="B121" s="56">
        <f>'Copy paste to Here'!C125</f>
        <v>0</v>
      </c>
      <c r="C121" s="57"/>
      <c r="D121" s="58"/>
      <c r="E121" s="58">
        <f t="shared" si="3"/>
        <v>0</v>
      </c>
      <c r="F121" s="59">
        <f t="shared" si="4"/>
        <v>0</v>
      </c>
      <c r="G121" s="62">
        <f t="shared" si="5"/>
        <v>0</v>
      </c>
    </row>
    <row r="122" spans="1:7" s="61" customFormat="1" hidden="1">
      <c r="A122" s="55" t="str">
        <f>IF((LEN('Copy paste to Here'!G126))&gt;5,((CONCATENATE('Copy paste to Here'!G126," &amp; ",'Copy paste to Here'!D126,"  &amp;  ",'Copy paste to Here'!E126))),"Empty Cell")</f>
        <v>Empty Cell</v>
      </c>
      <c r="B122" s="56">
        <f>'Copy paste to Here'!C126</f>
        <v>0</v>
      </c>
      <c r="C122" s="57"/>
      <c r="D122" s="58"/>
      <c r="E122" s="58">
        <f t="shared" si="3"/>
        <v>0</v>
      </c>
      <c r="F122" s="59">
        <f t="shared" si="4"/>
        <v>0</v>
      </c>
      <c r="G122" s="62">
        <f t="shared" si="5"/>
        <v>0</v>
      </c>
    </row>
    <row r="123" spans="1:7" s="61" customFormat="1" hidden="1">
      <c r="A123" s="55" t="str">
        <f>IF((LEN('Copy paste to Here'!G127))&gt;5,((CONCATENATE('Copy paste to Here'!G127," &amp; ",'Copy paste to Here'!D127,"  &amp;  ",'Copy paste to Here'!E127))),"Empty Cell")</f>
        <v>Empty Cell</v>
      </c>
      <c r="B123" s="56">
        <f>'Copy paste to Here'!C127</f>
        <v>0</v>
      </c>
      <c r="C123" s="57"/>
      <c r="D123" s="58"/>
      <c r="E123" s="58">
        <f t="shared" si="3"/>
        <v>0</v>
      </c>
      <c r="F123" s="59">
        <f t="shared" si="4"/>
        <v>0</v>
      </c>
      <c r="G123" s="62">
        <f t="shared" si="5"/>
        <v>0</v>
      </c>
    </row>
    <row r="124" spans="1:7" s="61" customFormat="1" hidden="1">
      <c r="A124" s="55" t="str">
        <f>IF((LEN('Copy paste to Here'!G128))&gt;5,((CONCATENATE('Copy paste to Here'!G128," &amp; ",'Copy paste to Here'!D128,"  &amp;  ",'Copy paste to Here'!E128))),"Empty Cell")</f>
        <v>Empty Cell</v>
      </c>
      <c r="B124" s="56">
        <f>'Copy paste to Here'!C128</f>
        <v>0</v>
      </c>
      <c r="C124" s="57"/>
      <c r="D124" s="58"/>
      <c r="E124" s="58">
        <f t="shared" si="3"/>
        <v>0</v>
      </c>
      <c r="F124" s="59">
        <f t="shared" si="4"/>
        <v>0</v>
      </c>
      <c r="G124" s="62">
        <f t="shared" si="5"/>
        <v>0</v>
      </c>
    </row>
    <row r="125" spans="1:7" s="61" customFormat="1" hidden="1">
      <c r="A125" s="55" t="str">
        <f>IF((LEN('Copy paste to Here'!G129))&gt;5,((CONCATENATE('Copy paste to Here'!G129," &amp; ",'Copy paste to Here'!D129,"  &amp;  ",'Copy paste to Here'!E129))),"Empty Cell")</f>
        <v>Empty Cell</v>
      </c>
      <c r="B125" s="56">
        <f>'Copy paste to Here'!C129</f>
        <v>0</v>
      </c>
      <c r="C125" s="57"/>
      <c r="D125" s="58"/>
      <c r="E125" s="58">
        <f t="shared" si="3"/>
        <v>0</v>
      </c>
      <c r="F125" s="59">
        <f t="shared" si="4"/>
        <v>0</v>
      </c>
      <c r="G125" s="62">
        <f t="shared" si="5"/>
        <v>0</v>
      </c>
    </row>
    <row r="126" spans="1:7" s="61" customFormat="1" hidden="1">
      <c r="A126" s="55" t="str">
        <f>IF((LEN('Copy paste to Here'!G130))&gt;5,((CONCATENATE('Copy paste to Here'!G130," &amp; ",'Copy paste to Here'!D130,"  &amp;  ",'Copy paste to Here'!E130))),"Empty Cell")</f>
        <v>Empty Cell</v>
      </c>
      <c r="B126" s="56">
        <f>'Copy paste to Here'!C130</f>
        <v>0</v>
      </c>
      <c r="C126" s="57"/>
      <c r="D126" s="58"/>
      <c r="E126" s="58">
        <f t="shared" si="3"/>
        <v>0</v>
      </c>
      <c r="F126" s="59">
        <f t="shared" si="4"/>
        <v>0</v>
      </c>
      <c r="G126" s="62">
        <f t="shared" si="5"/>
        <v>0</v>
      </c>
    </row>
    <row r="127" spans="1:7" s="61" customFormat="1" hidden="1">
      <c r="A127" s="55" t="str">
        <f>IF((LEN('Copy paste to Here'!G131))&gt;5,((CONCATENATE('Copy paste to Here'!G131," &amp; ",'Copy paste to Here'!D131,"  &amp;  ",'Copy paste to Here'!E131))),"Empty Cell")</f>
        <v>Empty Cell</v>
      </c>
      <c r="B127" s="56">
        <f>'Copy paste to Here'!C131</f>
        <v>0</v>
      </c>
      <c r="C127" s="57"/>
      <c r="D127" s="58"/>
      <c r="E127" s="58">
        <f t="shared" si="3"/>
        <v>0</v>
      </c>
      <c r="F127" s="59">
        <f t="shared" si="4"/>
        <v>0</v>
      </c>
      <c r="G127" s="62">
        <f t="shared" si="5"/>
        <v>0</v>
      </c>
    </row>
    <row r="128" spans="1:7" s="61" customFormat="1" hidden="1">
      <c r="A128" s="55" t="str">
        <f>IF((LEN('Copy paste to Here'!G132))&gt;5,((CONCATENATE('Copy paste to Here'!G132," &amp; ",'Copy paste to Here'!D132,"  &amp;  ",'Copy paste to Here'!E132))),"Empty Cell")</f>
        <v>Empty Cell</v>
      </c>
      <c r="B128" s="56">
        <f>'Copy paste to Here'!C132</f>
        <v>0</v>
      </c>
      <c r="C128" s="57"/>
      <c r="D128" s="58"/>
      <c r="E128" s="58">
        <f t="shared" si="3"/>
        <v>0</v>
      </c>
      <c r="F128" s="59">
        <f t="shared" si="4"/>
        <v>0</v>
      </c>
      <c r="G128" s="62">
        <f t="shared" si="5"/>
        <v>0</v>
      </c>
    </row>
    <row r="129" spans="1:7" s="61" customFormat="1" hidden="1">
      <c r="A129" s="55" t="str">
        <f>IF((LEN('Copy paste to Here'!G133))&gt;5,((CONCATENATE('Copy paste to Here'!G133," &amp; ",'Copy paste to Here'!D133,"  &amp;  ",'Copy paste to Here'!E133))),"Empty Cell")</f>
        <v>Empty Cell</v>
      </c>
      <c r="B129" s="56">
        <f>'Copy paste to Here'!C133</f>
        <v>0</v>
      </c>
      <c r="C129" s="57"/>
      <c r="D129" s="58"/>
      <c r="E129" s="58">
        <f t="shared" si="3"/>
        <v>0</v>
      </c>
      <c r="F129" s="59">
        <f t="shared" si="4"/>
        <v>0</v>
      </c>
      <c r="G129" s="62">
        <f t="shared" si="5"/>
        <v>0</v>
      </c>
    </row>
    <row r="130" spans="1:7" s="61" customFormat="1" hidden="1">
      <c r="A130" s="55" t="str">
        <f>IF((LEN('Copy paste to Here'!G134))&gt;5,((CONCATENATE('Copy paste to Here'!G134," &amp; ",'Copy paste to Here'!D134,"  &amp;  ",'Copy paste to Here'!E134))),"Empty Cell")</f>
        <v>Empty Cell</v>
      </c>
      <c r="B130" s="56">
        <f>'Copy paste to Here'!C134</f>
        <v>0</v>
      </c>
      <c r="C130" s="57"/>
      <c r="D130" s="58"/>
      <c r="E130" s="58">
        <f t="shared" si="3"/>
        <v>0</v>
      </c>
      <c r="F130" s="59">
        <f t="shared" si="4"/>
        <v>0</v>
      </c>
      <c r="G130" s="62">
        <f t="shared" si="5"/>
        <v>0</v>
      </c>
    </row>
    <row r="131" spans="1:7" s="61" customFormat="1" hidden="1">
      <c r="A131" s="55" t="str">
        <f>IF((LEN('Copy paste to Here'!G135))&gt;5,((CONCATENATE('Copy paste to Here'!G135," &amp; ",'Copy paste to Here'!D135,"  &amp;  ",'Copy paste to Here'!E135))),"Empty Cell")</f>
        <v>Empty Cell</v>
      </c>
      <c r="B131" s="56">
        <f>'Copy paste to Here'!C135</f>
        <v>0</v>
      </c>
      <c r="C131" s="57"/>
      <c r="D131" s="58"/>
      <c r="E131" s="58">
        <f t="shared" si="3"/>
        <v>0</v>
      </c>
      <c r="F131" s="59">
        <f t="shared" si="4"/>
        <v>0</v>
      </c>
      <c r="G131" s="62">
        <f t="shared" si="5"/>
        <v>0</v>
      </c>
    </row>
    <row r="132" spans="1:7" s="61" customFormat="1" hidden="1">
      <c r="A132" s="55" t="str">
        <f>IF((LEN('Copy paste to Here'!G136))&gt;5,((CONCATENATE('Copy paste to Here'!G136," &amp; ",'Copy paste to Here'!D136,"  &amp;  ",'Copy paste to Here'!E136))),"Empty Cell")</f>
        <v>Empty Cell</v>
      </c>
      <c r="B132" s="56">
        <f>'Copy paste to Here'!C136</f>
        <v>0</v>
      </c>
      <c r="C132" s="57"/>
      <c r="D132" s="58"/>
      <c r="E132" s="58">
        <f t="shared" si="3"/>
        <v>0</v>
      </c>
      <c r="F132" s="59">
        <f t="shared" si="4"/>
        <v>0</v>
      </c>
      <c r="G132" s="62">
        <f t="shared" si="5"/>
        <v>0</v>
      </c>
    </row>
    <row r="133" spans="1:7" s="61" customFormat="1" hidden="1">
      <c r="A133" s="55" t="str">
        <f>IF((LEN('Copy paste to Here'!G137))&gt;5,((CONCATENATE('Copy paste to Here'!G137," &amp; ",'Copy paste to Here'!D137,"  &amp;  ",'Copy paste to Here'!E137))),"Empty Cell")</f>
        <v>Empty Cell</v>
      </c>
      <c r="B133" s="56">
        <f>'Copy paste to Here'!C137</f>
        <v>0</v>
      </c>
      <c r="C133" s="57"/>
      <c r="D133" s="58"/>
      <c r="E133" s="58">
        <f t="shared" si="3"/>
        <v>0</v>
      </c>
      <c r="F133" s="59">
        <f t="shared" si="4"/>
        <v>0</v>
      </c>
      <c r="G133" s="62">
        <f t="shared" si="5"/>
        <v>0</v>
      </c>
    </row>
    <row r="134" spans="1:7" s="61" customFormat="1" hidden="1">
      <c r="A134" s="55" t="str">
        <f>IF((LEN('Copy paste to Here'!G138))&gt;5,((CONCATENATE('Copy paste to Here'!G138," &amp; ",'Copy paste to Here'!D138,"  &amp;  ",'Copy paste to Here'!E138))),"Empty Cell")</f>
        <v>Empty Cell</v>
      </c>
      <c r="B134" s="56">
        <f>'Copy paste to Here'!C138</f>
        <v>0</v>
      </c>
      <c r="C134" s="57"/>
      <c r="D134" s="58"/>
      <c r="E134" s="58">
        <f t="shared" si="3"/>
        <v>0</v>
      </c>
      <c r="F134" s="59">
        <f t="shared" si="4"/>
        <v>0</v>
      </c>
      <c r="G134" s="62">
        <f t="shared" si="5"/>
        <v>0</v>
      </c>
    </row>
    <row r="135" spans="1:7" s="61" customFormat="1" hidden="1">
      <c r="A135" s="55" t="str">
        <f>IF((LEN('Copy paste to Here'!G139))&gt;5,((CONCATENATE('Copy paste to Here'!G139," &amp; ",'Copy paste to Here'!D139,"  &amp;  ",'Copy paste to Here'!E139))),"Empty Cell")</f>
        <v>Empty Cell</v>
      </c>
      <c r="B135" s="56">
        <f>'Copy paste to Here'!C139</f>
        <v>0</v>
      </c>
      <c r="C135" s="57"/>
      <c r="D135" s="58"/>
      <c r="E135" s="58">
        <f t="shared" si="3"/>
        <v>0</v>
      </c>
      <c r="F135" s="59">
        <f t="shared" si="4"/>
        <v>0</v>
      </c>
      <c r="G135" s="62">
        <f t="shared" si="5"/>
        <v>0</v>
      </c>
    </row>
    <row r="136" spans="1:7" s="61" customFormat="1" hidden="1">
      <c r="A136" s="55" t="str">
        <f>IF((LEN('Copy paste to Here'!G140))&gt;5,((CONCATENATE('Copy paste to Here'!G140," &amp; ",'Copy paste to Here'!D140,"  &amp;  ",'Copy paste to Here'!E140))),"Empty Cell")</f>
        <v>Empty Cell</v>
      </c>
      <c r="B136" s="56">
        <f>'Copy paste to Here'!C140</f>
        <v>0</v>
      </c>
      <c r="C136" s="57"/>
      <c r="D136" s="58"/>
      <c r="E136" s="58">
        <f t="shared" si="3"/>
        <v>0</v>
      </c>
      <c r="F136" s="59">
        <f t="shared" si="4"/>
        <v>0</v>
      </c>
      <c r="G136" s="62">
        <f t="shared" si="5"/>
        <v>0</v>
      </c>
    </row>
    <row r="137" spans="1:7" s="61" customFormat="1" hidden="1">
      <c r="A137" s="55" t="str">
        <f>IF((LEN('Copy paste to Here'!G141))&gt;5,((CONCATENATE('Copy paste to Here'!G141," &amp; ",'Copy paste to Here'!D141,"  &amp;  ",'Copy paste to Here'!E141))),"Empty Cell")</f>
        <v>Empty Cell</v>
      </c>
      <c r="B137" s="56">
        <f>'Copy paste to Here'!C141</f>
        <v>0</v>
      </c>
      <c r="C137" s="57"/>
      <c r="D137" s="58"/>
      <c r="E137" s="58">
        <f t="shared" si="3"/>
        <v>0</v>
      </c>
      <c r="F137" s="59">
        <f t="shared" si="4"/>
        <v>0</v>
      </c>
      <c r="G137" s="62">
        <f t="shared" si="5"/>
        <v>0</v>
      </c>
    </row>
    <row r="138" spans="1:7" s="61" customFormat="1" hidden="1">
      <c r="A138" s="55" t="str">
        <f>IF((LEN('Copy paste to Here'!G142))&gt;5,((CONCATENATE('Copy paste to Here'!G142," &amp; ",'Copy paste to Here'!D142,"  &amp;  ",'Copy paste to Here'!E142))),"Empty Cell")</f>
        <v>Empty Cell</v>
      </c>
      <c r="B138" s="56">
        <f>'Copy paste to Here'!C142</f>
        <v>0</v>
      </c>
      <c r="C138" s="57"/>
      <c r="D138" s="58"/>
      <c r="E138" s="58">
        <f t="shared" si="3"/>
        <v>0</v>
      </c>
      <c r="F138" s="59">
        <f t="shared" si="4"/>
        <v>0</v>
      </c>
      <c r="G138" s="62">
        <f t="shared" si="5"/>
        <v>0</v>
      </c>
    </row>
    <row r="139" spans="1:7" s="61" customFormat="1" hidden="1">
      <c r="A139" s="55" t="str">
        <f>IF((LEN('Copy paste to Here'!G143))&gt;5,((CONCATENATE('Copy paste to Here'!G143," &amp; ",'Copy paste to Here'!D143,"  &amp;  ",'Copy paste to Here'!E143))),"Empty Cell")</f>
        <v>Empty Cell</v>
      </c>
      <c r="B139" s="56">
        <f>'Copy paste to Here'!C143</f>
        <v>0</v>
      </c>
      <c r="C139" s="57"/>
      <c r="D139" s="58"/>
      <c r="E139" s="58">
        <f t="shared" si="3"/>
        <v>0</v>
      </c>
      <c r="F139" s="59">
        <f t="shared" si="4"/>
        <v>0</v>
      </c>
      <c r="G139" s="62">
        <f t="shared" si="5"/>
        <v>0</v>
      </c>
    </row>
    <row r="140" spans="1:7" s="61" customFormat="1" hidden="1">
      <c r="A140" s="55" t="str">
        <f>IF((LEN('Copy paste to Here'!G144))&gt;5,((CONCATENATE('Copy paste to Here'!G144," &amp; ",'Copy paste to Here'!D144,"  &amp;  ",'Copy paste to Here'!E144))),"Empty Cell")</f>
        <v>Empty Cell</v>
      </c>
      <c r="B140" s="56">
        <f>'Copy paste to Here'!C144</f>
        <v>0</v>
      </c>
      <c r="C140" s="57"/>
      <c r="D140" s="58"/>
      <c r="E140" s="58">
        <f t="shared" si="3"/>
        <v>0</v>
      </c>
      <c r="F140" s="59">
        <f t="shared" si="4"/>
        <v>0</v>
      </c>
      <c r="G140" s="62">
        <f t="shared" si="5"/>
        <v>0</v>
      </c>
    </row>
    <row r="141" spans="1:7" s="61" customFormat="1" hidden="1">
      <c r="A141" s="55" t="str">
        <f>IF((LEN('Copy paste to Here'!G145))&gt;5,((CONCATENATE('Copy paste to Here'!G145," &amp; ",'Copy paste to Here'!D145,"  &amp;  ",'Copy paste to Here'!E145))),"Empty Cell")</f>
        <v>Empty Cell</v>
      </c>
      <c r="B141" s="56">
        <f>'Copy paste to Here'!C145</f>
        <v>0</v>
      </c>
      <c r="C141" s="57"/>
      <c r="D141" s="58"/>
      <c r="E141" s="58">
        <f t="shared" si="3"/>
        <v>0</v>
      </c>
      <c r="F141" s="59">
        <f t="shared" si="4"/>
        <v>0</v>
      </c>
      <c r="G141" s="62">
        <f t="shared" si="5"/>
        <v>0</v>
      </c>
    </row>
    <row r="142" spans="1:7" s="61" customFormat="1" hidden="1">
      <c r="A142" s="55" t="str">
        <f>IF((LEN('Copy paste to Here'!G146))&gt;5,((CONCATENATE('Copy paste to Here'!G146," &amp; ",'Copy paste to Here'!D146,"  &amp;  ",'Copy paste to Here'!E146))),"Empty Cell")</f>
        <v>Empty Cell</v>
      </c>
      <c r="B142" s="56">
        <f>'Copy paste to Here'!C146</f>
        <v>0</v>
      </c>
      <c r="C142" s="57"/>
      <c r="D142" s="58"/>
      <c r="E142" s="58">
        <f t="shared" si="3"/>
        <v>0</v>
      </c>
      <c r="F142" s="59">
        <f t="shared" si="4"/>
        <v>0</v>
      </c>
      <c r="G142" s="62">
        <f t="shared" si="5"/>
        <v>0</v>
      </c>
    </row>
    <row r="143" spans="1:7" s="61" customFormat="1" hidden="1">
      <c r="A143" s="55" t="str">
        <f>IF((LEN('Copy paste to Here'!G147))&gt;5,((CONCATENATE('Copy paste to Here'!G147," &amp; ",'Copy paste to Here'!D147,"  &amp;  ",'Copy paste to Here'!E147))),"Empty Cell")</f>
        <v>Empty Cell</v>
      </c>
      <c r="B143" s="56">
        <f>'Copy paste to Here'!C147</f>
        <v>0</v>
      </c>
      <c r="C143" s="57"/>
      <c r="D143" s="58"/>
      <c r="E143" s="58">
        <f t="shared" si="3"/>
        <v>0</v>
      </c>
      <c r="F143" s="59">
        <f t="shared" si="4"/>
        <v>0</v>
      </c>
      <c r="G143" s="62">
        <f t="shared" si="5"/>
        <v>0</v>
      </c>
    </row>
    <row r="144" spans="1:7" s="61" customFormat="1" hidden="1">
      <c r="A144" s="55" t="str">
        <f>IF((LEN('Copy paste to Here'!G148))&gt;5,((CONCATENATE('Copy paste to Here'!G148," &amp; ",'Copy paste to Here'!D148,"  &amp;  ",'Copy paste to Here'!E148))),"Empty Cell")</f>
        <v>Empty Cell</v>
      </c>
      <c r="B144" s="56">
        <f>'Copy paste to Here'!C148</f>
        <v>0</v>
      </c>
      <c r="C144" s="57"/>
      <c r="D144" s="58"/>
      <c r="E144" s="58">
        <f t="shared" si="3"/>
        <v>0</v>
      </c>
      <c r="F144" s="59">
        <f t="shared" si="4"/>
        <v>0</v>
      </c>
      <c r="G144" s="62">
        <f t="shared" si="5"/>
        <v>0</v>
      </c>
    </row>
    <row r="145" spans="1:7" s="61" customFormat="1" hidden="1">
      <c r="A145" s="55" t="str">
        <f>IF((LEN('Copy paste to Here'!G149))&gt;5,((CONCATENATE('Copy paste to Here'!G149," &amp; ",'Copy paste to Here'!D149,"  &amp;  ",'Copy paste to Here'!E149))),"Empty Cell")</f>
        <v>Empty Cell</v>
      </c>
      <c r="B145" s="56">
        <f>'Copy paste to Here'!C149</f>
        <v>0</v>
      </c>
      <c r="C145" s="57"/>
      <c r="D145" s="58"/>
      <c r="E145" s="58">
        <f t="shared" si="3"/>
        <v>0</v>
      </c>
      <c r="F145" s="59">
        <f t="shared" si="4"/>
        <v>0</v>
      </c>
      <c r="G145" s="62">
        <f t="shared" si="5"/>
        <v>0</v>
      </c>
    </row>
    <row r="146" spans="1:7" s="61" customFormat="1" hidden="1">
      <c r="A146" s="55" t="str">
        <f>IF((LEN('Copy paste to Here'!G150))&gt;5,((CONCATENATE('Copy paste to Here'!G150," &amp; ",'Copy paste to Here'!D150,"  &amp;  ",'Copy paste to Here'!E150))),"Empty Cell")</f>
        <v>Empty Cell</v>
      </c>
      <c r="B146" s="56">
        <f>'Copy paste to Here'!C150</f>
        <v>0</v>
      </c>
      <c r="C146" s="57"/>
      <c r="D146" s="58"/>
      <c r="E146" s="58">
        <f t="shared" si="3"/>
        <v>0</v>
      </c>
      <c r="F146" s="59">
        <f t="shared" si="4"/>
        <v>0</v>
      </c>
      <c r="G146" s="62">
        <f t="shared" si="5"/>
        <v>0</v>
      </c>
    </row>
    <row r="147" spans="1:7" s="61" customFormat="1" hidden="1">
      <c r="A147" s="55" t="str">
        <f>IF((LEN('Copy paste to Here'!G151))&gt;5,((CONCATENATE('Copy paste to Here'!G151," &amp; ",'Copy paste to Here'!D151,"  &amp;  ",'Copy paste to Here'!E151))),"Empty Cell")</f>
        <v>Empty Cell</v>
      </c>
      <c r="B147" s="56">
        <f>'Copy paste to Here'!C151</f>
        <v>0</v>
      </c>
      <c r="C147" s="57"/>
      <c r="D147" s="58"/>
      <c r="E147" s="58">
        <f t="shared" ref="E147:E156" si="6">C147*D147</f>
        <v>0</v>
      </c>
      <c r="F147" s="59">
        <f t="shared" ref="F147:F210" si="7">D147*$D$14</f>
        <v>0</v>
      </c>
      <c r="G147" s="62">
        <f t="shared" ref="G147:G210" si="8">C147*F147</f>
        <v>0</v>
      </c>
    </row>
    <row r="148" spans="1:7" s="61" customFormat="1" hidden="1">
      <c r="A148" s="55" t="str">
        <f>IF((LEN('Copy paste to Here'!G152))&gt;5,((CONCATENATE('Copy paste to Here'!G152," &amp; ",'Copy paste to Here'!D152,"  &amp;  ",'Copy paste to Here'!E152))),"Empty Cell")</f>
        <v>Empty Cell</v>
      </c>
      <c r="B148" s="56">
        <f>'Copy paste to Here'!C152</f>
        <v>0</v>
      </c>
      <c r="C148" s="57"/>
      <c r="D148" s="58"/>
      <c r="E148" s="58">
        <f t="shared" si="6"/>
        <v>0</v>
      </c>
      <c r="F148" s="59">
        <f t="shared" si="7"/>
        <v>0</v>
      </c>
      <c r="G148" s="62">
        <f t="shared" si="8"/>
        <v>0</v>
      </c>
    </row>
    <row r="149" spans="1:7" s="61" customFormat="1" hidden="1">
      <c r="A149" s="55" t="str">
        <f>IF((LEN('Copy paste to Here'!G153))&gt;5,((CONCATENATE('Copy paste to Here'!G153," &amp; ",'Copy paste to Here'!D153,"  &amp;  ",'Copy paste to Here'!E153))),"Empty Cell")</f>
        <v>Empty Cell</v>
      </c>
      <c r="B149" s="56">
        <f>'Copy paste to Here'!C153</f>
        <v>0</v>
      </c>
      <c r="C149" s="57"/>
      <c r="D149" s="58"/>
      <c r="E149" s="58">
        <f t="shared" si="6"/>
        <v>0</v>
      </c>
      <c r="F149" s="59">
        <f t="shared" si="7"/>
        <v>0</v>
      </c>
      <c r="G149" s="62">
        <f t="shared" si="8"/>
        <v>0</v>
      </c>
    </row>
    <row r="150" spans="1:7" s="61" customFormat="1" hidden="1">
      <c r="A150" s="55" t="str">
        <f>IF((LEN('Copy paste to Here'!G154))&gt;5,((CONCATENATE('Copy paste to Here'!G154," &amp; ",'Copy paste to Here'!D154,"  &amp;  ",'Copy paste to Here'!E154))),"Empty Cell")</f>
        <v>Empty Cell</v>
      </c>
      <c r="B150" s="56">
        <f>'Copy paste to Here'!C154</f>
        <v>0</v>
      </c>
      <c r="C150" s="57"/>
      <c r="D150" s="58"/>
      <c r="E150" s="58">
        <f t="shared" si="6"/>
        <v>0</v>
      </c>
      <c r="F150" s="59">
        <f t="shared" si="7"/>
        <v>0</v>
      </c>
      <c r="G150" s="62">
        <f t="shared" si="8"/>
        <v>0</v>
      </c>
    </row>
    <row r="151" spans="1:7" s="61" customFormat="1" hidden="1">
      <c r="A151" s="55" t="str">
        <f>IF((LEN('Copy paste to Here'!G155))&gt;5,((CONCATENATE('Copy paste to Here'!G155," &amp; ",'Copy paste to Here'!D155,"  &amp;  ",'Copy paste to Here'!E155))),"Empty Cell")</f>
        <v>Empty Cell</v>
      </c>
      <c r="B151" s="56">
        <f>'Copy paste to Here'!C155</f>
        <v>0</v>
      </c>
      <c r="C151" s="57"/>
      <c r="D151" s="58"/>
      <c r="E151" s="58">
        <f t="shared" si="6"/>
        <v>0</v>
      </c>
      <c r="F151" s="59">
        <f t="shared" si="7"/>
        <v>0</v>
      </c>
      <c r="G151" s="62">
        <f t="shared" si="8"/>
        <v>0</v>
      </c>
    </row>
    <row r="152" spans="1:7" s="61" customFormat="1" hidden="1">
      <c r="A152" s="55" t="str">
        <f>IF((LEN('Copy paste to Here'!G156))&gt;5,((CONCATENATE('Copy paste to Here'!G156," &amp; ",'Copy paste to Here'!D156,"  &amp;  ",'Copy paste to Here'!E156))),"Empty Cell")</f>
        <v>Empty Cell</v>
      </c>
      <c r="B152" s="56">
        <f>'Copy paste to Here'!C156</f>
        <v>0</v>
      </c>
      <c r="C152" s="57"/>
      <c r="D152" s="58"/>
      <c r="E152" s="58">
        <f t="shared" si="6"/>
        <v>0</v>
      </c>
      <c r="F152" s="59">
        <f t="shared" si="7"/>
        <v>0</v>
      </c>
      <c r="G152" s="62">
        <f t="shared" si="8"/>
        <v>0</v>
      </c>
    </row>
    <row r="153" spans="1:7" s="61" customFormat="1" hidden="1">
      <c r="A153" s="55" t="str">
        <f>IF((LEN('Copy paste to Here'!G157))&gt;5,((CONCATENATE('Copy paste to Here'!G157," &amp; ",'Copy paste to Here'!D157,"  &amp;  ",'Copy paste to Here'!E157))),"Empty Cell")</f>
        <v>Empty Cell</v>
      </c>
      <c r="B153" s="56">
        <f>'Copy paste to Here'!C157</f>
        <v>0</v>
      </c>
      <c r="C153" s="57"/>
      <c r="D153" s="58"/>
      <c r="E153" s="58">
        <f t="shared" si="6"/>
        <v>0</v>
      </c>
      <c r="F153" s="59">
        <f t="shared" si="7"/>
        <v>0</v>
      </c>
      <c r="G153" s="62">
        <f t="shared" si="8"/>
        <v>0</v>
      </c>
    </row>
    <row r="154" spans="1:7" s="61" customFormat="1" hidden="1">
      <c r="A154" s="55" t="str">
        <f>IF((LEN('Copy paste to Here'!G158))&gt;5,((CONCATENATE('Copy paste to Here'!G158," &amp; ",'Copy paste to Here'!D158,"  &amp;  ",'Copy paste to Here'!E158))),"Empty Cell")</f>
        <v>Empty Cell</v>
      </c>
      <c r="B154" s="56">
        <f>'Copy paste to Here'!C158</f>
        <v>0</v>
      </c>
      <c r="C154" s="57"/>
      <c r="D154" s="58"/>
      <c r="E154" s="58">
        <f t="shared" si="6"/>
        <v>0</v>
      </c>
      <c r="F154" s="59">
        <f t="shared" si="7"/>
        <v>0</v>
      </c>
      <c r="G154" s="62">
        <f t="shared" si="8"/>
        <v>0</v>
      </c>
    </row>
    <row r="155" spans="1:7" s="61" customFormat="1" hidden="1">
      <c r="A155" s="55" t="str">
        <f>IF((LEN('Copy paste to Here'!G159))&gt;5,((CONCATENATE('Copy paste to Here'!G159," &amp; ",'Copy paste to Here'!D159,"  &amp;  ",'Copy paste to Here'!E159))),"Empty Cell")</f>
        <v>Empty Cell</v>
      </c>
      <c r="B155" s="56">
        <f>'Copy paste to Here'!C159</f>
        <v>0</v>
      </c>
      <c r="C155" s="57"/>
      <c r="D155" s="58"/>
      <c r="E155" s="58">
        <f t="shared" si="6"/>
        <v>0</v>
      </c>
      <c r="F155" s="59">
        <f t="shared" si="7"/>
        <v>0</v>
      </c>
      <c r="G155" s="62">
        <f t="shared" si="8"/>
        <v>0</v>
      </c>
    </row>
    <row r="156" spans="1:7" s="61" customFormat="1" hidden="1">
      <c r="A156" s="55" t="str">
        <f>IF((LEN('Copy paste to Here'!G160))&gt;5,((CONCATENATE('Copy paste to Here'!G160," &amp; ",'Copy paste to Here'!D160,"  &amp;  ",'Copy paste to Here'!E160))),"Empty Cell")</f>
        <v>Empty Cell</v>
      </c>
      <c r="B156" s="56">
        <f>'Copy paste to Here'!C160</f>
        <v>0</v>
      </c>
      <c r="C156" s="57"/>
      <c r="D156" s="58"/>
      <c r="E156" s="58">
        <f t="shared" si="6"/>
        <v>0</v>
      </c>
      <c r="F156" s="59">
        <f t="shared" si="7"/>
        <v>0</v>
      </c>
      <c r="G156" s="62">
        <f t="shared" si="8"/>
        <v>0</v>
      </c>
    </row>
    <row r="157" spans="1:7" s="61" customFormat="1" hidden="1">
      <c r="A157" s="55" t="str">
        <f>IF((LEN('Copy paste to Here'!G161))&gt;5,((CONCATENATE('Copy paste to Here'!G161," &amp; ",'Copy paste to Here'!D161,"  &amp;  ",'Copy paste to Here'!E161))),"Empty Cell")</f>
        <v>Empty Cell</v>
      </c>
      <c r="B157" s="56">
        <f>'Copy paste to Here'!C161</f>
        <v>0</v>
      </c>
      <c r="C157" s="57"/>
      <c r="D157" s="58"/>
      <c r="E157" s="58">
        <f t="shared" ref="E157:E210" si="9">C157*D157</f>
        <v>0</v>
      </c>
      <c r="F157" s="59">
        <f t="shared" si="7"/>
        <v>0</v>
      </c>
      <c r="G157" s="62">
        <f t="shared" si="8"/>
        <v>0</v>
      </c>
    </row>
    <row r="158" spans="1:7" s="61" customFormat="1" hidden="1">
      <c r="A158" s="55" t="str">
        <f>IF((LEN('Copy paste to Here'!G162))&gt;5,((CONCATENATE('Copy paste to Here'!G162," &amp; ",'Copy paste to Here'!D162,"  &amp;  ",'Copy paste to Here'!E162))),"Empty Cell")</f>
        <v>Empty Cell</v>
      </c>
      <c r="B158" s="56">
        <f>'Copy paste to Here'!C162</f>
        <v>0</v>
      </c>
      <c r="C158" s="57"/>
      <c r="D158" s="58"/>
      <c r="E158" s="58">
        <f t="shared" si="9"/>
        <v>0</v>
      </c>
      <c r="F158" s="59">
        <f t="shared" si="7"/>
        <v>0</v>
      </c>
      <c r="G158" s="62">
        <f t="shared" si="8"/>
        <v>0</v>
      </c>
    </row>
    <row r="159" spans="1:7" s="61" customFormat="1" hidden="1">
      <c r="A159" s="55" t="str">
        <f>IF((LEN('Copy paste to Here'!G163))&gt;5,((CONCATENATE('Copy paste to Here'!G163," &amp; ",'Copy paste to Here'!D163,"  &amp;  ",'Copy paste to Here'!E163))),"Empty Cell")</f>
        <v>Empty Cell</v>
      </c>
      <c r="B159" s="56">
        <f>'Copy paste to Here'!C163</f>
        <v>0</v>
      </c>
      <c r="C159" s="57"/>
      <c r="D159" s="58"/>
      <c r="E159" s="58">
        <f t="shared" si="9"/>
        <v>0</v>
      </c>
      <c r="F159" s="59">
        <f t="shared" si="7"/>
        <v>0</v>
      </c>
      <c r="G159" s="62">
        <f t="shared" si="8"/>
        <v>0</v>
      </c>
    </row>
    <row r="160" spans="1:7" s="61" customFormat="1" hidden="1">
      <c r="A160" s="55" t="str">
        <f>IF((LEN('Copy paste to Here'!G164))&gt;5,((CONCATENATE('Copy paste to Here'!G164," &amp; ",'Copy paste to Here'!D164,"  &amp;  ",'Copy paste to Here'!E164))),"Empty Cell")</f>
        <v>Empty Cell</v>
      </c>
      <c r="B160" s="56">
        <f>'Copy paste to Here'!C164</f>
        <v>0</v>
      </c>
      <c r="C160" s="57"/>
      <c r="D160" s="58"/>
      <c r="E160" s="58">
        <f t="shared" si="9"/>
        <v>0</v>
      </c>
      <c r="F160" s="59">
        <f t="shared" si="7"/>
        <v>0</v>
      </c>
      <c r="G160" s="62">
        <f t="shared" si="8"/>
        <v>0</v>
      </c>
    </row>
    <row r="161" spans="1:7" s="61" customFormat="1" hidden="1">
      <c r="A161" s="55" t="str">
        <f>IF((LEN('Copy paste to Here'!G165))&gt;5,((CONCATENATE('Copy paste to Here'!G165," &amp; ",'Copy paste to Here'!D165,"  &amp;  ",'Copy paste to Here'!E165))),"Empty Cell")</f>
        <v>Empty Cell</v>
      </c>
      <c r="B161" s="56">
        <f>'Copy paste to Here'!C165</f>
        <v>0</v>
      </c>
      <c r="C161" s="57"/>
      <c r="D161" s="58"/>
      <c r="E161" s="58">
        <f t="shared" si="9"/>
        <v>0</v>
      </c>
      <c r="F161" s="59">
        <f t="shared" si="7"/>
        <v>0</v>
      </c>
      <c r="G161" s="62">
        <f t="shared" si="8"/>
        <v>0</v>
      </c>
    </row>
    <row r="162" spans="1:7" s="61" customFormat="1" hidden="1">
      <c r="A162" s="55" t="str">
        <f>IF((LEN('Copy paste to Here'!G166))&gt;5,((CONCATENATE('Copy paste to Here'!G166," &amp; ",'Copy paste to Here'!D166,"  &amp;  ",'Copy paste to Here'!E166))),"Empty Cell")</f>
        <v>Empty Cell</v>
      </c>
      <c r="B162" s="56">
        <f>'Copy paste to Here'!C166</f>
        <v>0</v>
      </c>
      <c r="C162" s="57"/>
      <c r="D162" s="58"/>
      <c r="E162" s="58">
        <f t="shared" si="9"/>
        <v>0</v>
      </c>
      <c r="F162" s="59">
        <f t="shared" si="7"/>
        <v>0</v>
      </c>
      <c r="G162" s="62">
        <f t="shared" si="8"/>
        <v>0</v>
      </c>
    </row>
    <row r="163" spans="1:7" s="61" customFormat="1" hidden="1">
      <c r="A163" s="55" t="str">
        <f>IF((LEN('Copy paste to Here'!G167))&gt;5,((CONCATENATE('Copy paste to Here'!G167," &amp; ",'Copy paste to Here'!D167,"  &amp;  ",'Copy paste to Here'!E167))),"Empty Cell")</f>
        <v>Empty Cell</v>
      </c>
      <c r="B163" s="56">
        <f>'Copy paste to Here'!C167</f>
        <v>0</v>
      </c>
      <c r="C163" s="57"/>
      <c r="D163" s="58"/>
      <c r="E163" s="58">
        <f t="shared" si="9"/>
        <v>0</v>
      </c>
      <c r="F163" s="59">
        <f t="shared" si="7"/>
        <v>0</v>
      </c>
      <c r="G163" s="62">
        <f t="shared" si="8"/>
        <v>0</v>
      </c>
    </row>
    <row r="164" spans="1:7" s="61" customFormat="1" hidden="1">
      <c r="A164" s="55" t="str">
        <f>IF((LEN('Copy paste to Here'!G168))&gt;5,((CONCATENATE('Copy paste to Here'!G168," &amp; ",'Copy paste to Here'!D168,"  &amp;  ",'Copy paste to Here'!E168))),"Empty Cell")</f>
        <v>Empty Cell</v>
      </c>
      <c r="B164" s="56">
        <f>'Copy paste to Here'!C168</f>
        <v>0</v>
      </c>
      <c r="C164" s="57"/>
      <c r="D164" s="58"/>
      <c r="E164" s="58">
        <f t="shared" si="9"/>
        <v>0</v>
      </c>
      <c r="F164" s="59">
        <f t="shared" si="7"/>
        <v>0</v>
      </c>
      <c r="G164" s="62">
        <f t="shared" si="8"/>
        <v>0</v>
      </c>
    </row>
    <row r="165" spans="1:7" s="61" customFormat="1" hidden="1">
      <c r="A165" s="55" t="str">
        <f>IF((LEN('Copy paste to Here'!G169))&gt;5,((CONCATENATE('Copy paste to Here'!G169," &amp; ",'Copy paste to Here'!D169,"  &amp;  ",'Copy paste to Here'!E169))),"Empty Cell")</f>
        <v>Empty Cell</v>
      </c>
      <c r="B165" s="56">
        <f>'Copy paste to Here'!C169</f>
        <v>0</v>
      </c>
      <c r="C165" s="57"/>
      <c r="D165" s="58"/>
      <c r="E165" s="58">
        <f t="shared" si="9"/>
        <v>0</v>
      </c>
      <c r="F165" s="59">
        <f t="shared" si="7"/>
        <v>0</v>
      </c>
      <c r="G165" s="62">
        <f t="shared" si="8"/>
        <v>0</v>
      </c>
    </row>
    <row r="166" spans="1:7" s="61" customFormat="1" hidden="1">
      <c r="A166" s="55" t="str">
        <f>IF((LEN('Copy paste to Here'!G170))&gt;5,((CONCATENATE('Copy paste to Here'!G170," &amp; ",'Copy paste to Here'!D170,"  &amp;  ",'Copy paste to Here'!E170))),"Empty Cell")</f>
        <v>Empty Cell</v>
      </c>
      <c r="B166" s="56">
        <f>'Copy paste to Here'!C170</f>
        <v>0</v>
      </c>
      <c r="C166" s="57"/>
      <c r="D166" s="58"/>
      <c r="E166" s="58">
        <f t="shared" si="9"/>
        <v>0</v>
      </c>
      <c r="F166" s="59">
        <f t="shared" si="7"/>
        <v>0</v>
      </c>
      <c r="G166" s="62">
        <f t="shared" si="8"/>
        <v>0</v>
      </c>
    </row>
    <row r="167" spans="1:7" s="61" customFormat="1" hidden="1">
      <c r="A167" s="55" t="str">
        <f>IF((LEN('Copy paste to Here'!G171))&gt;5,((CONCATENATE('Copy paste to Here'!G171," &amp; ",'Copy paste to Here'!D171,"  &amp;  ",'Copy paste to Here'!E171))),"Empty Cell")</f>
        <v>Empty Cell</v>
      </c>
      <c r="B167" s="56">
        <f>'Copy paste to Here'!C171</f>
        <v>0</v>
      </c>
      <c r="C167" s="57"/>
      <c r="D167" s="58"/>
      <c r="E167" s="58">
        <f t="shared" si="9"/>
        <v>0</v>
      </c>
      <c r="F167" s="59">
        <f t="shared" si="7"/>
        <v>0</v>
      </c>
      <c r="G167" s="62">
        <f t="shared" si="8"/>
        <v>0</v>
      </c>
    </row>
    <row r="168" spans="1:7" s="61" customFormat="1" hidden="1">
      <c r="A168" s="55" t="str">
        <f>IF((LEN('Copy paste to Here'!G172))&gt;5,((CONCATENATE('Copy paste to Here'!G172," &amp; ",'Copy paste to Here'!D172,"  &amp;  ",'Copy paste to Here'!E172))),"Empty Cell")</f>
        <v>Empty Cell</v>
      </c>
      <c r="B168" s="56">
        <f>'Copy paste to Here'!C172</f>
        <v>0</v>
      </c>
      <c r="C168" s="57"/>
      <c r="D168" s="58"/>
      <c r="E168" s="58">
        <f t="shared" si="9"/>
        <v>0</v>
      </c>
      <c r="F168" s="59">
        <f t="shared" si="7"/>
        <v>0</v>
      </c>
      <c r="G168" s="62">
        <f t="shared" si="8"/>
        <v>0</v>
      </c>
    </row>
    <row r="169" spans="1:7" s="61" customFormat="1" hidden="1">
      <c r="A169" s="55" t="str">
        <f>IF((LEN('Copy paste to Here'!G173))&gt;5,((CONCATENATE('Copy paste to Here'!G173," &amp; ",'Copy paste to Here'!D173,"  &amp;  ",'Copy paste to Here'!E173))),"Empty Cell")</f>
        <v>Empty Cell</v>
      </c>
      <c r="B169" s="56">
        <f>'Copy paste to Here'!C173</f>
        <v>0</v>
      </c>
      <c r="C169" s="57"/>
      <c r="D169" s="58"/>
      <c r="E169" s="58">
        <f t="shared" si="9"/>
        <v>0</v>
      </c>
      <c r="F169" s="59">
        <f t="shared" si="7"/>
        <v>0</v>
      </c>
      <c r="G169" s="62">
        <f t="shared" si="8"/>
        <v>0</v>
      </c>
    </row>
    <row r="170" spans="1:7" s="61" customFormat="1" hidden="1">
      <c r="A170" s="55" t="str">
        <f>IF((LEN('Copy paste to Here'!G174))&gt;5,((CONCATENATE('Copy paste to Here'!G174," &amp; ",'Copy paste to Here'!D174,"  &amp;  ",'Copy paste to Here'!E174))),"Empty Cell")</f>
        <v>Empty Cell</v>
      </c>
      <c r="B170" s="56">
        <f>'Copy paste to Here'!C174</f>
        <v>0</v>
      </c>
      <c r="C170" s="57"/>
      <c r="D170" s="58"/>
      <c r="E170" s="58">
        <f t="shared" si="9"/>
        <v>0</v>
      </c>
      <c r="F170" s="59">
        <f t="shared" si="7"/>
        <v>0</v>
      </c>
      <c r="G170" s="62">
        <f t="shared" si="8"/>
        <v>0</v>
      </c>
    </row>
    <row r="171" spans="1:7" s="61" customFormat="1" hidden="1">
      <c r="A171" s="55" t="str">
        <f>IF((LEN('Copy paste to Here'!G175))&gt;5,((CONCATENATE('Copy paste to Here'!G175," &amp; ",'Copy paste to Here'!D175,"  &amp;  ",'Copy paste to Here'!E175))),"Empty Cell")</f>
        <v>Empty Cell</v>
      </c>
      <c r="B171" s="56">
        <f>'Copy paste to Here'!C175</f>
        <v>0</v>
      </c>
      <c r="C171" s="57"/>
      <c r="D171" s="58"/>
      <c r="E171" s="58">
        <f t="shared" si="9"/>
        <v>0</v>
      </c>
      <c r="F171" s="59">
        <f t="shared" si="7"/>
        <v>0</v>
      </c>
      <c r="G171" s="62">
        <f t="shared" si="8"/>
        <v>0</v>
      </c>
    </row>
    <row r="172" spans="1:7" s="61" customFormat="1" hidden="1">
      <c r="A172" s="55" t="str">
        <f>IF((LEN('Copy paste to Here'!G176))&gt;5,((CONCATENATE('Copy paste to Here'!G176," &amp; ",'Copy paste to Here'!D176,"  &amp;  ",'Copy paste to Here'!E176))),"Empty Cell")</f>
        <v>Empty Cell</v>
      </c>
      <c r="B172" s="56">
        <f>'Copy paste to Here'!C176</f>
        <v>0</v>
      </c>
      <c r="C172" s="57"/>
      <c r="D172" s="58"/>
      <c r="E172" s="58">
        <f t="shared" si="9"/>
        <v>0</v>
      </c>
      <c r="F172" s="59">
        <f t="shared" si="7"/>
        <v>0</v>
      </c>
      <c r="G172" s="62">
        <f t="shared" si="8"/>
        <v>0</v>
      </c>
    </row>
    <row r="173" spans="1:7" s="61" customFormat="1" hidden="1">
      <c r="A173" s="55" t="str">
        <f>IF((LEN('Copy paste to Here'!G177))&gt;5,((CONCATENATE('Copy paste to Here'!G177," &amp; ",'Copy paste to Here'!D177,"  &amp;  ",'Copy paste to Here'!E177))),"Empty Cell")</f>
        <v>Empty Cell</v>
      </c>
      <c r="B173" s="56">
        <f>'Copy paste to Here'!C177</f>
        <v>0</v>
      </c>
      <c r="C173" s="57"/>
      <c r="D173" s="58"/>
      <c r="E173" s="58">
        <f t="shared" si="9"/>
        <v>0</v>
      </c>
      <c r="F173" s="59">
        <f t="shared" si="7"/>
        <v>0</v>
      </c>
      <c r="G173" s="62">
        <f t="shared" si="8"/>
        <v>0</v>
      </c>
    </row>
    <row r="174" spans="1:7" s="61" customFormat="1" hidden="1">
      <c r="A174" s="55" t="str">
        <f>IF((LEN('Copy paste to Here'!G178))&gt;5,((CONCATENATE('Copy paste to Here'!G178," &amp; ",'Copy paste to Here'!D178,"  &amp;  ",'Copy paste to Here'!E178))),"Empty Cell")</f>
        <v>Empty Cell</v>
      </c>
      <c r="B174" s="56">
        <f>'Copy paste to Here'!C178</f>
        <v>0</v>
      </c>
      <c r="C174" s="57"/>
      <c r="D174" s="58"/>
      <c r="E174" s="58">
        <f t="shared" si="9"/>
        <v>0</v>
      </c>
      <c r="F174" s="59">
        <f t="shared" si="7"/>
        <v>0</v>
      </c>
      <c r="G174" s="62">
        <f t="shared" si="8"/>
        <v>0</v>
      </c>
    </row>
    <row r="175" spans="1:7" s="61" customFormat="1" hidden="1">
      <c r="A175" s="55" t="str">
        <f>IF((LEN('Copy paste to Here'!G179))&gt;5,((CONCATENATE('Copy paste to Here'!G179," &amp; ",'Copy paste to Here'!D179,"  &amp;  ",'Copy paste to Here'!E179))),"Empty Cell")</f>
        <v>Empty Cell</v>
      </c>
      <c r="B175" s="56">
        <f>'Copy paste to Here'!C179</f>
        <v>0</v>
      </c>
      <c r="C175" s="57"/>
      <c r="D175" s="58"/>
      <c r="E175" s="58">
        <f t="shared" si="9"/>
        <v>0</v>
      </c>
      <c r="F175" s="59">
        <f t="shared" si="7"/>
        <v>0</v>
      </c>
      <c r="G175" s="62">
        <f t="shared" si="8"/>
        <v>0</v>
      </c>
    </row>
    <row r="176" spans="1:7" s="61" customFormat="1" hidden="1">
      <c r="A176" s="55" t="str">
        <f>IF((LEN('Copy paste to Here'!G180))&gt;5,((CONCATENATE('Copy paste to Here'!G180," &amp; ",'Copy paste to Here'!D180,"  &amp;  ",'Copy paste to Here'!E180))),"Empty Cell")</f>
        <v>Empty Cell</v>
      </c>
      <c r="B176" s="56">
        <f>'Copy paste to Here'!C180</f>
        <v>0</v>
      </c>
      <c r="C176" s="57"/>
      <c r="D176" s="58"/>
      <c r="E176" s="58">
        <f t="shared" si="9"/>
        <v>0</v>
      </c>
      <c r="F176" s="59">
        <f t="shared" si="7"/>
        <v>0</v>
      </c>
      <c r="G176" s="62">
        <f t="shared" si="8"/>
        <v>0</v>
      </c>
    </row>
    <row r="177" spans="1:7" s="61" customFormat="1" hidden="1">
      <c r="A177" s="55" t="str">
        <f>IF((LEN('Copy paste to Here'!G181))&gt;5,((CONCATENATE('Copy paste to Here'!G181," &amp; ",'Copy paste to Here'!D181,"  &amp;  ",'Copy paste to Here'!E181))),"Empty Cell")</f>
        <v>Empty Cell</v>
      </c>
      <c r="B177" s="56">
        <f>'Copy paste to Here'!C181</f>
        <v>0</v>
      </c>
      <c r="C177" s="57"/>
      <c r="D177" s="58"/>
      <c r="E177" s="58">
        <f t="shared" si="9"/>
        <v>0</v>
      </c>
      <c r="F177" s="59">
        <f t="shared" si="7"/>
        <v>0</v>
      </c>
      <c r="G177" s="62">
        <f t="shared" si="8"/>
        <v>0</v>
      </c>
    </row>
    <row r="178" spans="1:7" s="61" customFormat="1" hidden="1">
      <c r="A178" s="55" t="str">
        <f>IF((LEN('Copy paste to Here'!G182))&gt;5,((CONCATENATE('Copy paste to Here'!G182," &amp; ",'Copy paste to Here'!D182,"  &amp;  ",'Copy paste to Here'!E182))),"Empty Cell")</f>
        <v>Empty Cell</v>
      </c>
      <c r="B178" s="56">
        <f>'Copy paste to Here'!C182</f>
        <v>0</v>
      </c>
      <c r="C178" s="57"/>
      <c r="D178" s="58"/>
      <c r="E178" s="58">
        <f t="shared" si="9"/>
        <v>0</v>
      </c>
      <c r="F178" s="59">
        <f t="shared" si="7"/>
        <v>0</v>
      </c>
      <c r="G178" s="62">
        <f t="shared" si="8"/>
        <v>0</v>
      </c>
    </row>
    <row r="179" spans="1:7" s="61" customFormat="1" hidden="1">
      <c r="A179" s="55" t="str">
        <f>IF((LEN('Copy paste to Here'!G183))&gt;5,((CONCATENATE('Copy paste to Here'!G183," &amp; ",'Copy paste to Here'!D183,"  &amp;  ",'Copy paste to Here'!E183))),"Empty Cell")</f>
        <v>Empty Cell</v>
      </c>
      <c r="B179" s="56">
        <f>'Copy paste to Here'!C183</f>
        <v>0</v>
      </c>
      <c r="C179" s="57"/>
      <c r="D179" s="58"/>
      <c r="E179" s="58">
        <f t="shared" si="9"/>
        <v>0</v>
      </c>
      <c r="F179" s="59">
        <f t="shared" si="7"/>
        <v>0</v>
      </c>
      <c r="G179" s="62">
        <f t="shared" si="8"/>
        <v>0</v>
      </c>
    </row>
    <row r="180" spans="1:7" s="61" customFormat="1" hidden="1">
      <c r="A180" s="55" t="str">
        <f>IF((LEN('Copy paste to Here'!G184))&gt;5,((CONCATENATE('Copy paste to Here'!G184," &amp; ",'Copy paste to Here'!D184,"  &amp;  ",'Copy paste to Here'!E184))),"Empty Cell")</f>
        <v>Empty Cell</v>
      </c>
      <c r="B180" s="56">
        <f>'Copy paste to Here'!C184</f>
        <v>0</v>
      </c>
      <c r="C180" s="57"/>
      <c r="D180" s="58"/>
      <c r="E180" s="58">
        <f t="shared" si="9"/>
        <v>0</v>
      </c>
      <c r="F180" s="59">
        <f t="shared" si="7"/>
        <v>0</v>
      </c>
      <c r="G180" s="62">
        <f t="shared" si="8"/>
        <v>0</v>
      </c>
    </row>
    <row r="181" spans="1:7" s="61" customFormat="1" hidden="1">
      <c r="A181" s="55" t="str">
        <f>IF((LEN('Copy paste to Here'!G185))&gt;5,((CONCATENATE('Copy paste to Here'!G185," &amp; ",'Copy paste to Here'!D185,"  &amp;  ",'Copy paste to Here'!E185))),"Empty Cell")</f>
        <v>Empty Cell</v>
      </c>
      <c r="B181" s="56">
        <f>'Copy paste to Here'!C185</f>
        <v>0</v>
      </c>
      <c r="C181" s="57"/>
      <c r="D181" s="58"/>
      <c r="E181" s="58">
        <f t="shared" si="9"/>
        <v>0</v>
      </c>
      <c r="F181" s="59">
        <f t="shared" si="7"/>
        <v>0</v>
      </c>
      <c r="G181" s="62">
        <f t="shared" si="8"/>
        <v>0</v>
      </c>
    </row>
    <row r="182" spans="1:7" s="61" customFormat="1" hidden="1">
      <c r="A182" s="55" t="str">
        <f>IF((LEN('Copy paste to Here'!G186))&gt;5,((CONCATENATE('Copy paste to Here'!G186," &amp; ",'Copy paste to Here'!D186,"  &amp;  ",'Copy paste to Here'!E186))),"Empty Cell")</f>
        <v>Empty Cell</v>
      </c>
      <c r="B182" s="56">
        <f>'Copy paste to Here'!C186</f>
        <v>0</v>
      </c>
      <c r="C182" s="57"/>
      <c r="D182" s="58"/>
      <c r="E182" s="58">
        <f t="shared" si="9"/>
        <v>0</v>
      </c>
      <c r="F182" s="59">
        <f t="shared" si="7"/>
        <v>0</v>
      </c>
      <c r="G182" s="62">
        <f t="shared" si="8"/>
        <v>0</v>
      </c>
    </row>
    <row r="183" spans="1:7" s="61" customFormat="1" hidden="1">
      <c r="A183" s="55" t="str">
        <f>IF((LEN('Copy paste to Here'!G187))&gt;5,((CONCATENATE('Copy paste to Here'!G187," &amp; ",'Copy paste to Here'!D187,"  &amp;  ",'Copy paste to Here'!E187))),"Empty Cell")</f>
        <v>Empty Cell</v>
      </c>
      <c r="B183" s="56">
        <f>'Copy paste to Here'!C187</f>
        <v>0</v>
      </c>
      <c r="C183" s="57"/>
      <c r="D183" s="58"/>
      <c r="E183" s="58">
        <f t="shared" si="9"/>
        <v>0</v>
      </c>
      <c r="F183" s="59">
        <f t="shared" si="7"/>
        <v>0</v>
      </c>
      <c r="G183" s="62">
        <f t="shared" si="8"/>
        <v>0</v>
      </c>
    </row>
    <row r="184" spans="1:7" s="61" customFormat="1" hidden="1">
      <c r="A184" s="55" t="str">
        <f>IF((LEN('Copy paste to Here'!G188))&gt;5,((CONCATENATE('Copy paste to Here'!G188," &amp; ",'Copy paste to Here'!D188,"  &amp;  ",'Copy paste to Here'!E188))),"Empty Cell")</f>
        <v>Empty Cell</v>
      </c>
      <c r="B184" s="56">
        <f>'Copy paste to Here'!C188</f>
        <v>0</v>
      </c>
      <c r="C184" s="57"/>
      <c r="D184" s="58"/>
      <c r="E184" s="58">
        <f t="shared" si="9"/>
        <v>0</v>
      </c>
      <c r="F184" s="59">
        <f t="shared" si="7"/>
        <v>0</v>
      </c>
      <c r="G184" s="62">
        <f t="shared" si="8"/>
        <v>0</v>
      </c>
    </row>
    <row r="185" spans="1:7" s="61" customFormat="1" hidden="1">
      <c r="A185" s="55" t="str">
        <f>IF((LEN('Copy paste to Here'!G189))&gt;5,((CONCATENATE('Copy paste to Here'!G189," &amp; ",'Copy paste to Here'!D189,"  &amp;  ",'Copy paste to Here'!E189))),"Empty Cell")</f>
        <v>Empty Cell</v>
      </c>
      <c r="B185" s="56">
        <f>'Copy paste to Here'!C189</f>
        <v>0</v>
      </c>
      <c r="C185" s="57"/>
      <c r="D185" s="58"/>
      <c r="E185" s="58">
        <f t="shared" si="9"/>
        <v>0</v>
      </c>
      <c r="F185" s="59">
        <f t="shared" si="7"/>
        <v>0</v>
      </c>
      <c r="G185" s="62">
        <f t="shared" si="8"/>
        <v>0</v>
      </c>
    </row>
    <row r="186" spans="1:7" s="61" customFormat="1" hidden="1">
      <c r="A186" s="55" t="str">
        <f>IF((LEN('Copy paste to Here'!G190))&gt;5,((CONCATENATE('Copy paste to Here'!G190," &amp; ",'Copy paste to Here'!D190,"  &amp;  ",'Copy paste to Here'!E190))),"Empty Cell")</f>
        <v>Empty Cell</v>
      </c>
      <c r="B186" s="56">
        <f>'Copy paste to Here'!C190</f>
        <v>0</v>
      </c>
      <c r="C186" s="57"/>
      <c r="D186" s="58"/>
      <c r="E186" s="58">
        <f t="shared" si="9"/>
        <v>0</v>
      </c>
      <c r="F186" s="59">
        <f t="shared" si="7"/>
        <v>0</v>
      </c>
      <c r="G186" s="62">
        <f t="shared" si="8"/>
        <v>0</v>
      </c>
    </row>
    <row r="187" spans="1:7" s="61" customFormat="1" hidden="1">
      <c r="A187" s="55" t="str">
        <f>IF((LEN('Copy paste to Here'!G191))&gt;5,((CONCATENATE('Copy paste to Here'!G191," &amp; ",'Copy paste to Here'!D191,"  &amp;  ",'Copy paste to Here'!E191))),"Empty Cell")</f>
        <v>Empty Cell</v>
      </c>
      <c r="B187" s="56">
        <f>'Copy paste to Here'!C191</f>
        <v>0</v>
      </c>
      <c r="C187" s="57"/>
      <c r="D187" s="58"/>
      <c r="E187" s="58">
        <f t="shared" si="9"/>
        <v>0</v>
      </c>
      <c r="F187" s="59">
        <f t="shared" si="7"/>
        <v>0</v>
      </c>
      <c r="G187" s="62">
        <f t="shared" si="8"/>
        <v>0</v>
      </c>
    </row>
    <row r="188" spans="1:7" s="61" customFormat="1" hidden="1">
      <c r="A188" s="55" t="str">
        <f>IF((LEN('Copy paste to Here'!G192))&gt;5,((CONCATENATE('Copy paste to Here'!G192," &amp; ",'Copy paste to Here'!D192,"  &amp;  ",'Copy paste to Here'!E192))),"Empty Cell")</f>
        <v>Empty Cell</v>
      </c>
      <c r="B188" s="56">
        <f>'Copy paste to Here'!C192</f>
        <v>0</v>
      </c>
      <c r="C188" s="57"/>
      <c r="D188" s="58"/>
      <c r="E188" s="58">
        <f t="shared" si="9"/>
        <v>0</v>
      </c>
      <c r="F188" s="59">
        <f t="shared" si="7"/>
        <v>0</v>
      </c>
      <c r="G188" s="62">
        <f t="shared" si="8"/>
        <v>0</v>
      </c>
    </row>
    <row r="189" spans="1:7" s="61" customFormat="1" hidden="1">
      <c r="A189" s="55" t="str">
        <f>IF((LEN('Copy paste to Here'!G193))&gt;5,((CONCATENATE('Copy paste to Here'!G193," &amp; ",'Copy paste to Here'!D193,"  &amp;  ",'Copy paste to Here'!E193))),"Empty Cell")</f>
        <v>Empty Cell</v>
      </c>
      <c r="B189" s="56">
        <f>'Copy paste to Here'!C193</f>
        <v>0</v>
      </c>
      <c r="C189" s="57"/>
      <c r="D189" s="58"/>
      <c r="E189" s="58">
        <f t="shared" si="9"/>
        <v>0</v>
      </c>
      <c r="F189" s="59">
        <f t="shared" si="7"/>
        <v>0</v>
      </c>
      <c r="G189" s="62">
        <f t="shared" si="8"/>
        <v>0</v>
      </c>
    </row>
    <row r="190" spans="1:7" s="61" customFormat="1" hidden="1">
      <c r="A190" s="55" t="str">
        <f>IF((LEN('Copy paste to Here'!G194))&gt;5,((CONCATENATE('Copy paste to Here'!G194," &amp; ",'Copy paste to Here'!D194,"  &amp;  ",'Copy paste to Here'!E194))),"Empty Cell")</f>
        <v>Empty Cell</v>
      </c>
      <c r="B190" s="56">
        <f>'Copy paste to Here'!C194</f>
        <v>0</v>
      </c>
      <c r="C190" s="57"/>
      <c r="D190" s="58"/>
      <c r="E190" s="58">
        <f t="shared" si="9"/>
        <v>0</v>
      </c>
      <c r="F190" s="59">
        <f t="shared" si="7"/>
        <v>0</v>
      </c>
      <c r="G190" s="62">
        <f t="shared" si="8"/>
        <v>0</v>
      </c>
    </row>
    <row r="191" spans="1:7" s="61" customFormat="1" hidden="1">
      <c r="A191" s="55" t="str">
        <f>IF((LEN('Copy paste to Here'!G195))&gt;5,((CONCATENATE('Copy paste to Here'!G195," &amp; ",'Copy paste to Here'!D195,"  &amp;  ",'Copy paste to Here'!E195))),"Empty Cell")</f>
        <v>Empty Cell</v>
      </c>
      <c r="B191" s="56">
        <f>'Copy paste to Here'!C195</f>
        <v>0</v>
      </c>
      <c r="C191" s="57"/>
      <c r="D191" s="58"/>
      <c r="E191" s="58">
        <f t="shared" si="9"/>
        <v>0</v>
      </c>
      <c r="F191" s="59">
        <f t="shared" si="7"/>
        <v>0</v>
      </c>
      <c r="G191" s="62">
        <f t="shared" si="8"/>
        <v>0</v>
      </c>
    </row>
    <row r="192" spans="1:7" s="61" customFormat="1" hidden="1">
      <c r="A192" s="55" t="str">
        <f>IF((LEN('Copy paste to Here'!G196))&gt;5,((CONCATENATE('Copy paste to Here'!G196," &amp; ",'Copy paste to Here'!D196,"  &amp;  ",'Copy paste to Here'!E196))),"Empty Cell")</f>
        <v>Empty Cell</v>
      </c>
      <c r="B192" s="56">
        <f>'Copy paste to Here'!C196</f>
        <v>0</v>
      </c>
      <c r="C192" s="57"/>
      <c r="D192" s="58"/>
      <c r="E192" s="58">
        <f t="shared" si="9"/>
        <v>0</v>
      </c>
      <c r="F192" s="59">
        <f t="shared" si="7"/>
        <v>0</v>
      </c>
      <c r="G192" s="62">
        <f t="shared" si="8"/>
        <v>0</v>
      </c>
    </row>
    <row r="193" spans="1:7" s="61" customFormat="1" hidden="1">
      <c r="A193" s="55" t="str">
        <f>IF((LEN('Copy paste to Here'!G197))&gt;5,((CONCATENATE('Copy paste to Here'!G197," &amp; ",'Copy paste to Here'!D197,"  &amp;  ",'Copy paste to Here'!E197))),"Empty Cell")</f>
        <v>Empty Cell</v>
      </c>
      <c r="B193" s="56">
        <f>'Copy paste to Here'!C197</f>
        <v>0</v>
      </c>
      <c r="C193" s="57"/>
      <c r="D193" s="58"/>
      <c r="E193" s="58">
        <f t="shared" si="9"/>
        <v>0</v>
      </c>
      <c r="F193" s="59">
        <f t="shared" si="7"/>
        <v>0</v>
      </c>
      <c r="G193" s="62">
        <f t="shared" si="8"/>
        <v>0</v>
      </c>
    </row>
    <row r="194" spans="1:7" s="61" customFormat="1" hidden="1">
      <c r="A194" s="55" t="str">
        <f>IF((LEN('Copy paste to Here'!G198))&gt;5,((CONCATENATE('Copy paste to Here'!G198," &amp; ",'Copy paste to Here'!D198,"  &amp;  ",'Copy paste to Here'!E198))),"Empty Cell")</f>
        <v>Empty Cell</v>
      </c>
      <c r="B194" s="56">
        <f>'Copy paste to Here'!C198</f>
        <v>0</v>
      </c>
      <c r="C194" s="57"/>
      <c r="D194" s="58"/>
      <c r="E194" s="58">
        <f t="shared" si="9"/>
        <v>0</v>
      </c>
      <c r="F194" s="59">
        <f t="shared" si="7"/>
        <v>0</v>
      </c>
      <c r="G194" s="62">
        <f t="shared" si="8"/>
        <v>0</v>
      </c>
    </row>
    <row r="195" spans="1:7" s="61" customFormat="1" hidden="1">
      <c r="A195" s="55" t="str">
        <f>IF((LEN('Copy paste to Here'!G199))&gt;5,((CONCATENATE('Copy paste to Here'!G199," &amp; ",'Copy paste to Here'!D199,"  &amp;  ",'Copy paste to Here'!E199))),"Empty Cell")</f>
        <v>Empty Cell</v>
      </c>
      <c r="B195" s="56">
        <f>'Copy paste to Here'!C199</f>
        <v>0</v>
      </c>
      <c r="C195" s="57"/>
      <c r="D195" s="58"/>
      <c r="E195" s="58">
        <f t="shared" si="9"/>
        <v>0</v>
      </c>
      <c r="F195" s="59">
        <f t="shared" si="7"/>
        <v>0</v>
      </c>
      <c r="G195" s="62">
        <f t="shared" si="8"/>
        <v>0</v>
      </c>
    </row>
    <row r="196" spans="1:7" s="61" customFormat="1" hidden="1">
      <c r="A196" s="55" t="str">
        <f>IF((LEN('Copy paste to Here'!G200))&gt;5,((CONCATENATE('Copy paste to Here'!G200," &amp; ",'Copy paste to Here'!D200,"  &amp;  ",'Copy paste to Here'!E200))),"Empty Cell")</f>
        <v>Empty Cell</v>
      </c>
      <c r="B196" s="56">
        <f>'Copy paste to Here'!C200</f>
        <v>0</v>
      </c>
      <c r="C196" s="57"/>
      <c r="D196" s="58"/>
      <c r="E196" s="58">
        <f t="shared" si="9"/>
        <v>0</v>
      </c>
      <c r="F196" s="59">
        <f t="shared" si="7"/>
        <v>0</v>
      </c>
      <c r="G196" s="62">
        <f t="shared" si="8"/>
        <v>0</v>
      </c>
    </row>
    <row r="197" spans="1:7" s="61" customFormat="1" hidden="1">
      <c r="A197" s="55" t="str">
        <f>IF((LEN('Copy paste to Here'!G201))&gt;5,((CONCATENATE('Copy paste to Here'!G201," &amp; ",'Copy paste to Here'!D201,"  &amp;  ",'Copy paste to Here'!E201))),"Empty Cell")</f>
        <v>Empty Cell</v>
      </c>
      <c r="B197" s="56">
        <f>'Copy paste to Here'!C201</f>
        <v>0</v>
      </c>
      <c r="C197" s="57"/>
      <c r="D197" s="58"/>
      <c r="E197" s="58">
        <f t="shared" si="9"/>
        <v>0</v>
      </c>
      <c r="F197" s="59">
        <f t="shared" si="7"/>
        <v>0</v>
      </c>
      <c r="G197" s="62">
        <f t="shared" si="8"/>
        <v>0</v>
      </c>
    </row>
    <row r="198" spans="1:7" s="61" customFormat="1" hidden="1">
      <c r="A198" s="55" t="str">
        <f>IF((LEN('Copy paste to Here'!G202))&gt;5,((CONCATENATE('Copy paste to Here'!G202," &amp; ",'Copy paste to Here'!D202,"  &amp;  ",'Copy paste to Here'!E202))),"Empty Cell")</f>
        <v>Empty Cell</v>
      </c>
      <c r="B198" s="56">
        <f>'Copy paste to Here'!C202</f>
        <v>0</v>
      </c>
      <c r="C198" s="57"/>
      <c r="D198" s="58"/>
      <c r="E198" s="58">
        <f t="shared" si="9"/>
        <v>0</v>
      </c>
      <c r="F198" s="59">
        <f t="shared" si="7"/>
        <v>0</v>
      </c>
      <c r="G198" s="62">
        <f t="shared" si="8"/>
        <v>0</v>
      </c>
    </row>
    <row r="199" spans="1:7" s="61" customFormat="1" hidden="1">
      <c r="A199" s="55" t="str">
        <f>IF((LEN('Copy paste to Here'!G203))&gt;5,((CONCATENATE('Copy paste to Here'!G203," &amp; ",'Copy paste to Here'!D203,"  &amp;  ",'Copy paste to Here'!E203))),"Empty Cell")</f>
        <v>Empty Cell</v>
      </c>
      <c r="B199" s="56">
        <f>'Copy paste to Here'!C203</f>
        <v>0</v>
      </c>
      <c r="C199" s="57"/>
      <c r="D199" s="58"/>
      <c r="E199" s="58">
        <f t="shared" si="9"/>
        <v>0</v>
      </c>
      <c r="F199" s="59">
        <f t="shared" si="7"/>
        <v>0</v>
      </c>
      <c r="G199" s="62">
        <f t="shared" si="8"/>
        <v>0</v>
      </c>
    </row>
    <row r="200" spans="1:7" s="61" customFormat="1" hidden="1">
      <c r="A200" s="55" t="str">
        <f>IF((LEN('Copy paste to Here'!G204))&gt;5,((CONCATENATE('Copy paste to Here'!G204," &amp; ",'Copy paste to Here'!D204,"  &amp;  ",'Copy paste to Here'!E204))),"Empty Cell")</f>
        <v>Empty Cell</v>
      </c>
      <c r="B200" s="56">
        <f>'Copy paste to Here'!C204</f>
        <v>0</v>
      </c>
      <c r="C200" s="57"/>
      <c r="D200" s="58"/>
      <c r="E200" s="58">
        <f t="shared" si="9"/>
        <v>0</v>
      </c>
      <c r="F200" s="59">
        <f t="shared" si="7"/>
        <v>0</v>
      </c>
      <c r="G200" s="62">
        <f t="shared" si="8"/>
        <v>0</v>
      </c>
    </row>
    <row r="201" spans="1:7" s="61" customFormat="1" hidden="1">
      <c r="A201" s="55" t="str">
        <f>IF((LEN('Copy paste to Here'!G205))&gt;5,((CONCATENATE('Copy paste to Here'!G205," &amp; ",'Copy paste to Here'!D205,"  &amp;  ",'Copy paste to Here'!E205))),"Empty Cell")</f>
        <v>Empty Cell</v>
      </c>
      <c r="B201" s="56">
        <f>'Copy paste to Here'!C205</f>
        <v>0</v>
      </c>
      <c r="C201" s="57"/>
      <c r="D201" s="58"/>
      <c r="E201" s="58">
        <f t="shared" si="9"/>
        <v>0</v>
      </c>
      <c r="F201" s="59">
        <f t="shared" si="7"/>
        <v>0</v>
      </c>
      <c r="G201" s="62">
        <f t="shared" si="8"/>
        <v>0</v>
      </c>
    </row>
    <row r="202" spans="1:7" s="61" customFormat="1" hidden="1">
      <c r="A202" s="55" t="str">
        <f>IF((LEN('Copy paste to Here'!G206))&gt;5,((CONCATENATE('Copy paste to Here'!G206," &amp; ",'Copy paste to Here'!D206,"  &amp;  ",'Copy paste to Here'!E206))),"Empty Cell")</f>
        <v>Empty Cell</v>
      </c>
      <c r="B202" s="56">
        <f>'Copy paste to Here'!C206</f>
        <v>0</v>
      </c>
      <c r="C202" s="57"/>
      <c r="D202" s="58"/>
      <c r="E202" s="58">
        <f t="shared" si="9"/>
        <v>0</v>
      </c>
      <c r="F202" s="59">
        <f t="shared" si="7"/>
        <v>0</v>
      </c>
      <c r="G202" s="62">
        <f t="shared" si="8"/>
        <v>0</v>
      </c>
    </row>
    <row r="203" spans="1:7" s="61" customFormat="1" hidden="1">
      <c r="A203" s="55" t="str">
        <f>IF((LEN('Copy paste to Here'!G207))&gt;5,((CONCATENATE('Copy paste to Here'!G207," &amp; ",'Copy paste to Here'!D207,"  &amp;  ",'Copy paste to Here'!E207))),"Empty Cell")</f>
        <v>Empty Cell</v>
      </c>
      <c r="B203" s="56">
        <f>'Copy paste to Here'!C207</f>
        <v>0</v>
      </c>
      <c r="C203" s="57"/>
      <c r="D203" s="58"/>
      <c r="E203" s="58">
        <f t="shared" si="9"/>
        <v>0</v>
      </c>
      <c r="F203" s="59">
        <f t="shared" si="7"/>
        <v>0</v>
      </c>
      <c r="G203" s="62">
        <f t="shared" si="8"/>
        <v>0</v>
      </c>
    </row>
    <row r="204" spans="1:7" s="61" customFormat="1" hidden="1">
      <c r="A204" s="55" t="str">
        <f>IF((LEN('Copy paste to Here'!G208))&gt;5,((CONCATENATE('Copy paste to Here'!G208," &amp; ",'Copy paste to Here'!D208,"  &amp;  ",'Copy paste to Here'!E208))),"Empty Cell")</f>
        <v>Empty Cell</v>
      </c>
      <c r="B204" s="56">
        <f>'Copy paste to Here'!C208</f>
        <v>0</v>
      </c>
      <c r="C204" s="57"/>
      <c r="D204" s="58"/>
      <c r="E204" s="58">
        <f t="shared" si="9"/>
        <v>0</v>
      </c>
      <c r="F204" s="59">
        <f t="shared" si="7"/>
        <v>0</v>
      </c>
      <c r="G204" s="62">
        <f t="shared" si="8"/>
        <v>0</v>
      </c>
    </row>
    <row r="205" spans="1:7" s="61" customFormat="1" hidden="1">
      <c r="A205" s="55" t="str">
        <f>IF((LEN('Copy paste to Here'!G209))&gt;5,((CONCATENATE('Copy paste to Here'!G209," &amp; ",'Copy paste to Here'!D209,"  &amp;  ",'Copy paste to Here'!E209))),"Empty Cell")</f>
        <v>Empty Cell</v>
      </c>
      <c r="B205" s="56">
        <f>'Copy paste to Here'!C209</f>
        <v>0</v>
      </c>
      <c r="C205" s="57"/>
      <c r="D205" s="58"/>
      <c r="E205" s="58">
        <f t="shared" si="9"/>
        <v>0</v>
      </c>
      <c r="F205" s="59">
        <f t="shared" si="7"/>
        <v>0</v>
      </c>
      <c r="G205" s="62">
        <f t="shared" si="8"/>
        <v>0</v>
      </c>
    </row>
    <row r="206" spans="1:7" s="61" customFormat="1" hidden="1">
      <c r="A206" s="55" t="str">
        <f>IF((LEN('Copy paste to Here'!G210))&gt;5,((CONCATENATE('Copy paste to Here'!G210," &amp; ",'Copy paste to Here'!D210,"  &amp;  ",'Copy paste to Here'!E210))),"Empty Cell")</f>
        <v>Empty Cell</v>
      </c>
      <c r="B206" s="56">
        <f>'Copy paste to Here'!C210</f>
        <v>0</v>
      </c>
      <c r="C206" s="57"/>
      <c r="D206" s="58"/>
      <c r="E206" s="58">
        <f t="shared" si="9"/>
        <v>0</v>
      </c>
      <c r="F206" s="59">
        <f t="shared" si="7"/>
        <v>0</v>
      </c>
      <c r="G206" s="62">
        <f t="shared" si="8"/>
        <v>0</v>
      </c>
    </row>
    <row r="207" spans="1:7" s="61" customFormat="1" hidden="1">
      <c r="A207" s="55" t="str">
        <f>IF((LEN('Copy paste to Here'!G211))&gt;5,((CONCATENATE('Copy paste to Here'!G211," &amp; ",'Copy paste to Here'!D211,"  &amp;  ",'Copy paste to Here'!E211))),"Empty Cell")</f>
        <v>Empty Cell</v>
      </c>
      <c r="B207" s="56">
        <f>'Copy paste to Here'!C211</f>
        <v>0</v>
      </c>
      <c r="C207" s="57"/>
      <c r="D207" s="58"/>
      <c r="E207" s="58">
        <f t="shared" si="9"/>
        <v>0</v>
      </c>
      <c r="F207" s="59">
        <f t="shared" si="7"/>
        <v>0</v>
      </c>
      <c r="G207" s="62">
        <f t="shared" si="8"/>
        <v>0</v>
      </c>
    </row>
    <row r="208" spans="1:7" s="61" customFormat="1" hidden="1">
      <c r="A208" s="55" t="str">
        <f>IF((LEN('Copy paste to Here'!G212))&gt;5,((CONCATENATE('Copy paste to Here'!G212," &amp; ",'Copy paste to Here'!D212,"  &amp;  ",'Copy paste to Here'!E212))),"Empty Cell")</f>
        <v>Empty Cell</v>
      </c>
      <c r="B208" s="56">
        <f>'Copy paste to Here'!C212</f>
        <v>0</v>
      </c>
      <c r="C208" s="57"/>
      <c r="D208" s="58"/>
      <c r="E208" s="58">
        <f t="shared" si="9"/>
        <v>0</v>
      </c>
      <c r="F208" s="59">
        <f t="shared" si="7"/>
        <v>0</v>
      </c>
      <c r="G208" s="62">
        <f t="shared" si="8"/>
        <v>0</v>
      </c>
    </row>
    <row r="209" spans="1:7" s="61" customFormat="1" hidden="1">
      <c r="A209" s="55" t="str">
        <f>IF((LEN('Copy paste to Here'!G213))&gt;5,((CONCATENATE('Copy paste to Here'!G213," &amp; ",'Copy paste to Here'!D213,"  &amp;  ",'Copy paste to Here'!E213))),"Empty Cell")</f>
        <v>Empty Cell</v>
      </c>
      <c r="B209" s="56">
        <f>'Copy paste to Here'!C213</f>
        <v>0</v>
      </c>
      <c r="C209" s="57"/>
      <c r="D209" s="58"/>
      <c r="E209" s="58">
        <f t="shared" si="9"/>
        <v>0</v>
      </c>
      <c r="F209" s="59">
        <f t="shared" si="7"/>
        <v>0</v>
      </c>
      <c r="G209" s="62">
        <f t="shared" si="8"/>
        <v>0</v>
      </c>
    </row>
    <row r="210" spans="1:7" s="61" customFormat="1" hidden="1">
      <c r="A210" s="55" t="str">
        <f>IF((LEN('Copy paste to Here'!G214))&gt;5,((CONCATENATE('Copy paste to Here'!G214," &amp; ",'Copy paste to Here'!D214,"  &amp;  ",'Copy paste to Here'!E214))),"Empty Cell")</f>
        <v>Empty Cell</v>
      </c>
      <c r="B210" s="56">
        <f>'Copy paste to Here'!C214</f>
        <v>0</v>
      </c>
      <c r="C210" s="57"/>
      <c r="D210" s="58"/>
      <c r="E210" s="58">
        <f t="shared" si="9"/>
        <v>0</v>
      </c>
      <c r="F210" s="59">
        <f t="shared" si="7"/>
        <v>0</v>
      </c>
      <c r="G210" s="62">
        <f t="shared" si="8"/>
        <v>0</v>
      </c>
    </row>
    <row r="211" spans="1:7" s="61" customFormat="1" hidden="1">
      <c r="A211" s="55" t="str">
        <f>IF((LEN('Copy paste to Here'!G215))&gt;5,((CONCATENATE('Copy paste to Here'!G215," &amp; ",'Copy paste to Here'!D215,"  &amp;  ",'Copy paste to Here'!E215))),"Empty Cell")</f>
        <v>Empty Cell</v>
      </c>
      <c r="B211" s="56">
        <f>'Copy paste to Here'!C215</f>
        <v>0</v>
      </c>
      <c r="C211" s="57"/>
      <c r="D211" s="58"/>
      <c r="E211" s="58">
        <f t="shared" ref="E211:E274" si="10">C211*D211</f>
        <v>0</v>
      </c>
      <c r="F211" s="59">
        <f t="shared" ref="F211:F274" si="11">D211*$D$14</f>
        <v>0</v>
      </c>
      <c r="G211" s="62">
        <f t="shared" ref="G211:G274" si="12">C211*F211</f>
        <v>0</v>
      </c>
    </row>
    <row r="212" spans="1:7" s="61" customFormat="1" hidden="1">
      <c r="A212" s="55" t="str">
        <f>IF((LEN('Copy paste to Here'!G216))&gt;5,((CONCATENATE('Copy paste to Here'!G216," &amp; ",'Copy paste to Here'!D216,"  &amp;  ",'Copy paste to Here'!E216))),"Empty Cell")</f>
        <v>Empty Cell</v>
      </c>
      <c r="B212" s="56">
        <f>'Copy paste to Here'!C216</f>
        <v>0</v>
      </c>
      <c r="C212" s="57"/>
      <c r="D212" s="58"/>
      <c r="E212" s="58">
        <f t="shared" si="10"/>
        <v>0</v>
      </c>
      <c r="F212" s="59">
        <f t="shared" si="11"/>
        <v>0</v>
      </c>
      <c r="G212" s="62">
        <f t="shared" si="12"/>
        <v>0</v>
      </c>
    </row>
    <row r="213" spans="1:7" s="61" customFormat="1" hidden="1">
      <c r="A213" s="55" t="str">
        <f>IF((LEN('Copy paste to Here'!G217))&gt;5,((CONCATENATE('Copy paste to Here'!G217," &amp; ",'Copy paste to Here'!D217,"  &amp;  ",'Copy paste to Here'!E217))),"Empty Cell")</f>
        <v>Empty Cell</v>
      </c>
      <c r="B213" s="56">
        <f>'Copy paste to Here'!C217</f>
        <v>0</v>
      </c>
      <c r="C213" s="57"/>
      <c r="D213" s="58"/>
      <c r="E213" s="58">
        <f t="shared" si="10"/>
        <v>0</v>
      </c>
      <c r="F213" s="59">
        <f t="shared" si="11"/>
        <v>0</v>
      </c>
      <c r="G213" s="62">
        <f t="shared" si="12"/>
        <v>0</v>
      </c>
    </row>
    <row r="214" spans="1:7" s="61" customFormat="1" hidden="1">
      <c r="A214" s="55" t="str">
        <f>IF((LEN('Copy paste to Here'!G218))&gt;5,((CONCATENATE('Copy paste to Here'!G218," &amp; ",'Copy paste to Here'!D218,"  &amp;  ",'Copy paste to Here'!E218))),"Empty Cell")</f>
        <v>Empty Cell</v>
      </c>
      <c r="B214" s="56">
        <f>'Copy paste to Here'!C218</f>
        <v>0</v>
      </c>
      <c r="C214" s="57"/>
      <c r="D214" s="58"/>
      <c r="E214" s="58">
        <f t="shared" si="10"/>
        <v>0</v>
      </c>
      <c r="F214" s="59">
        <f t="shared" si="11"/>
        <v>0</v>
      </c>
      <c r="G214" s="62">
        <f t="shared" si="12"/>
        <v>0</v>
      </c>
    </row>
    <row r="215" spans="1:7" s="61" customFormat="1" hidden="1">
      <c r="A215" s="55" t="str">
        <f>IF((LEN('Copy paste to Here'!G219))&gt;5,((CONCATENATE('Copy paste to Here'!G219," &amp; ",'Copy paste to Here'!D219,"  &amp;  ",'Copy paste to Here'!E219))),"Empty Cell")</f>
        <v>Empty Cell</v>
      </c>
      <c r="B215" s="56">
        <f>'Copy paste to Here'!C219</f>
        <v>0</v>
      </c>
      <c r="C215" s="57"/>
      <c r="D215" s="58"/>
      <c r="E215" s="58">
        <f t="shared" si="10"/>
        <v>0</v>
      </c>
      <c r="F215" s="59">
        <f t="shared" si="11"/>
        <v>0</v>
      </c>
      <c r="G215" s="62">
        <f t="shared" si="12"/>
        <v>0</v>
      </c>
    </row>
    <row r="216" spans="1:7" s="61" customFormat="1" hidden="1">
      <c r="A216" s="55" t="str">
        <f>IF((LEN('Copy paste to Here'!G220))&gt;5,((CONCATENATE('Copy paste to Here'!G220," &amp; ",'Copy paste to Here'!D220,"  &amp;  ",'Copy paste to Here'!E220))),"Empty Cell")</f>
        <v>Empty Cell</v>
      </c>
      <c r="B216" s="56">
        <f>'Copy paste to Here'!C220</f>
        <v>0</v>
      </c>
      <c r="C216" s="57"/>
      <c r="D216" s="58"/>
      <c r="E216" s="58">
        <f t="shared" si="10"/>
        <v>0</v>
      </c>
      <c r="F216" s="59">
        <f t="shared" si="11"/>
        <v>0</v>
      </c>
      <c r="G216" s="62">
        <f t="shared" si="12"/>
        <v>0</v>
      </c>
    </row>
    <row r="217" spans="1:7" s="61" customFormat="1" hidden="1">
      <c r="A217" s="55" t="str">
        <f>IF((LEN('Copy paste to Here'!G221))&gt;5,((CONCATENATE('Copy paste to Here'!G221," &amp; ",'Copy paste to Here'!D221,"  &amp;  ",'Copy paste to Here'!E221))),"Empty Cell")</f>
        <v>Empty Cell</v>
      </c>
      <c r="B217" s="56">
        <f>'Copy paste to Here'!C221</f>
        <v>0</v>
      </c>
      <c r="C217" s="57"/>
      <c r="D217" s="58"/>
      <c r="E217" s="58">
        <f t="shared" si="10"/>
        <v>0</v>
      </c>
      <c r="F217" s="59">
        <f t="shared" si="11"/>
        <v>0</v>
      </c>
      <c r="G217" s="62">
        <f t="shared" si="12"/>
        <v>0</v>
      </c>
    </row>
    <row r="218" spans="1:7" s="61" customFormat="1" hidden="1">
      <c r="A218" s="55" t="str">
        <f>IF((LEN('Copy paste to Here'!G222))&gt;5,((CONCATENATE('Copy paste to Here'!G222," &amp; ",'Copy paste to Here'!D222,"  &amp;  ",'Copy paste to Here'!E222))),"Empty Cell")</f>
        <v>Empty Cell</v>
      </c>
      <c r="B218" s="56">
        <f>'Copy paste to Here'!C222</f>
        <v>0</v>
      </c>
      <c r="C218" s="57"/>
      <c r="D218" s="58"/>
      <c r="E218" s="58">
        <f t="shared" si="10"/>
        <v>0</v>
      </c>
      <c r="F218" s="59">
        <f t="shared" si="11"/>
        <v>0</v>
      </c>
      <c r="G218" s="62">
        <f t="shared" si="12"/>
        <v>0</v>
      </c>
    </row>
    <row r="219" spans="1:7" s="61" customFormat="1" hidden="1">
      <c r="A219" s="55" t="str">
        <f>IF((LEN('Copy paste to Here'!G223))&gt;5,((CONCATENATE('Copy paste to Here'!G223," &amp; ",'Copy paste to Here'!D223,"  &amp;  ",'Copy paste to Here'!E223))),"Empty Cell")</f>
        <v>Empty Cell</v>
      </c>
      <c r="B219" s="56">
        <f>'Copy paste to Here'!C223</f>
        <v>0</v>
      </c>
      <c r="C219" s="57"/>
      <c r="D219" s="58"/>
      <c r="E219" s="58">
        <f t="shared" si="10"/>
        <v>0</v>
      </c>
      <c r="F219" s="59">
        <f t="shared" si="11"/>
        <v>0</v>
      </c>
      <c r="G219" s="62">
        <f t="shared" si="12"/>
        <v>0</v>
      </c>
    </row>
    <row r="220" spans="1:7" s="61" customFormat="1" hidden="1">
      <c r="A220" s="55" t="str">
        <f>IF((LEN('Copy paste to Here'!G224))&gt;5,((CONCATENATE('Copy paste to Here'!G224," &amp; ",'Copy paste to Here'!D224,"  &amp;  ",'Copy paste to Here'!E224))),"Empty Cell")</f>
        <v>Empty Cell</v>
      </c>
      <c r="B220" s="56">
        <f>'Copy paste to Here'!C224</f>
        <v>0</v>
      </c>
      <c r="C220" s="57"/>
      <c r="D220" s="58"/>
      <c r="E220" s="58">
        <f t="shared" si="10"/>
        <v>0</v>
      </c>
      <c r="F220" s="59">
        <f t="shared" si="11"/>
        <v>0</v>
      </c>
      <c r="G220" s="62">
        <f t="shared" si="12"/>
        <v>0</v>
      </c>
    </row>
    <row r="221" spans="1:7" s="61" customFormat="1" hidden="1">
      <c r="A221" s="55" t="str">
        <f>IF((LEN('Copy paste to Here'!G225))&gt;5,((CONCATENATE('Copy paste to Here'!G225," &amp; ",'Copy paste to Here'!D225,"  &amp;  ",'Copy paste to Here'!E225))),"Empty Cell")</f>
        <v>Empty Cell</v>
      </c>
      <c r="B221" s="56">
        <f>'Copy paste to Here'!C225</f>
        <v>0</v>
      </c>
      <c r="C221" s="57"/>
      <c r="D221" s="58"/>
      <c r="E221" s="58">
        <f t="shared" si="10"/>
        <v>0</v>
      </c>
      <c r="F221" s="59">
        <f t="shared" si="11"/>
        <v>0</v>
      </c>
      <c r="G221" s="62">
        <f t="shared" si="12"/>
        <v>0</v>
      </c>
    </row>
    <row r="222" spans="1:7" s="61" customFormat="1" hidden="1">
      <c r="A222" s="55" t="str">
        <f>IF((LEN('Copy paste to Here'!G226))&gt;5,((CONCATENATE('Copy paste to Here'!G226," &amp; ",'Copy paste to Here'!D226,"  &amp;  ",'Copy paste to Here'!E226))),"Empty Cell")</f>
        <v>Empty Cell</v>
      </c>
      <c r="B222" s="56">
        <f>'Copy paste to Here'!C226</f>
        <v>0</v>
      </c>
      <c r="C222" s="57"/>
      <c r="D222" s="58"/>
      <c r="E222" s="58">
        <f t="shared" si="10"/>
        <v>0</v>
      </c>
      <c r="F222" s="59">
        <f t="shared" si="11"/>
        <v>0</v>
      </c>
      <c r="G222" s="62">
        <f t="shared" si="12"/>
        <v>0</v>
      </c>
    </row>
    <row r="223" spans="1:7" s="61" customFormat="1" hidden="1">
      <c r="A223" s="55" t="str">
        <f>IF((LEN('Copy paste to Here'!G227))&gt;5,((CONCATENATE('Copy paste to Here'!G227," &amp; ",'Copy paste to Here'!D227,"  &amp;  ",'Copy paste to Here'!E227))),"Empty Cell")</f>
        <v>Empty Cell</v>
      </c>
      <c r="B223" s="56">
        <f>'Copy paste to Here'!C227</f>
        <v>0</v>
      </c>
      <c r="C223" s="57"/>
      <c r="D223" s="58"/>
      <c r="E223" s="58">
        <f t="shared" si="10"/>
        <v>0</v>
      </c>
      <c r="F223" s="59">
        <f t="shared" si="11"/>
        <v>0</v>
      </c>
      <c r="G223" s="62">
        <f t="shared" si="12"/>
        <v>0</v>
      </c>
    </row>
    <row r="224" spans="1:7" s="61" customFormat="1" hidden="1">
      <c r="A224" s="55" t="str">
        <f>IF((LEN('Copy paste to Here'!G228))&gt;5,((CONCATENATE('Copy paste to Here'!G228," &amp; ",'Copy paste to Here'!D228,"  &amp;  ",'Copy paste to Here'!E228))),"Empty Cell")</f>
        <v>Empty Cell</v>
      </c>
      <c r="B224" s="56">
        <f>'Copy paste to Here'!C228</f>
        <v>0</v>
      </c>
      <c r="C224" s="57"/>
      <c r="D224" s="58"/>
      <c r="E224" s="58">
        <f t="shared" si="10"/>
        <v>0</v>
      </c>
      <c r="F224" s="59">
        <f t="shared" si="11"/>
        <v>0</v>
      </c>
      <c r="G224" s="62">
        <f t="shared" si="12"/>
        <v>0</v>
      </c>
    </row>
    <row r="225" spans="1:7" s="61" customFormat="1" hidden="1">
      <c r="A225" s="55" t="str">
        <f>IF((LEN('Copy paste to Here'!G229))&gt;5,((CONCATENATE('Copy paste to Here'!G229," &amp; ",'Copy paste to Here'!D229,"  &amp;  ",'Copy paste to Here'!E229))),"Empty Cell")</f>
        <v>Empty Cell</v>
      </c>
      <c r="B225" s="56">
        <f>'Copy paste to Here'!C229</f>
        <v>0</v>
      </c>
      <c r="C225" s="57"/>
      <c r="D225" s="58"/>
      <c r="E225" s="58">
        <f t="shared" si="10"/>
        <v>0</v>
      </c>
      <c r="F225" s="59">
        <f t="shared" si="11"/>
        <v>0</v>
      </c>
      <c r="G225" s="62">
        <f t="shared" si="12"/>
        <v>0</v>
      </c>
    </row>
    <row r="226" spans="1:7" s="61" customFormat="1" hidden="1">
      <c r="A226" s="55" t="str">
        <f>IF((LEN('Copy paste to Here'!G230))&gt;5,((CONCATENATE('Copy paste to Here'!G230," &amp; ",'Copy paste to Here'!D230,"  &amp;  ",'Copy paste to Here'!E230))),"Empty Cell")</f>
        <v>Empty Cell</v>
      </c>
      <c r="B226" s="56">
        <f>'Copy paste to Here'!C230</f>
        <v>0</v>
      </c>
      <c r="C226" s="57"/>
      <c r="D226" s="58"/>
      <c r="E226" s="58">
        <f t="shared" si="10"/>
        <v>0</v>
      </c>
      <c r="F226" s="59">
        <f t="shared" si="11"/>
        <v>0</v>
      </c>
      <c r="G226" s="62">
        <f t="shared" si="12"/>
        <v>0</v>
      </c>
    </row>
    <row r="227" spans="1:7" s="61" customFormat="1" hidden="1">
      <c r="A227" s="55" t="str">
        <f>IF((LEN('Copy paste to Here'!G231))&gt;5,((CONCATENATE('Copy paste to Here'!G231," &amp; ",'Copy paste to Here'!D231,"  &amp;  ",'Copy paste to Here'!E231))),"Empty Cell")</f>
        <v>Empty Cell</v>
      </c>
      <c r="B227" s="56">
        <f>'Copy paste to Here'!C231</f>
        <v>0</v>
      </c>
      <c r="C227" s="57"/>
      <c r="D227" s="58"/>
      <c r="E227" s="58">
        <f t="shared" si="10"/>
        <v>0</v>
      </c>
      <c r="F227" s="59">
        <f t="shared" si="11"/>
        <v>0</v>
      </c>
      <c r="G227" s="62">
        <f t="shared" si="12"/>
        <v>0</v>
      </c>
    </row>
    <row r="228" spans="1:7" s="61" customFormat="1" hidden="1">
      <c r="A228" s="55" t="str">
        <f>IF((LEN('Copy paste to Here'!G232))&gt;5,((CONCATENATE('Copy paste to Here'!G232," &amp; ",'Copy paste to Here'!D232,"  &amp;  ",'Copy paste to Here'!E232))),"Empty Cell")</f>
        <v>Empty Cell</v>
      </c>
      <c r="B228" s="56">
        <f>'Copy paste to Here'!C232</f>
        <v>0</v>
      </c>
      <c r="C228" s="57"/>
      <c r="D228" s="58"/>
      <c r="E228" s="58">
        <f t="shared" si="10"/>
        <v>0</v>
      </c>
      <c r="F228" s="59">
        <f t="shared" si="11"/>
        <v>0</v>
      </c>
      <c r="G228" s="62">
        <f t="shared" si="12"/>
        <v>0</v>
      </c>
    </row>
    <row r="229" spans="1:7" s="61" customFormat="1" hidden="1">
      <c r="A229" s="55" t="str">
        <f>IF((LEN('Copy paste to Here'!G233))&gt;5,((CONCATENATE('Copy paste to Here'!G233," &amp; ",'Copy paste to Here'!D233,"  &amp;  ",'Copy paste to Here'!E233))),"Empty Cell")</f>
        <v>Empty Cell</v>
      </c>
      <c r="B229" s="56">
        <f>'Copy paste to Here'!C233</f>
        <v>0</v>
      </c>
      <c r="C229" s="57"/>
      <c r="D229" s="58"/>
      <c r="E229" s="58">
        <f t="shared" si="10"/>
        <v>0</v>
      </c>
      <c r="F229" s="59">
        <f t="shared" si="11"/>
        <v>0</v>
      </c>
      <c r="G229" s="62">
        <f t="shared" si="12"/>
        <v>0</v>
      </c>
    </row>
    <row r="230" spans="1:7" s="61" customFormat="1" hidden="1">
      <c r="A230" s="55" t="str">
        <f>IF((LEN('Copy paste to Here'!G234))&gt;5,((CONCATENATE('Copy paste to Here'!G234," &amp; ",'Copy paste to Here'!D234,"  &amp;  ",'Copy paste to Here'!E234))),"Empty Cell")</f>
        <v>Empty Cell</v>
      </c>
      <c r="B230" s="56">
        <f>'Copy paste to Here'!C234</f>
        <v>0</v>
      </c>
      <c r="C230" s="57"/>
      <c r="D230" s="58"/>
      <c r="E230" s="58">
        <f t="shared" si="10"/>
        <v>0</v>
      </c>
      <c r="F230" s="59">
        <f t="shared" si="11"/>
        <v>0</v>
      </c>
      <c r="G230" s="62">
        <f t="shared" si="12"/>
        <v>0</v>
      </c>
    </row>
    <row r="231" spans="1:7" s="61" customFormat="1" hidden="1">
      <c r="A231" s="55" t="str">
        <f>IF((LEN('Copy paste to Here'!G235))&gt;5,((CONCATENATE('Copy paste to Here'!G235," &amp; ",'Copy paste to Here'!D235,"  &amp;  ",'Copy paste to Here'!E235))),"Empty Cell")</f>
        <v>Empty Cell</v>
      </c>
      <c r="B231" s="56">
        <f>'Copy paste to Here'!C235</f>
        <v>0</v>
      </c>
      <c r="C231" s="57"/>
      <c r="D231" s="58"/>
      <c r="E231" s="58">
        <f t="shared" si="10"/>
        <v>0</v>
      </c>
      <c r="F231" s="59">
        <f t="shared" si="11"/>
        <v>0</v>
      </c>
      <c r="G231" s="62">
        <f t="shared" si="12"/>
        <v>0</v>
      </c>
    </row>
    <row r="232" spans="1:7" s="61" customFormat="1" hidden="1">
      <c r="A232" s="55" t="str">
        <f>IF((LEN('Copy paste to Here'!G236))&gt;5,((CONCATENATE('Copy paste to Here'!G236," &amp; ",'Copy paste to Here'!D236,"  &amp;  ",'Copy paste to Here'!E236))),"Empty Cell")</f>
        <v>Empty Cell</v>
      </c>
      <c r="B232" s="56">
        <f>'Copy paste to Here'!C236</f>
        <v>0</v>
      </c>
      <c r="C232" s="57"/>
      <c r="D232" s="58"/>
      <c r="E232" s="58">
        <f t="shared" si="10"/>
        <v>0</v>
      </c>
      <c r="F232" s="59">
        <f t="shared" si="11"/>
        <v>0</v>
      </c>
      <c r="G232" s="62">
        <f t="shared" si="12"/>
        <v>0</v>
      </c>
    </row>
    <row r="233" spans="1:7" s="61" customFormat="1" hidden="1">
      <c r="A233" s="55" t="str">
        <f>IF((LEN('Copy paste to Here'!G237))&gt;5,((CONCATENATE('Copy paste to Here'!G237," &amp; ",'Copy paste to Here'!D237,"  &amp;  ",'Copy paste to Here'!E237))),"Empty Cell")</f>
        <v>Empty Cell</v>
      </c>
      <c r="B233" s="56">
        <f>'Copy paste to Here'!C237</f>
        <v>0</v>
      </c>
      <c r="C233" s="57"/>
      <c r="D233" s="58"/>
      <c r="E233" s="58">
        <f t="shared" si="10"/>
        <v>0</v>
      </c>
      <c r="F233" s="59">
        <f t="shared" si="11"/>
        <v>0</v>
      </c>
      <c r="G233" s="62">
        <f t="shared" si="12"/>
        <v>0</v>
      </c>
    </row>
    <row r="234" spans="1:7" s="61" customFormat="1" hidden="1">
      <c r="A234" s="55" t="str">
        <f>IF((LEN('Copy paste to Here'!G238))&gt;5,((CONCATENATE('Copy paste to Here'!G238," &amp; ",'Copy paste to Here'!D238,"  &amp;  ",'Copy paste to Here'!E238))),"Empty Cell")</f>
        <v>Empty Cell</v>
      </c>
      <c r="B234" s="56">
        <f>'Copy paste to Here'!C238</f>
        <v>0</v>
      </c>
      <c r="C234" s="57"/>
      <c r="D234" s="58"/>
      <c r="E234" s="58">
        <f t="shared" si="10"/>
        <v>0</v>
      </c>
      <c r="F234" s="59">
        <f t="shared" si="11"/>
        <v>0</v>
      </c>
      <c r="G234" s="62">
        <f t="shared" si="12"/>
        <v>0</v>
      </c>
    </row>
    <row r="235" spans="1:7" s="61" customFormat="1" hidden="1">
      <c r="A235" s="55" t="str">
        <f>IF((LEN('Copy paste to Here'!G239))&gt;5,((CONCATENATE('Copy paste to Here'!G239," &amp; ",'Copy paste to Here'!D239,"  &amp;  ",'Copy paste to Here'!E239))),"Empty Cell")</f>
        <v>Empty Cell</v>
      </c>
      <c r="B235" s="56">
        <f>'Copy paste to Here'!C239</f>
        <v>0</v>
      </c>
      <c r="C235" s="57"/>
      <c r="D235" s="58"/>
      <c r="E235" s="58">
        <f t="shared" si="10"/>
        <v>0</v>
      </c>
      <c r="F235" s="59">
        <f t="shared" si="11"/>
        <v>0</v>
      </c>
      <c r="G235" s="62">
        <f t="shared" si="12"/>
        <v>0</v>
      </c>
    </row>
    <row r="236" spans="1:7" s="61" customFormat="1" hidden="1">
      <c r="A236" s="55" t="str">
        <f>IF((LEN('Copy paste to Here'!G240))&gt;5,((CONCATENATE('Copy paste to Here'!G240," &amp; ",'Copy paste to Here'!D240,"  &amp;  ",'Copy paste to Here'!E240))),"Empty Cell")</f>
        <v>Empty Cell</v>
      </c>
      <c r="B236" s="56">
        <f>'Copy paste to Here'!C240</f>
        <v>0</v>
      </c>
      <c r="C236" s="57"/>
      <c r="D236" s="58"/>
      <c r="E236" s="58">
        <f t="shared" si="10"/>
        <v>0</v>
      </c>
      <c r="F236" s="59">
        <f t="shared" si="11"/>
        <v>0</v>
      </c>
      <c r="G236" s="62">
        <f t="shared" si="12"/>
        <v>0</v>
      </c>
    </row>
    <row r="237" spans="1:7" s="61" customFormat="1" hidden="1">
      <c r="A237" s="55" t="str">
        <f>IF((LEN('Copy paste to Here'!G241))&gt;5,((CONCATENATE('Copy paste to Here'!G241," &amp; ",'Copy paste to Here'!D241,"  &amp;  ",'Copy paste to Here'!E241))),"Empty Cell")</f>
        <v>Empty Cell</v>
      </c>
      <c r="B237" s="56">
        <f>'Copy paste to Here'!C241</f>
        <v>0</v>
      </c>
      <c r="C237" s="57"/>
      <c r="D237" s="58"/>
      <c r="E237" s="58">
        <f t="shared" si="10"/>
        <v>0</v>
      </c>
      <c r="F237" s="59">
        <f t="shared" si="11"/>
        <v>0</v>
      </c>
      <c r="G237" s="62">
        <f t="shared" si="12"/>
        <v>0</v>
      </c>
    </row>
    <row r="238" spans="1:7" s="61" customFormat="1" hidden="1">
      <c r="A238" s="55" t="str">
        <f>IF((LEN('Copy paste to Here'!G242))&gt;5,((CONCATENATE('Copy paste to Here'!G242," &amp; ",'Copy paste to Here'!D242,"  &amp;  ",'Copy paste to Here'!E242))),"Empty Cell")</f>
        <v>Empty Cell</v>
      </c>
      <c r="B238" s="56">
        <f>'Copy paste to Here'!C242</f>
        <v>0</v>
      </c>
      <c r="C238" s="57"/>
      <c r="D238" s="58"/>
      <c r="E238" s="58">
        <f t="shared" si="10"/>
        <v>0</v>
      </c>
      <c r="F238" s="59">
        <f t="shared" si="11"/>
        <v>0</v>
      </c>
      <c r="G238" s="62">
        <f t="shared" si="12"/>
        <v>0</v>
      </c>
    </row>
    <row r="239" spans="1:7" s="61" customFormat="1" hidden="1">
      <c r="A239" s="55" t="str">
        <f>IF((LEN('Copy paste to Here'!G243))&gt;5,((CONCATENATE('Copy paste to Here'!G243," &amp; ",'Copy paste to Here'!D243,"  &amp;  ",'Copy paste to Here'!E243))),"Empty Cell")</f>
        <v>Empty Cell</v>
      </c>
      <c r="B239" s="56">
        <f>'Copy paste to Here'!C243</f>
        <v>0</v>
      </c>
      <c r="C239" s="57"/>
      <c r="D239" s="58"/>
      <c r="E239" s="58">
        <f t="shared" si="10"/>
        <v>0</v>
      </c>
      <c r="F239" s="59">
        <f t="shared" si="11"/>
        <v>0</v>
      </c>
      <c r="G239" s="62">
        <f t="shared" si="12"/>
        <v>0</v>
      </c>
    </row>
    <row r="240" spans="1:7" s="61" customFormat="1" hidden="1">
      <c r="A240" s="55" t="str">
        <f>IF((LEN('Copy paste to Here'!G244))&gt;5,((CONCATENATE('Copy paste to Here'!G244," &amp; ",'Copy paste to Here'!D244,"  &amp;  ",'Copy paste to Here'!E244))),"Empty Cell")</f>
        <v>Empty Cell</v>
      </c>
      <c r="B240" s="56">
        <f>'Copy paste to Here'!C244</f>
        <v>0</v>
      </c>
      <c r="C240" s="57"/>
      <c r="D240" s="58"/>
      <c r="E240" s="58">
        <f t="shared" si="10"/>
        <v>0</v>
      </c>
      <c r="F240" s="59">
        <f t="shared" si="11"/>
        <v>0</v>
      </c>
      <c r="G240" s="62">
        <f t="shared" si="12"/>
        <v>0</v>
      </c>
    </row>
    <row r="241" spans="1:7" s="61" customFormat="1" hidden="1">
      <c r="A241" s="55" t="str">
        <f>IF((LEN('Copy paste to Here'!G245))&gt;5,((CONCATENATE('Copy paste to Here'!G245," &amp; ",'Copy paste to Here'!D245,"  &amp;  ",'Copy paste to Here'!E245))),"Empty Cell")</f>
        <v>Empty Cell</v>
      </c>
      <c r="B241" s="56">
        <f>'Copy paste to Here'!C245</f>
        <v>0</v>
      </c>
      <c r="C241" s="57"/>
      <c r="D241" s="58"/>
      <c r="E241" s="58">
        <f t="shared" si="10"/>
        <v>0</v>
      </c>
      <c r="F241" s="59">
        <f t="shared" si="11"/>
        <v>0</v>
      </c>
      <c r="G241" s="62">
        <f t="shared" si="12"/>
        <v>0</v>
      </c>
    </row>
    <row r="242" spans="1:7" s="61" customFormat="1" hidden="1">
      <c r="A242" s="55" t="str">
        <f>IF((LEN('Copy paste to Here'!G246))&gt;5,((CONCATENATE('Copy paste to Here'!G246," &amp; ",'Copy paste to Here'!D246,"  &amp;  ",'Copy paste to Here'!E246))),"Empty Cell")</f>
        <v>Empty Cell</v>
      </c>
      <c r="B242" s="56">
        <f>'Copy paste to Here'!C246</f>
        <v>0</v>
      </c>
      <c r="C242" s="57"/>
      <c r="D242" s="58"/>
      <c r="E242" s="58">
        <f t="shared" si="10"/>
        <v>0</v>
      </c>
      <c r="F242" s="59">
        <f t="shared" si="11"/>
        <v>0</v>
      </c>
      <c r="G242" s="62">
        <f t="shared" si="12"/>
        <v>0</v>
      </c>
    </row>
    <row r="243" spans="1:7" s="61" customFormat="1" hidden="1">
      <c r="A243" s="55" t="str">
        <f>IF((LEN('Copy paste to Here'!G247))&gt;5,((CONCATENATE('Copy paste to Here'!G247," &amp; ",'Copy paste to Here'!D247,"  &amp;  ",'Copy paste to Here'!E247))),"Empty Cell")</f>
        <v>Empty Cell</v>
      </c>
      <c r="B243" s="56">
        <f>'Copy paste to Here'!C247</f>
        <v>0</v>
      </c>
      <c r="C243" s="57"/>
      <c r="D243" s="58"/>
      <c r="E243" s="58">
        <f t="shared" si="10"/>
        <v>0</v>
      </c>
      <c r="F243" s="59">
        <f t="shared" si="11"/>
        <v>0</v>
      </c>
      <c r="G243" s="62">
        <f t="shared" si="12"/>
        <v>0</v>
      </c>
    </row>
    <row r="244" spans="1:7" s="61" customFormat="1" hidden="1">
      <c r="A244" s="55" t="str">
        <f>IF((LEN('Copy paste to Here'!G248))&gt;5,((CONCATENATE('Copy paste to Here'!G248," &amp; ",'Copy paste to Here'!D248,"  &amp;  ",'Copy paste to Here'!E248))),"Empty Cell")</f>
        <v>Empty Cell</v>
      </c>
      <c r="B244" s="56">
        <f>'Copy paste to Here'!C248</f>
        <v>0</v>
      </c>
      <c r="C244" s="57"/>
      <c r="D244" s="58"/>
      <c r="E244" s="58">
        <f t="shared" si="10"/>
        <v>0</v>
      </c>
      <c r="F244" s="59">
        <f t="shared" si="11"/>
        <v>0</v>
      </c>
      <c r="G244" s="62">
        <f t="shared" si="12"/>
        <v>0</v>
      </c>
    </row>
    <row r="245" spans="1:7" s="61" customFormat="1" hidden="1">
      <c r="A245" s="55" t="str">
        <f>IF((LEN('Copy paste to Here'!G249))&gt;5,((CONCATENATE('Copy paste to Here'!G249," &amp; ",'Copy paste to Here'!D249,"  &amp;  ",'Copy paste to Here'!E249))),"Empty Cell")</f>
        <v>Empty Cell</v>
      </c>
      <c r="B245" s="56">
        <f>'Copy paste to Here'!C249</f>
        <v>0</v>
      </c>
      <c r="C245" s="57"/>
      <c r="D245" s="58"/>
      <c r="E245" s="58">
        <f t="shared" si="10"/>
        <v>0</v>
      </c>
      <c r="F245" s="59">
        <f t="shared" si="11"/>
        <v>0</v>
      </c>
      <c r="G245" s="62">
        <f t="shared" si="12"/>
        <v>0</v>
      </c>
    </row>
    <row r="246" spans="1:7" s="61" customFormat="1" hidden="1">
      <c r="A246" s="55" t="str">
        <f>IF((LEN('Copy paste to Here'!G250))&gt;5,((CONCATENATE('Copy paste to Here'!G250," &amp; ",'Copy paste to Here'!D250,"  &amp;  ",'Copy paste to Here'!E250))),"Empty Cell")</f>
        <v>Empty Cell</v>
      </c>
      <c r="B246" s="56">
        <f>'Copy paste to Here'!C250</f>
        <v>0</v>
      </c>
      <c r="C246" s="57"/>
      <c r="D246" s="58"/>
      <c r="E246" s="58">
        <f t="shared" si="10"/>
        <v>0</v>
      </c>
      <c r="F246" s="59">
        <f t="shared" si="11"/>
        <v>0</v>
      </c>
      <c r="G246" s="62">
        <f t="shared" si="12"/>
        <v>0</v>
      </c>
    </row>
    <row r="247" spans="1:7" s="61" customFormat="1" hidden="1">
      <c r="A247" s="55" t="str">
        <f>IF((LEN('Copy paste to Here'!G251))&gt;5,((CONCATENATE('Copy paste to Here'!G251," &amp; ",'Copy paste to Here'!D251,"  &amp;  ",'Copy paste to Here'!E251))),"Empty Cell")</f>
        <v>Empty Cell</v>
      </c>
      <c r="B247" s="56">
        <f>'Copy paste to Here'!C251</f>
        <v>0</v>
      </c>
      <c r="C247" s="57"/>
      <c r="D247" s="58"/>
      <c r="E247" s="58">
        <f t="shared" si="10"/>
        <v>0</v>
      </c>
      <c r="F247" s="59">
        <f t="shared" si="11"/>
        <v>0</v>
      </c>
      <c r="G247" s="62">
        <f t="shared" si="12"/>
        <v>0</v>
      </c>
    </row>
    <row r="248" spans="1:7" s="61" customFormat="1" hidden="1">
      <c r="A248" s="55" t="str">
        <f>IF((LEN('Copy paste to Here'!G252))&gt;5,((CONCATENATE('Copy paste to Here'!G252," &amp; ",'Copy paste to Here'!D252,"  &amp;  ",'Copy paste to Here'!E252))),"Empty Cell")</f>
        <v>Empty Cell</v>
      </c>
      <c r="B248" s="56">
        <f>'Copy paste to Here'!C252</f>
        <v>0</v>
      </c>
      <c r="C248" s="57"/>
      <c r="D248" s="58"/>
      <c r="E248" s="58">
        <f t="shared" si="10"/>
        <v>0</v>
      </c>
      <c r="F248" s="59">
        <f t="shared" si="11"/>
        <v>0</v>
      </c>
      <c r="G248" s="62">
        <f t="shared" si="12"/>
        <v>0</v>
      </c>
    </row>
    <row r="249" spans="1:7" s="61" customFormat="1" hidden="1">
      <c r="A249" s="55" t="str">
        <f>IF((LEN('Copy paste to Here'!G253))&gt;5,((CONCATENATE('Copy paste to Here'!G253," &amp; ",'Copy paste to Here'!D253,"  &amp;  ",'Copy paste to Here'!E253))),"Empty Cell")</f>
        <v>Empty Cell</v>
      </c>
      <c r="B249" s="56">
        <f>'Copy paste to Here'!C253</f>
        <v>0</v>
      </c>
      <c r="C249" s="57"/>
      <c r="D249" s="58"/>
      <c r="E249" s="58">
        <f t="shared" si="10"/>
        <v>0</v>
      </c>
      <c r="F249" s="59">
        <f t="shared" si="11"/>
        <v>0</v>
      </c>
      <c r="G249" s="62">
        <f t="shared" si="12"/>
        <v>0</v>
      </c>
    </row>
    <row r="250" spans="1:7" s="61" customFormat="1" hidden="1">
      <c r="A250" s="55" t="str">
        <f>IF((LEN('Copy paste to Here'!G254))&gt;5,((CONCATENATE('Copy paste to Here'!G254," &amp; ",'Copy paste to Here'!D254,"  &amp;  ",'Copy paste to Here'!E254))),"Empty Cell")</f>
        <v>Empty Cell</v>
      </c>
      <c r="B250" s="56">
        <f>'Copy paste to Here'!C254</f>
        <v>0</v>
      </c>
      <c r="C250" s="57"/>
      <c r="D250" s="58"/>
      <c r="E250" s="58">
        <f t="shared" si="10"/>
        <v>0</v>
      </c>
      <c r="F250" s="59">
        <f t="shared" si="11"/>
        <v>0</v>
      </c>
      <c r="G250" s="62">
        <f t="shared" si="12"/>
        <v>0</v>
      </c>
    </row>
    <row r="251" spans="1:7" s="61" customFormat="1" hidden="1">
      <c r="A251" s="55" t="str">
        <f>IF((LEN('Copy paste to Here'!G255))&gt;5,((CONCATENATE('Copy paste to Here'!G255," &amp; ",'Copy paste to Here'!D255,"  &amp;  ",'Copy paste to Here'!E255))),"Empty Cell")</f>
        <v>Empty Cell</v>
      </c>
      <c r="B251" s="56">
        <f>'Copy paste to Here'!C255</f>
        <v>0</v>
      </c>
      <c r="C251" s="57"/>
      <c r="D251" s="58"/>
      <c r="E251" s="58">
        <f t="shared" si="10"/>
        <v>0</v>
      </c>
      <c r="F251" s="59">
        <f t="shared" si="11"/>
        <v>0</v>
      </c>
      <c r="G251" s="62">
        <f t="shared" si="12"/>
        <v>0</v>
      </c>
    </row>
    <row r="252" spans="1:7" s="61" customFormat="1" hidden="1">
      <c r="A252" s="55" t="str">
        <f>IF((LEN('Copy paste to Here'!G256))&gt;5,((CONCATENATE('Copy paste to Here'!G256," &amp; ",'Copy paste to Here'!D256,"  &amp;  ",'Copy paste to Here'!E256))),"Empty Cell")</f>
        <v>Empty Cell</v>
      </c>
      <c r="B252" s="56">
        <f>'Copy paste to Here'!C256</f>
        <v>0</v>
      </c>
      <c r="C252" s="57"/>
      <c r="D252" s="58"/>
      <c r="E252" s="58">
        <f t="shared" si="10"/>
        <v>0</v>
      </c>
      <c r="F252" s="59">
        <f t="shared" si="11"/>
        <v>0</v>
      </c>
      <c r="G252" s="62">
        <f t="shared" si="12"/>
        <v>0</v>
      </c>
    </row>
    <row r="253" spans="1:7" s="61" customFormat="1" hidden="1">
      <c r="A253" s="55" t="str">
        <f>IF((LEN('Copy paste to Here'!G257))&gt;5,((CONCATENATE('Copy paste to Here'!G257," &amp; ",'Copy paste to Here'!D257,"  &amp;  ",'Copy paste to Here'!E257))),"Empty Cell")</f>
        <v>Empty Cell</v>
      </c>
      <c r="B253" s="56">
        <f>'Copy paste to Here'!C257</f>
        <v>0</v>
      </c>
      <c r="C253" s="57"/>
      <c r="D253" s="58"/>
      <c r="E253" s="58">
        <f t="shared" si="10"/>
        <v>0</v>
      </c>
      <c r="F253" s="59">
        <f t="shared" si="11"/>
        <v>0</v>
      </c>
      <c r="G253" s="62">
        <f t="shared" si="12"/>
        <v>0</v>
      </c>
    </row>
    <row r="254" spans="1:7" s="61" customFormat="1" hidden="1">
      <c r="A254" s="55" t="str">
        <f>IF((LEN('Copy paste to Here'!G258))&gt;5,((CONCATENATE('Copy paste to Here'!G258," &amp; ",'Copy paste to Here'!D258,"  &amp;  ",'Copy paste to Here'!E258))),"Empty Cell")</f>
        <v>Empty Cell</v>
      </c>
      <c r="B254" s="56">
        <f>'Copy paste to Here'!C258</f>
        <v>0</v>
      </c>
      <c r="C254" s="57"/>
      <c r="D254" s="58"/>
      <c r="E254" s="58">
        <f t="shared" si="10"/>
        <v>0</v>
      </c>
      <c r="F254" s="59">
        <f t="shared" si="11"/>
        <v>0</v>
      </c>
      <c r="G254" s="62">
        <f t="shared" si="12"/>
        <v>0</v>
      </c>
    </row>
    <row r="255" spans="1:7" s="61" customFormat="1" hidden="1">
      <c r="A255" s="55" t="str">
        <f>IF((LEN('Copy paste to Here'!G259))&gt;5,((CONCATENATE('Copy paste to Here'!G259," &amp; ",'Copy paste to Here'!D259,"  &amp;  ",'Copy paste to Here'!E259))),"Empty Cell")</f>
        <v>Empty Cell</v>
      </c>
      <c r="B255" s="56">
        <f>'Copy paste to Here'!C259</f>
        <v>0</v>
      </c>
      <c r="C255" s="57"/>
      <c r="D255" s="58"/>
      <c r="E255" s="58">
        <f t="shared" si="10"/>
        <v>0</v>
      </c>
      <c r="F255" s="59">
        <f t="shared" si="11"/>
        <v>0</v>
      </c>
      <c r="G255" s="62">
        <f t="shared" si="12"/>
        <v>0</v>
      </c>
    </row>
    <row r="256" spans="1:7" s="61" customFormat="1" hidden="1">
      <c r="A256" s="55" t="str">
        <f>IF((LEN('Copy paste to Here'!G260))&gt;5,((CONCATENATE('Copy paste to Here'!G260," &amp; ",'Copy paste to Here'!D260,"  &amp;  ",'Copy paste to Here'!E260))),"Empty Cell")</f>
        <v>Empty Cell</v>
      </c>
      <c r="B256" s="56">
        <f>'Copy paste to Here'!C260</f>
        <v>0</v>
      </c>
      <c r="C256" s="57"/>
      <c r="D256" s="58"/>
      <c r="E256" s="58">
        <f t="shared" si="10"/>
        <v>0</v>
      </c>
      <c r="F256" s="59">
        <f t="shared" si="11"/>
        <v>0</v>
      </c>
      <c r="G256" s="62">
        <f t="shared" si="12"/>
        <v>0</v>
      </c>
    </row>
    <row r="257" spans="1:7" s="61" customFormat="1" hidden="1">
      <c r="A257" s="55" t="str">
        <f>IF((LEN('Copy paste to Here'!G261))&gt;5,((CONCATENATE('Copy paste to Here'!G261," &amp; ",'Copy paste to Here'!D261,"  &amp;  ",'Copy paste to Here'!E261))),"Empty Cell")</f>
        <v>Empty Cell</v>
      </c>
      <c r="B257" s="56">
        <f>'Copy paste to Here'!C261</f>
        <v>0</v>
      </c>
      <c r="C257" s="57"/>
      <c r="D257" s="58"/>
      <c r="E257" s="58">
        <f t="shared" si="10"/>
        <v>0</v>
      </c>
      <c r="F257" s="59">
        <f t="shared" si="11"/>
        <v>0</v>
      </c>
      <c r="G257" s="62">
        <f t="shared" si="12"/>
        <v>0</v>
      </c>
    </row>
    <row r="258" spans="1:7" s="61" customFormat="1" hidden="1">
      <c r="A258" s="55" t="str">
        <f>IF((LEN('Copy paste to Here'!G262))&gt;5,((CONCATENATE('Copy paste to Here'!G262," &amp; ",'Copy paste to Here'!D262,"  &amp;  ",'Copy paste to Here'!E262))),"Empty Cell")</f>
        <v>Empty Cell</v>
      </c>
      <c r="B258" s="56">
        <f>'Copy paste to Here'!C262</f>
        <v>0</v>
      </c>
      <c r="C258" s="57"/>
      <c r="D258" s="58"/>
      <c r="E258" s="58">
        <f t="shared" si="10"/>
        <v>0</v>
      </c>
      <c r="F258" s="59">
        <f t="shared" si="11"/>
        <v>0</v>
      </c>
      <c r="G258" s="62">
        <f t="shared" si="12"/>
        <v>0</v>
      </c>
    </row>
    <row r="259" spans="1:7" s="61" customFormat="1" hidden="1">
      <c r="A259" s="55" t="str">
        <f>IF((LEN('Copy paste to Here'!G263))&gt;5,((CONCATENATE('Copy paste to Here'!G263," &amp; ",'Copy paste to Here'!D263,"  &amp;  ",'Copy paste to Here'!E263))),"Empty Cell")</f>
        <v>Empty Cell</v>
      </c>
      <c r="B259" s="56">
        <f>'Copy paste to Here'!C263</f>
        <v>0</v>
      </c>
      <c r="C259" s="57"/>
      <c r="D259" s="58"/>
      <c r="E259" s="58">
        <f t="shared" si="10"/>
        <v>0</v>
      </c>
      <c r="F259" s="59">
        <f t="shared" si="11"/>
        <v>0</v>
      </c>
      <c r="G259" s="62">
        <f t="shared" si="12"/>
        <v>0</v>
      </c>
    </row>
    <row r="260" spans="1:7" s="61" customFormat="1" hidden="1">
      <c r="A260" s="55" t="str">
        <f>IF((LEN('Copy paste to Here'!G264))&gt;5,((CONCATENATE('Copy paste to Here'!G264," &amp; ",'Copy paste to Here'!D264,"  &amp;  ",'Copy paste to Here'!E264))),"Empty Cell")</f>
        <v>Empty Cell</v>
      </c>
      <c r="B260" s="56">
        <f>'Copy paste to Here'!C264</f>
        <v>0</v>
      </c>
      <c r="C260" s="57"/>
      <c r="D260" s="58"/>
      <c r="E260" s="58">
        <f t="shared" si="10"/>
        <v>0</v>
      </c>
      <c r="F260" s="59">
        <f t="shared" si="11"/>
        <v>0</v>
      </c>
      <c r="G260" s="62">
        <f t="shared" si="12"/>
        <v>0</v>
      </c>
    </row>
    <row r="261" spans="1:7" s="61" customFormat="1" hidden="1">
      <c r="A261" s="55" t="str">
        <f>IF((LEN('Copy paste to Here'!G265))&gt;5,((CONCATENATE('Copy paste to Here'!G265," &amp; ",'Copy paste to Here'!D265,"  &amp;  ",'Copy paste to Here'!E265))),"Empty Cell")</f>
        <v>Empty Cell</v>
      </c>
      <c r="B261" s="56">
        <f>'Copy paste to Here'!C265</f>
        <v>0</v>
      </c>
      <c r="C261" s="57"/>
      <c r="D261" s="58"/>
      <c r="E261" s="58">
        <f t="shared" si="10"/>
        <v>0</v>
      </c>
      <c r="F261" s="59">
        <f t="shared" si="11"/>
        <v>0</v>
      </c>
      <c r="G261" s="62">
        <f t="shared" si="12"/>
        <v>0</v>
      </c>
    </row>
    <row r="262" spans="1:7" s="61" customFormat="1" hidden="1">
      <c r="A262" s="55" t="str">
        <f>IF((LEN('Copy paste to Here'!G266))&gt;5,((CONCATENATE('Copy paste to Here'!G266," &amp; ",'Copy paste to Here'!D266,"  &amp;  ",'Copy paste to Here'!E266))),"Empty Cell")</f>
        <v>Empty Cell</v>
      </c>
      <c r="B262" s="56">
        <f>'Copy paste to Here'!C266</f>
        <v>0</v>
      </c>
      <c r="C262" s="57"/>
      <c r="D262" s="58"/>
      <c r="E262" s="58">
        <f t="shared" si="10"/>
        <v>0</v>
      </c>
      <c r="F262" s="59">
        <f t="shared" si="11"/>
        <v>0</v>
      </c>
      <c r="G262" s="62">
        <f t="shared" si="12"/>
        <v>0</v>
      </c>
    </row>
    <row r="263" spans="1:7" s="61" customFormat="1" hidden="1">
      <c r="A263" s="55" t="str">
        <f>IF((LEN('Copy paste to Here'!G267))&gt;5,((CONCATENATE('Copy paste to Here'!G267," &amp; ",'Copy paste to Here'!D267,"  &amp;  ",'Copy paste to Here'!E267))),"Empty Cell")</f>
        <v>Empty Cell</v>
      </c>
      <c r="B263" s="56">
        <f>'Copy paste to Here'!C267</f>
        <v>0</v>
      </c>
      <c r="C263" s="57"/>
      <c r="D263" s="58"/>
      <c r="E263" s="58">
        <f t="shared" si="10"/>
        <v>0</v>
      </c>
      <c r="F263" s="59">
        <f t="shared" si="11"/>
        <v>0</v>
      </c>
      <c r="G263" s="62">
        <f t="shared" si="12"/>
        <v>0</v>
      </c>
    </row>
    <row r="264" spans="1:7" s="61" customFormat="1" hidden="1">
      <c r="A264" s="55" t="str">
        <f>IF((LEN('Copy paste to Here'!G268))&gt;5,((CONCATENATE('Copy paste to Here'!G268," &amp; ",'Copy paste to Here'!D268,"  &amp;  ",'Copy paste to Here'!E268))),"Empty Cell")</f>
        <v>Empty Cell</v>
      </c>
      <c r="B264" s="56">
        <f>'Copy paste to Here'!C268</f>
        <v>0</v>
      </c>
      <c r="C264" s="57"/>
      <c r="D264" s="58"/>
      <c r="E264" s="58">
        <f t="shared" si="10"/>
        <v>0</v>
      </c>
      <c r="F264" s="59">
        <f t="shared" si="11"/>
        <v>0</v>
      </c>
      <c r="G264" s="62">
        <f t="shared" si="12"/>
        <v>0</v>
      </c>
    </row>
    <row r="265" spans="1:7" s="61" customFormat="1" hidden="1">
      <c r="A265" s="55" t="str">
        <f>IF((LEN('Copy paste to Here'!G269))&gt;5,((CONCATENATE('Copy paste to Here'!G269," &amp; ",'Copy paste to Here'!D269,"  &amp;  ",'Copy paste to Here'!E269))),"Empty Cell")</f>
        <v>Empty Cell</v>
      </c>
      <c r="B265" s="56">
        <f>'Copy paste to Here'!C269</f>
        <v>0</v>
      </c>
      <c r="C265" s="57"/>
      <c r="D265" s="58"/>
      <c r="E265" s="58">
        <f t="shared" si="10"/>
        <v>0</v>
      </c>
      <c r="F265" s="59">
        <f t="shared" si="11"/>
        <v>0</v>
      </c>
      <c r="G265" s="62">
        <f t="shared" si="12"/>
        <v>0</v>
      </c>
    </row>
    <row r="266" spans="1:7" s="61" customFormat="1" hidden="1">
      <c r="A266" s="55" t="str">
        <f>IF((LEN('Copy paste to Here'!G270))&gt;5,((CONCATENATE('Copy paste to Here'!G270," &amp; ",'Copy paste to Here'!D270,"  &amp;  ",'Copy paste to Here'!E270))),"Empty Cell")</f>
        <v>Empty Cell</v>
      </c>
      <c r="B266" s="56">
        <f>'Copy paste to Here'!C270</f>
        <v>0</v>
      </c>
      <c r="C266" s="57"/>
      <c r="D266" s="58"/>
      <c r="E266" s="58">
        <f t="shared" si="10"/>
        <v>0</v>
      </c>
      <c r="F266" s="59">
        <f t="shared" si="11"/>
        <v>0</v>
      </c>
      <c r="G266" s="62">
        <f t="shared" si="12"/>
        <v>0</v>
      </c>
    </row>
    <row r="267" spans="1:7" s="61" customFormat="1" hidden="1">
      <c r="A267" s="55" t="str">
        <f>IF((LEN('Copy paste to Here'!G271))&gt;5,((CONCATENATE('Copy paste to Here'!G271," &amp; ",'Copy paste to Here'!D271,"  &amp;  ",'Copy paste to Here'!E271))),"Empty Cell")</f>
        <v>Empty Cell</v>
      </c>
      <c r="B267" s="56">
        <f>'Copy paste to Here'!C271</f>
        <v>0</v>
      </c>
      <c r="C267" s="57"/>
      <c r="D267" s="58"/>
      <c r="E267" s="58">
        <f t="shared" si="10"/>
        <v>0</v>
      </c>
      <c r="F267" s="59">
        <f t="shared" si="11"/>
        <v>0</v>
      </c>
      <c r="G267" s="62">
        <f t="shared" si="12"/>
        <v>0</v>
      </c>
    </row>
    <row r="268" spans="1:7" s="61" customFormat="1" hidden="1">
      <c r="A268" s="55" t="str">
        <f>IF((LEN('Copy paste to Here'!G272))&gt;5,((CONCATENATE('Copy paste to Here'!G272," &amp; ",'Copy paste to Here'!D272,"  &amp;  ",'Copy paste to Here'!E272))),"Empty Cell")</f>
        <v>Empty Cell</v>
      </c>
      <c r="B268" s="56">
        <f>'Copy paste to Here'!C272</f>
        <v>0</v>
      </c>
      <c r="C268" s="57"/>
      <c r="D268" s="58"/>
      <c r="E268" s="58">
        <f t="shared" si="10"/>
        <v>0</v>
      </c>
      <c r="F268" s="59">
        <f t="shared" si="11"/>
        <v>0</v>
      </c>
      <c r="G268" s="62">
        <f t="shared" si="12"/>
        <v>0</v>
      </c>
    </row>
    <row r="269" spans="1:7" s="61" customFormat="1" hidden="1">
      <c r="A269" s="55" t="str">
        <f>IF((LEN('Copy paste to Here'!G273))&gt;5,((CONCATENATE('Copy paste to Here'!G273," &amp; ",'Copy paste to Here'!D273,"  &amp;  ",'Copy paste to Here'!E273))),"Empty Cell")</f>
        <v>Empty Cell</v>
      </c>
      <c r="B269" s="56">
        <f>'Copy paste to Here'!C273</f>
        <v>0</v>
      </c>
      <c r="C269" s="57"/>
      <c r="D269" s="58"/>
      <c r="E269" s="58">
        <f t="shared" si="10"/>
        <v>0</v>
      </c>
      <c r="F269" s="59">
        <f t="shared" si="11"/>
        <v>0</v>
      </c>
      <c r="G269" s="62">
        <f t="shared" si="12"/>
        <v>0</v>
      </c>
    </row>
    <row r="270" spans="1:7" s="61" customFormat="1" hidden="1">
      <c r="A270" s="55" t="str">
        <f>IF((LEN('Copy paste to Here'!G274))&gt;5,((CONCATENATE('Copy paste to Here'!G274," &amp; ",'Copy paste to Here'!D274,"  &amp;  ",'Copy paste to Here'!E274))),"Empty Cell")</f>
        <v>Empty Cell</v>
      </c>
      <c r="B270" s="56">
        <f>'Copy paste to Here'!C274</f>
        <v>0</v>
      </c>
      <c r="C270" s="57"/>
      <c r="D270" s="58"/>
      <c r="E270" s="58">
        <f t="shared" si="10"/>
        <v>0</v>
      </c>
      <c r="F270" s="59">
        <f t="shared" si="11"/>
        <v>0</v>
      </c>
      <c r="G270" s="62">
        <f t="shared" si="12"/>
        <v>0</v>
      </c>
    </row>
    <row r="271" spans="1:7" s="61" customFormat="1" hidden="1">
      <c r="A271" s="55" t="str">
        <f>IF((LEN('Copy paste to Here'!G275))&gt;5,((CONCATENATE('Copy paste to Here'!G275," &amp; ",'Copy paste to Here'!D275,"  &amp;  ",'Copy paste to Here'!E275))),"Empty Cell")</f>
        <v>Empty Cell</v>
      </c>
      <c r="B271" s="56">
        <f>'Copy paste to Here'!C275</f>
        <v>0</v>
      </c>
      <c r="C271" s="57"/>
      <c r="D271" s="58"/>
      <c r="E271" s="58">
        <f t="shared" si="10"/>
        <v>0</v>
      </c>
      <c r="F271" s="59">
        <f t="shared" si="11"/>
        <v>0</v>
      </c>
      <c r="G271" s="62">
        <f t="shared" si="12"/>
        <v>0</v>
      </c>
    </row>
    <row r="272" spans="1:7" s="61" customFormat="1" hidden="1">
      <c r="A272" s="55" t="str">
        <f>IF((LEN('Copy paste to Here'!G276))&gt;5,((CONCATENATE('Copy paste to Here'!G276," &amp; ",'Copy paste to Here'!D276,"  &amp;  ",'Copy paste to Here'!E276))),"Empty Cell")</f>
        <v>Empty Cell</v>
      </c>
      <c r="B272" s="56">
        <f>'Copy paste to Here'!C276</f>
        <v>0</v>
      </c>
      <c r="C272" s="57"/>
      <c r="D272" s="58"/>
      <c r="E272" s="58">
        <f t="shared" si="10"/>
        <v>0</v>
      </c>
      <c r="F272" s="59">
        <f t="shared" si="11"/>
        <v>0</v>
      </c>
      <c r="G272" s="62">
        <f t="shared" si="12"/>
        <v>0</v>
      </c>
    </row>
    <row r="273" spans="1:7" s="61" customFormat="1" hidden="1">
      <c r="A273" s="55" t="str">
        <f>IF((LEN('Copy paste to Here'!G277))&gt;5,((CONCATENATE('Copy paste to Here'!G277," &amp; ",'Copy paste to Here'!D277,"  &amp;  ",'Copy paste to Here'!E277))),"Empty Cell")</f>
        <v>Empty Cell</v>
      </c>
      <c r="B273" s="56">
        <f>'Copy paste to Here'!C277</f>
        <v>0</v>
      </c>
      <c r="C273" s="57"/>
      <c r="D273" s="58"/>
      <c r="E273" s="58">
        <f t="shared" si="10"/>
        <v>0</v>
      </c>
      <c r="F273" s="59">
        <f t="shared" si="11"/>
        <v>0</v>
      </c>
      <c r="G273" s="62">
        <f t="shared" si="12"/>
        <v>0</v>
      </c>
    </row>
    <row r="274" spans="1:7" s="61" customFormat="1" hidden="1">
      <c r="A274" s="55" t="str">
        <f>IF((LEN('Copy paste to Here'!G278))&gt;5,((CONCATENATE('Copy paste to Here'!G278," &amp; ",'Copy paste to Here'!D278,"  &amp;  ",'Copy paste to Here'!E278))),"Empty Cell")</f>
        <v>Empty Cell</v>
      </c>
      <c r="B274" s="56">
        <f>'Copy paste to Here'!C278</f>
        <v>0</v>
      </c>
      <c r="C274" s="57"/>
      <c r="D274" s="58"/>
      <c r="E274" s="58">
        <f t="shared" si="10"/>
        <v>0</v>
      </c>
      <c r="F274" s="59">
        <f t="shared" si="11"/>
        <v>0</v>
      </c>
      <c r="G274" s="62">
        <f t="shared" si="12"/>
        <v>0</v>
      </c>
    </row>
    <row r="275" spans="1:7" s="61" customFormat="1" hidden="1">
      <c r="A275" s="55" t="str">
        <f>IF((LEN('Copy paste to Here'!G279))&gt;5,((CONCATENATE('Copy paste to Here'!G279," &amp; ",'Copy paste to Here'!D279,"  &amp;  ",'Copy paste to Here'!E279))),"Empty Cell")</f>
        <v>Empty Cell</v>
      </c>
      <c r="B275" s="56">
        <f>'Copy paste to Here'!C279</f>
        <v>0</v>
      </c>
      <c r="C275" s="57"/>
      <c r="D275" s="58"/>
      <c r="E275" s="58">
        <f t="shared" ref="E275:E338" si="13">C275*D275</f>
        <v>0</v>
      </c>
      <c r="F275" s="59">
        <f t="shared" ref="F275:F338" si="14">D275*$D$14</f>
        <v>0</v>
      </c>
      <c r="G275" s="62">
        <f t="shared" ref="G275:G338" si="15">C275*F275</f>
        <v>0</v>
      </c>
    </row>
    <row r="276" spans="1:7" s="61" customFormat="1" hidden="1">
      <c r="A276" s="55" t="str">
        <f>IF((LEN('Copy paste to Here'!G280))&gt;5,((CONCATENATE('Copy paste to Here'!G280," &amp; ",'Copy paste to Here'!D280,"  &amp;  ",'Copy paste to Here'!E280))),"Empty Cell")</f>
        <v>Empty Cell</v>
      </c>
      <c r="B276" s="56">
        <f>'Copy paste to Here'!C280</f>
        <v>0</v>
      </c>
      <c r="C276" s="57"/>
      <c r="D276" s="58"/>
      <c r="E276" s="58">
        <f t="shared" si="13"/>
        <v>0</v>
      </c>
      <c r="F276" s="59">
        <f t="shared" si="14"/>
        <v>0</v>
      </c>
      <c r="G276" s="62">
        <f t="shared" si="15"/>
        <v>0</v>
      </c>
    </row>
    <row r="277" spans="1:7" s="61" customFormat="1" hidden="1">
      <c r="A277" s="55" t="str">
        <f>IF((LEN('Copy paste to Here'!G281))&gt;5,((CONCATENATE('Copy paste to Here'!G281," &amp; ",'Copy paste to Here'!D281,"  &amp;  ",'Copy paste to Here'!E281))),"Empty Cell")</f>
        <v>Empty Cell</v>
      </c>
      <c r="B277" s="56">
        <f>'Copy paste to Here'!C281</f>
        <v>0</v>
      </c>
      <c r="C277" s="57"/>
      <c r="D277" s="58"/>
      <c r="E277" s="58">
        <f t="shared" si="13"/>
        <v>0</v>
      </c>
      <c r="F277" s="59">
        <f t="shared" si="14"/>
        <v>0</v>
      </c>
      <c r="G277" s="62">
        <f t="shared" si="15"/>
        <v>0</v>
      </c>
    </row>
    <row r="278" spans="1:7" s="61" customFormat="1" hidden="1">
      <c r="A278" s="55" t="str">
        <f>IF((LEN('Copy paste to Here'!G282))&gt;5,((CONCATENATE('Copy paste to Here'!G282," &amp; ",'Copy paste to Here'!D282,"  &amp;  ",'Copy paste to Here'!E282))),"Empty Cell")</f>
        <v>Empty Cell</v>
      </c>
      <c r="B278" s="56">
        <f>'Copy paste to Here'!C282</f>
        <v>0</v>
      </c>
      <c r="C278" s="57"/>
      <c r="D278" s="58"/>
      <c r="E278" s="58">
        <f t="shared" si="13"/>
        <v>0</v>
      </c>
      <c r="F278" s="59">
        <f t="shared" si="14"/>
        <v>0</v>
      </c>
      <c r="G278" s="62">
        <f t="shared" si="15"/>
        <v>0</v>
      </c>
    </row>
    <row r="279" spans="1:7" s="61" customFormat="1" hidden="1">
      <c r="A279" s="55" t="str">
        <f>IF((LEN('Copy paste to Here'!G283))&gt;5,((CONCATENATE('Copy paste to Here'!G283," &amp; ",'Copy paste to Here'!D283,"  &amp;  ",'Copy paste to Here'!E283))),"Empty Cell")</f>
        <v>Empty Cell</v>
      </c>
      <c r="B279" s="56">
        <f>'Copy paste to Here'!C283</f>
        <v>0</v>
      </c>
      <c r="C279" s="57"/>
      <c r="D279" s="58"/>
      <c r="E279" s="58">
        <f t="shared" si="13"/>
        <v>0</v>
      </c>
      <c r="F279" s="59">
        <f t="shared" si="14"/>
        <v>0</v>
      </c>
      <c r="G279" s="62">
        <f t="shared" si="15"/>
        <v>0</v>
      </c>
    </row>
    <row r="280" spans="1:7" s="61" customFormat="1" hidden="1">
      <c r="A280" s="55" t="str">
        <f>IF((LEN('Copy paste to Here'!G284))&gt;5,((CONCATENATE('Copy paste to Here'!G284," &amp; ",'Copy paste to Here'!D284,"  &amp;  ",'Copy paste to Here'!E284))),"Empty Cell")</f>
        <v>Empty Cell</v>
      </c>
      <c r="B280" s="56">
        <f>'Copy paste to Here'!C284</f>
        <v>0</v>
      </c>
      <c r="C280" s="57"/>
      <c r="D280" s="58"/>
      <c r="E280" s="58">
        <f t="shared" si="13"/>
        <v>0</v>
      </c>
      <c r="F280" s="59">
        <f t="shared" si="14"/>
        <v>0</v>
      </c>
      <c r="G280" s="62">
        <f t="shared" si="15"/>
        <v>0</v>
      </c>
    </row>
    <row r="281" spans="1:7" s="61" customFormat="1" hidden="1">
      <c r="A281" s="55" t="str">
        <f>IF((LEN('Copy paste to Here'!G285))&gt;5,((CONCATENATE('Copy paste to Here'!G285," &amp; ",'Copy paste to Here'!D285,"  &amp;  ",'Copy paste to Here'!E285))),"Empty Cell")</f>
        <v>Empty Cell</v>
      </c>
      <c r="B281" s="56">
        <f>'Copy paste to Here'!C285</f>
        <v>0</v>
      </c>
      <c r="C281" s="57"/>
      <c r="D281" s="58"/>
      <c r="E281" s="58">
        <f t="shared" si="13"/>
        <v>0</v>
      </c>
      <c r="F281" s="59">
        <f t="shared" si="14"/>
        <v>0</v>
      </c>
      <c r="G281" s="62">
        <f t="shared" si="15"/>
        <v>0</v>
      </c>
    </row>
    <row r="282" spans="1:7" s="61" customFormat="1" hidden="1">
      <c r="A282" s="55" t="str">
        <f>IF((LEN('Copy paste to Here'!G286))&gt;5,((CONCATENATE('Copy paste to Here'!G286," &amp; ",'Copy paste to Here'!D286,"  &amp;  ",'Copy paste to Here'!E286))),"Empty Cell")</f>
        <v>Empty Cell</v>
      </c>
      <c r="B282" s="56">
        <f>'Copy paste to Here'!C286</f>
        <v>0</v>
      </c>
      <c r="C282" s="57"/>
      <c r="D282" s="58"/>
      <c r="E282" s="58">
        <f t="shared" si="13"/>
        <v>0</v>
      </c>
      <c r="F282" s="59">
        <f t="shared" si="14"/>
        <v>0</v>
      </c>
      <c r="G282" s="62">
        <f t="shared" si="15"/>
        <v>0</v>
      </c>
    </row>
    <row r="283" spans="1:7" s="61" customFormat="1" hidden="1">
      <c r="A283" s="55" t="str">
        <f>IF((LEN('Copy paste to Here'!G287))&gt;5,((CONCATENATE('Copy paste to Here'!G287," &amp; ",'Copy paste to Here'!D287,"  &amp;  ",'Copy paste to Here'!E287))),"Empty Cell")</f>
        <v>Empty Cell</v>
      </c>
      <c r="B283" s="56">
        <f>'Copy paste to Here'!C287</f>
        <v>0</v>
      </c>
      <c r="C283" s="57"/>
      <c r="D283" s="58"/>
      <c r="E283" s="58">
        <f t="shared" si="13"/>
        <v>0</v>
      </c>
      <c r="F283" s="59">
        <f t="shared" si="14"/>
        <v>0</v>
      </c>
      <c r="G283" s="62">
        <f t="shared" si="15"/>
        <v>0</v>
      </c>
    </row>
    <row r="284" spans="1:7" s="61" customFormat="1" hidden="1">
      <c r="A284" s="55" t="str">
        <f>IF((LEN('Copy paste to Here'!G288))&gt;5,((CONCATENATE('Copy paste to Here'!G288," &amp; ",'Copy paste to Here'!D288,"  &amp;  ",'Copy paste to Here'!E288))),"Empty Cell")</f>
        <v>Empty Cell</v>
      </c>
      <c r="B284" s="56">
        <f>'Copy paste to Here'!C288</f>
        <v>0</v>
      </c>
      <c r="C284" s="57"/>
      <c r="D284" s="58"/>
      <c r="E284" s="58">
        <f t="shared" si="13"/>
        <v>0</v>
      </c>
      <c r="F284" s="59">
        <f t="shared" si="14"/>
        <v>0</v>
      </c>
      <c r="G284" s="62">
        <f t="shared" si="15"/>
        <v>0</v>
      </c>
    </row>
    <row r="285" spans="1:7" s="61" customFormat="1" hidden="1">
      <c r="A285" s="55" t="str">
        <f>IF((LEN('Copy paste to Here'!G289))&gt;5,((CONCATENATE('Copy paste to Here'!G289," &amp; ",'Copy paste to Here'!D289,"  &amp;  ",'Copy paste to Here'!E289))),"Empty Cell")</f>
        <v>Empty Cell</v>
      </c>
      <c r="B285" s="56">
        <f>'Copy paste to Here'!C289</f>
        <v>0</v>
      </c>
      <c r="C285" s="57"/>
      <c r="D285" s="58"/>
      <c r="E285" s="58">
        <f t="shared" si="13"/>
        <v>0</v>
      </c>
      <c r="F285" s="59">
        <f t="shared" si="14"/>
        <v>0</v>
      </c>
      <c r="G285" s="62">
        <f t="shared" si="15"/>
        <v>0</v>
      </c>
    </row>
    <row r="286" spans="1:7" s="61" customFormat="1" hidden="1">
      <c r="A286" s="55" t="str">
        <f>IF((LEN('Copy paste to Here'!G290))&gt;5,((CONCATENATE('Copy paste to Here'!G290," &amp; ",'Copy paste to Here'!D290,"  &amp;  ",'Copy paste to Here'!E290))),"Empty Cell")</f>
        <v>Empty Cell</v>
      </c>
      <c r="B286" s="56">
        <f>'Copy paste to Here'!C290</f>
        <v>0</v>
      </c>
      <c r="C286" s="57"/>
      <c r="D286" s="58"/>
      <c r="E286" s="58">
        <f t="shared" si="13"/>
        <v>0</v>
      </c>
      <c r="F286" s="59">
        <f t="shared" si="14"/>
        <v>0</v>
      </c>
      <c r="G286" s="62">
        <f t="shared" si="15"/>
        <v>0</v>
      </c>
    </row>
    <row r="287" spans="1:7" s="61" customFormat="1" hidden="1">
      <c r="A287" s="55" t="str">
        <f>IF((LEN('Copy paste to Here'!G291))&gt;5,((CONCATENATE('Copy paste to Here'!G291," &amp; ",'Copy paste to Here'!D291,"  &amp;  ",'Copy paste to Here'!E291))),"Empty Cell")</f>
        <v>Empty Cell</v>
      </c>
      <c r="B287" s="56">
        <f>'Copy paste to Here'!C291</f>
        <v>0</v>
      </c>
      <c r="C287" s="57"/>
      <c r="D287" s="58"/>
      <c r="E287" s="58">
        <f t="shared" si="13"/>
        <v>0</v>
      </c>
      <c r="F287" s="59">
        <f t="shared" si="14"/>
        <v>0</v>
      </c>
      <c r="G287" s="62">
        <f t="shared" si="15"/>
        <v>0</v>
      </c>
    </row>
    <row r="288" spans="1:7" s="61" customFormat="1" hidden="1">
      <c r="A288" s="55" t="str">
        <f>IF((LEN('Copy paste to Here'!G292))&gt;5,((CONCATENATE('Copy paste to Here'!G292," &amp; ",'Copy paste to Here'!D292,"  &amp;  ",'Copy paste to Here'!E292))),"Empty Cell")</f>
        <v>Empty Cell</v>
      </c>
      <c r="B288" s="56">
        <f>'Copy paste to Here'!C292</f>
        <v>0</v>
      </c>
      <c r="C288" s="57"/>
      <c r="D288" s="58"/>
      <c r="E288" s="58">
        <f t="shared" si="13"/>
        <v>0</v>
      </c>
      <c r="F288" s="59">
        <f t="shared" si="14"/>
        <v>0</v>
      </c>
      <c r="G288" s="62">
        <f t="shared" si="15"/>
        <v>0</v>
      </c>
    </row>
    <row r="289" spans="1:7" s="61" customFormat="1" hidden="1">
      <c r="A289" s="55" t="str">
        <f>IF((LEN('Copy paste to Here'!G293))&gt;5,((CONCATENATE('Copy paste to Here'!G293," &amp; ",'Copy paste to Here'!D293,"  &amp;  ",'Copy paste to Here'!E293))),"Empty Cell")</f>
        <v>Empty Cell</v>
      </c>
      <c r="B289" s="56">
        <f>'Copy paste to Here'!C293</f>
        <v>0</v>
      </c>
      <c r="C289" s="57"/>
      <c r="D289" s="58"/>
      <c r="E289" s="58">
        <f t="shared" si="13"/>
        <v>0</v>
      </c>
      <c r="F289" s="59">
        <f t="shared" si="14"/>
        <v>0</v>
      </c>
      <c r="G289" s="62">
        <f t="shared" si="15"/>
        <v>0</v>
      </c>
    </row>
    <row r="290" spans="1:7" s="61" customFormat="1" hidden="1">
      <c r="A290" s="55" t="str">
        <f>IF((LEN('Copy paste to Here'!G294))&gt;5,((CONCATENATE('Copy paste to Here'!G294," &amp; ",'Copy paste to Here'!D294,"  &amp;  ",'Copy paste to Here'!E294))),"Empty Cell")</f>
        <v>Empty Cell</v>
      </c>
      <c r="B290" s="56">
        <f>'Copy paste to Here'!C294</f>
        <v>0</v>
      </c>
      <c r="C290" s="57"/>
      <c r="D290" s="58"/>
      <c r="E290" s="58">
        <f t="shared" si="13"/>
        <v>0</v>
      </c>
      <c r="F290" s="59">
        <f t="shared" si="14"/>
        <v>0</v>
      </c>
      <c r="G290" s="62">
        <f t="shared" si="15"/>
        <v>0</v>
      </c>
    </row>
    <row r="291" spans="1:7" s="61" customFormat="1" hidden="1">
      <c r="A291" s="55" t="str">
        <f>IF((LEN('Copy paste to Here'!G295))&gt;5,((CONCATENATE('Copy paste to Here'!G295," &amp; ",'Copy paste to Here'!D295,"  &amp;  ",'Copy paste to Here'!E295))),"Empty Cell")</f>
        <v>Empty Cell</v>
      </c>
      <c r="B291" s="56">
        <f>'Copy paste to Here'!C295</f>
        <v>0</v>
      </c>
      <c r="C291" s="57"/>
      <c r="D291" s="58"/>
      <c r="E291" s="58">
        <f t="shared" si="13"/>
        <v>0</v>
      </c>
      <c r="F291" s="59">
        <f t="shared" si="14"/>
        <v>0</v>
      </c>
      <c r="G291" s="62">
        <f t="shared" si="15"/>
        <v>0</v>
      </c>
    </row>
    <row r="292" spans="1:7" s="61" customFormat="1" hidden="1">
      <c r="A292" s="55" t="str">
        <f>IF((LEN('Copy paste to Here'!G296))&gt;5,((CONCATENATE('Copy paste to Here'!G296," &amp; ",'Copy paste to Here'!D296,"  &amp;  ",'Copy paste to Here'!E296))),"Empty Cell")</f>
        <v>Empty Cell</v>
      </c>
      <c r="B292" s="56">
        <f>'Copy paste to Here'!C296</f>
        <v>0</v>
      </c>
      <c r="C292" s="57"/>
      <c r="D292" s="58"/>
      <c r="E292" s="58">
        <f t="shared" si="13"/>
        <v>0</v>
      </c>
      <c r="F292" s="59">
        <f t="shared" si="14"/>
        <v>0</v>
      </c>
      <c r="G292" s="62">
        <f t="shared" si="15"/>
        <v>0</v>
      </c>
    </row>
    <row r="293" spans="1:7" s="61" customFormat="1" hidden="1">
      <c r="A293" s="55" t="str">
        <f>IF((LEN('Copy paste to Here'!G297))&gt;5,((CONCATENATE('Copy paste to Here'!G297," &amp; ",'Copy paste to Here'!D297,"  &amp;  ",'Copy paste to Here'!E297))),"Empty Cell")</f>
        <v>Empty Cell</v>
      </c>
      <c r="B293" s="56">
        <f>'Copy paste to Here'!C297</f>
        <v>0</v>
      </c>
      <c r="C293" s="57"/>
      <c r="D293" s="58"/>
      <c r="E293" s="58">
        <f t="shared" si="13"/>
        <v>0</v>
      </c>
      <c r="F293" s="59">
        <f t="shared" si="14"/>
        <v>0</v>
      </c>
      <c r="G293" s="62">
        <f t="shared" si="15"/>
        <v>0</v>
      </c>
    </row>
    <row r="294" spans="1:7" s="61" customFormat="1" hidden="1">
      <c r="A294" s="55" t="str">
        <f>IF((LEN('Copy paste to Here'!G298))&gt;5,((CONCATENATE('Copy paste to Here'!G298," &amp; ",'Copy paste to Here'!D298,"  &amp;  ",'Copy paste to Here'!E298))),"Empty Cell")</f>
        <v>Empty Cell</v>
      </c>
      <c r="B294" s="56">
        <f>'Copy paste to Here'!C298</f>
        <v>0</v>
      </c>
      <c r="C294" s="57"/>
      <c r="D294" s="58"/>
      <c r="E294" s="58">
        <f t="shared" si="13"/>
        <v>0</v>
      </c>
      <c r="F294" s="59">
        <f t="shared" si="14"/>
        <v>0</v>
      </c>
      <c r="G294" s="62">
        <f t="shared" si="15"/>
        <v>0</v>
      </c>
    </row>
    <row r="295" spans="1:7" s="61" customFormat="1" hidden="1">
      <c r="A295" s="55" t="str">
        <f>IF((LEN('Copy paste to Here'!G299))&gt;5,((CONCATENATE('Copy paste to Here'!G299," &amp; ",'Copy paste to Here'!D299,"  &amp;  ",'Copy paste to Here'!E299))),"Empty Cell")</f>
        <v>Empty Cell</v>
      </c>
      <c r="B295" s="56">
        <f>'Copy paste to Here'!C299</f>
        <v>0</v>
      </c>
      <c r="C295" s="57"/>
      <c r="D295" s="58"/>
      <c r="E295" s="58">
        <f t="shared" si="13"/>
        <v>0</v>
      </c>
      <c r="F295" s="59">
        <f t="shared" si="14"/>
        <v>0</v>
      </c>
      <c r="G295" s="62">
        <f t="shared" si="15"/>
        <v>0</v>
      </c>
    </row>
    <row r="296" spans="1:7" s="61" customFormat="1" hidden="1">
      <c r="A296" s="55" t="str">
        <f>IF((LEN('Copy paste to Here'!G300))&gt;5,((CONCATENATE('Copy paste to Here'!G300," &amp; ",'Copy paste to Here'!D300,"  &amp;  ",'Copy paste to Here'!E300))),"Empty Cell")</f>
        <v>Empty Cell</v>
      </c>
      <c r="B296" s="56">
        <f>'Copy paste to Here'!C300</f>
        <v>0</v>
      </c>
      <c r="C296" s="57"/>
      <c r="D296" s="58"/>
      <c r="E296" s="58">
        <f t="shared" si="13"/>
        <v>0</v>
      </c>
      <c r="F296" s="59">
        <f t="shared" si="14"/>
        <v>0</v>
      </c>
      <c r="G296" s="62">
        <f t="shared" si="15"/>
        <v>0</v>
      </c>
    </row>
    <row r="297" spans="1:7" s="61" customFormat="1" hidden="1">
      <c r="A297" s="55" t="str">
        <f>IF((LEN('Copy paste to Here'!G301))&gt;5,((CONCATENATE('Copy paste to Here'!G301," &amp; ",'Copy paste to Here'!D301,"  &amp;  ",'Copy paste to Here'!E301))),"Empty Cell")</f>
        <v>Empty Cell</v>
      </c>
      <c r="B297" s="56">
        <f>'Copy paste to Here'!C301</f>
        <v>0</v>
      </c>
      <c r="C297" s="57"/>
      <c r="D297" s="58"/>
      <c r="E297" s="58">
        <f t="shared" si="13"/>
        <v>0</v>
      </c>
      <c r="F297" s="59">
        <f t="shared" si="14"/>
        <v>0</v>
      </c>
      <c r="G297" s="62">
        <f t="shared" si="15"/>
        <v>0</v>
      </c>
    </row>
    <row r="298" spans="1:7" s="61" customFormat="1" hidden="1">
      <c r="A298" s="55" t="str">
        <f>IF((LEN('Copy paste to Here'!G302))&gt;5,((CONCATENATE('Copy paste to Here'!G302," &amp; ",'Copy paste to Here'!D302,"  &amp;  ",'Copy paste to Here'!E302))),"Empty Cell")</f>
        <v>Empty Cell</v>
      </c>
      <c r="B298" s="56">
        <f>'Copy paste to Here'!C302</f>
        <v>0</v>
      </c>
      <c r="C298" s="57"/>
      <c r="D298" s="58"/>
      <c r="E298" s="58">
        <f t="shared" si="13"/>
        <v>0</v>
      </c>
      <c r="F298" s="59">
        <f t="shared" si="14"/>
        <v>0</v>
      </c>
      <c r="G298" s="62">
        <f t="shared" si="15"/>
        <v>0</v>
      </c>
    </row>
    <row r="299" spans="1:7" s="61" customFormat="1" hidden="1">
      <c r="A299" s="55" t="str">
        <f>IF((LEN('Copy paste to Here'!G303))&gt;5,((CONCATENATE('Copy paste to Here'!G303," &amp; ",'Copy paste to Here'!D303,"  &amp;  ",'Copy paste to Here'!E303))),"Empty Cell")</f>
        <v>Empty Cell</v>
      </c>
      <c r="B299" s="56">
        <f>'Copy paste to Here'!C303</f>
        <v>0</v>
      </c>
      <c r="C299" s="57"/>
      <c r="D299" s="58"/>
      <c r="E299" s="58">
        <f t="shared" si="13"/>
        <v>0</v>
      </c>
      <c r="F299" s="59">
        <f t="shared" si="14"/>
        <v>0</v>
      </c>
      <c r="G299" s="62">
        <f t="shared" si="15"/>
        <v>0</v>
      </c>
    </row>
    <row r="300" spans="1:7" s="61" customFormat="1" hidden="1">
      <c r="A300" s="55" t="str">
        <f>IF((LEN('Copy paste to Here'!G304))&gt;5,((CONCATENATE('Copy paste to Here'!G304," &amp; ",'Copy paste to Here'!D304,"  &amp;  ",'Copy paste to Here'!E304))),"Empty Cell")</f>
        <v>Empty Cell</v>
      </c>
      <c r="B300" s="56">
        <f>'Copy paste to Here'!C304</f>
        <v>0</v>
      </c>
      <c r="C300" s="57"/>
      <c r="D300" s="58"/>
      <c r="E300" s="58">
        <f t="shared" si="13"/>
        <v>0</v>
      </c>
      <c r="F300" s="59">
        <f t="shared" si="14"/>
        <v>0</v>
      </c>
      <c r="G300" s="62">
        <f t="shared" si="15"/>
        <v>0</v>
      </c>
    </row>
    <row r="301" spans="1:7" s="61" customFormat="1" hidden="1">
      <c r="A301" s="55" t="str">
        <f>IF((LEN('Copy paste to Here'!G305))&gt;5,((CONCATENATE('Copy paste to Here'!G305," &amp; ",'Copy paste to Here'!D305,"  &amp;  ",'Copy paste to Here'!E305))),"Empty Cell")</f>
        <v>Empty Cell</v>
      </c>
      <c r="B301" s="56">
        <f>'Copy paste to Here'!C305</f>
        <v>0</v>
      </c>
      <c r="C301" s="57"/>
      <c r="D301" s="58"/>
      <c r="E301" s="58">
        <f t="shared" si="13"/>
        <v>0</v>
      </c>
      <c r="F301" s="59">
        <f t="shared" si="14"/>
        <v>0</v>
      </c>
      <c r="G301" s="62">
        <f t="shared" si="15"/>
        <v>0</v>
      </c>
    </row>
    <row r="302" spans="1:7" s="61" customFormat="1" hidden="1">
      <c r="A302" s="55" t="str">
        <f>IF((LEN('Copy paste to Here'!G306))&gt;5,((CONCATENATE('Copy paste to Here'!G306," &amp; ",'Copy paste to Here'!D306,"  &amp;  ",'Copy paste to Here'!E306))),"Empty Cell")</f>
        <v>Empty Cell</v>
      </c>
      <c r="B302" s="56">
        <f>'Copy paste to Here'!C306</f>
        <v>0</v>
      </c>
      <c r="C302" s="57"/>
      <c r="D302" s="58"/>
      <c r="E302" s="58">
        <f t="shared" si="13"/>
        <v>0</v>
      </c>
      <c r="F302" s="59">
        <f t="shared" si="14"/>
        <v>0</v>
      </c>
      <c r="G302" s="62">
        <f t="shared" si="15"/>
        <v>0</v>
      </c>
    </row>
    <row r="303" spans="1:7" s="61" customFormat="1" hidden="1">
      <c r="A303" s="55" t="str">
        <f>IF((LEN('Copy paste to Here'!G307))&gt;5,((CONCATENATE('Copy paste to Here'!G307," &amp; ",'Copy paste to Here'!D307,"  &amp;  ",'Copy paste to Here'!E307))),"Empty Cell")</f>
        <v>Empty Cell</v>
      </c>
      <c r="B303" s="56">
        <f>'Copy paste to Here'!C307</f>
        <v>0</v>
      </c>
      <c r="C303" s="57"/>
      <c r="D303" s="58"/>
      <c r="E303" s="58">
        <f t="shared" si="13"/>
        <v>0</v>
      </c>
      <c r="F303" s="59">
        <f t="shared" si="14"/>
        <v>0</v>
      </c>
      <c r="G303" s="62">
        <f t="shared" si="15"/>
        <v>0</v>
      </c>
    </row>
    <row r="304" spans="1:7" s="61" customFormat="1" hidden="1">
      <c r="A304" s="55" t="str">
        <f>IF((LEN('Copy paste to Here'!G308))&gt;5,((CONCATENATE('Copy paste to Here'!G308," &amp; ",'Copy paste to Here'!D308,"  &amp;  ",'Copy paste to Here'!E308))),"Empty Cell")</f>
        <v>Empty Cell</v>
      </c>
      <c r="B304" s="56">
        <f>'Copy paste to Here'!C308</f>
        <v>0</v>
      </c>
      <c r="C304" s="57"/>
      <c r="D304" s="58"/>
      <c r="E304" s="58">
        <f t="shared" si="13"/>
        <v>0</v>
      </c>
      <c r="F304" s="59">
        <f t="shared" si="14"/>
        <v>0</v>
      </c>
      <c r="G304" s="62">
        <f t="shared" si="15"/>
        <v>0</v>
      </c>
    </row>
    <row r="305" spans="1:7" s="61" customFormat="1" hidden="1">
      <c r="A305" s="55" t="str">
        <f>IF((LEN('Copy paste to Here'!G309))&gt;5,((CONCATENATE('Copy paste to Here'!G309," &amp; ",'Copy paste to Here'!D309,"  &amp;  ",'Copy paste to Here'!E309))),"Empty Cell")</f>
        <v>Empty Cell</v>
      </c>
      <c r="B305" s="56">
        <f>'Copy paste to Here'!C309</f>
        <v>0</v>
      </c>
      <c r="C305" s="57"/>
      <c r="D305" s="58"/>
      <c r="E305" s="58">
        <f t="shared" si="13"/>
        <v>0</v>
      </c>
      <c r="F305" s="59">
        <f t="shared" si="14"/>
        <v>0</v>
      </c>
      <c r="G305" s="62">
        <f t="shared" si="15"/>
        <v>0</v>
      </c>
    </row>
    <row r="306" spans="1:7" s="61" customFormat="1" hidden="1">
      <c r="A306" s="55" t="str">
        <f>IF((LEN('Copy paste to Here'!G310))&gt;5,((CONCATENATE('Copy paste to Here'!G310," &amp; ",'Copy paste to Here'!D310,"  &amp;  ",'Copy paste to Here'!E310))),"Empty Cell")</f>
        <v>Empty Cell</v>
      </c>
      <c r="B306" s="56">
        <f>'Copy paste to Here'!C310</f>
        <v>0</v>
      </c>
      <c r="C306" s="57"/>
      <c r="D306" s="58"/>
      <c r="E306" s="58">
        <f t="shared" si="13"/>
        <v>0</v>
      </c>
      <c r="F306" s="59">
        <f t="shared" si="14"/>
        <v>0</v>
      </c>
      <c r="G306" s="62">
        <f t="shared" si="15"/>
        <v>0</v>
      </c>
    </row>
    <row r="307" spans="1:7" s="61" customFormat="1" hidden="1">
      <c r="A307" s="55" t="str">
        <f>IF((LEN('Copy paste to Here'!G311))&gt;5,((CONCATENATE('Copy paste to Here'!G311," &amp; ",'Copy paste to Here'!D311,"  &amp;  ",'Copy paste to Here'!E311))),"Empty Cell")</f>
        <v>Empty Cell</v>
      </c>
      <c r="B307" s="56">
        <f>'Copy paste to Here'!C311</f>
        <v>0</v>
      </c>
      <c r="C307" s="57"/>
      <c r="D307" s="58"/>
      <c r="E307" s="58">
        <f t="shared" si="13"/>
        <v>0</v>
      </c>
      <c r="F307" s="59">
        <f t="shared" si="14"/>
        <v>0</v>
      </c>
      <c r="G307" s="62">
        <f t="shared" si="15"/>
        <v>0</v>
      </c>
    </row>
    <row r="308" spans="1:7" s="61" customFormat="1" hidden="1">
      <c r="A308" s="55" t="str">
        <f>IF((LEN('Copy paste to Here'!G312))&gt;5,((CONCATENATE('Copy paste to Here'!G312," &amp; ",'Copy paste to Here'!D312,"  &amp;  ",'Copy paste to Here'!E312))),"Empty Cell")</f>
        <v>Empty Cell</v>
      </c>
      <c r="B308" s="56">
        <f>'Copy paste to Here'!C312</f>
        <v>0</v>
      </c>
      <c r="C308" s="57"/>
      <c r="D308" s="58"/>
      <c r="E308" s="58">
        <f t="shared" si="13"/>
        <v>0</v>
      </c>
      <c r="F308" s="59">
        <f t="shared" si="14"/>
        <v>0</v>
      </c>
      <c r="G308" s="62">
        <f t="shared" si="15"/>
        <v>0</v>
      </c>
    </row>
    <row r="309" spans="1:7" s="61" customFormat="1" hidden="1">
      <c r="A309" s="55" t="str">
        <f>IF((LEN('Copy paste to Here'!G313))&gt;5,((CONCATENATE('Copy paste to Here'!G313," &amp; ",'Copy paste to Here'!D313,"  &amp;  ",'Copy paste to Here'!E313))),"Empty Cell")</f>
        <v>Empty Cell</v>
      </c>
      <c r="B309" s="56">
        <f>'Copy paste to Here'!C313</f>
        <v>0</v>
      </c>
      <c r="C309" s="57"/>
      <c r="D309" s="58"/>
      <c r="E309" s="58">
        <f t="shared" si="13"/>
        <v>0</v>
      </c>
      <c r="F309" s="59">
        <f t="shared" si="14"/>
        <v>0</v>
      </c>
      <c r="G309" s="62">
        <f t="shared" si="15"/>
        <v>0</v>
      </c>
    </row>
    <row r="310" spans="1:7" s="61" customFormat="1" hidden="1">
      <c r="A310" s="55" t="str">
        <f>IF((LEN('Copy paste to Here'!G314))&gt;5,((CONCATENATE('Copy paste to Here'!G314," &amp; ",'Copy paste to Here'!D314,"  &amp;  ",'Copy paste to Here'!E314))),"Empty Cell")</f>
        <v>Empty Cell</v>
      </c>
      <c r="B310" s="56">
        <f>'Copy paste to Here'!C314</f>
        <v>0</v>
      </c>
      <c r="C310" s="57"/>
      <c r="D310" s="58"/>
      <c r="E310" s="58">
        <f t="shared" si="13"/>
        <v>0</v>
      </c>
      <c r="F310" s="59">
        <f t="shared" si="14"/>
        <v>0</v>
      </c>
      <c r="G310" s="62">
        <f t="shared" si="15"/>
        <v>0</v>
      </c>
    </row>
    <row r="311" spans="1:7" s="61" customFormat="1" hidden="1">
      <c r="A311" s="55" t="str">
        <f>IF((LEN('Copy paste to Here'!G315))&gt;5,((CONCATENATE('Copy paste to Here'!G315," &amp; ",'Copy paste to Here'!D315,"  &amp;  ",'Copy paste to Here'!E315))),"Empty Cell")</f>
        <v>Empty Cell</v>
      </c>
      <c r="B311" s="56">
        <f>'Copy paste to Here'!C315</f>
        <v>0</v>
      </c>
      <c r="C311" s="57"/>
      <c r="D311" s="58"/>
      <c r="E311" s="58">
        <f t="shared" si="13"/>
        <v>0</v>
      </c>
      <c r="F311" s="59">
        <f t="shared" si="14"/>
        <v>0</v>
      </c>
      <c r="G311" s="62">
        <f t="shared" si="15"/>
        <v>0</v>
      </c>
    </row>
    <row r="312" spans="1:7" s="61" customFormat="1" hidden="1">
      <c r="A312" s="55" t="str">
        <f>IF((LEN('Copy paste to Here'!G316))&gt;5,((CONCATENATE('Copy paste to Here'!G316," &amp; ",'Copy paste to Here'!D316,"  &amp;  ",'Copy paste to Here'!E316))),"Empty Cell")</f>
        <v>Empty Cell</v>
      </c>
      <c r="B312" s="56">
        <f>'Copy paste to Here'!C316</f>
        <v>0</v>
      </c>
      <c r="C312" s="57"/>
      <c r="D312" s="58"/>
      <c r="E312" s="58">
        <f t="shared" si="13"/>
        <v>0</v>
      </c>
      <c r="F312" s="59">
        <f t="shared" si="14"/>
        <v>0</v>
      </c>
      <c r="G312" s="62">
        <f t="shared" si="15"/>
        <v>0</v>
      </c>
    </row>
    <row r="313" spans="1:7" s="61" customFormat="1" hidden="1">
      <c r="A313" s="55" t="str">
        <f>IF((LEN('Copy paste to Here'!G317))&gt;5,((CONCATENATE('Copy paste to Here'!G317," &amp; ",'Copy paste to Here'!D317,"  &amp;  ",'Copy paste to Here'!E317))),"Empty Cell")</f>
        <v>Empty Cell</v>
      </c>
      <c r="B313" s="56">
        <f>'Copy paste to Here'!C317</f>
        <v>0</v>
      </c>
      <c r="C313" s="57"/>
      <c r="D313" s="58"/>
      <c r="E313" s="58">
        <f t="shared" si="13"/>
        <v>0</v>
      </c>
      <c r="F313" s="59">
        <f t="shared" si="14"/>
        <v>0</v>
      </c>
      <c r="G313" s="62">
        <f t="shared" si="15"/>
        <v>0</v>
      </c>
    </row>
    <row r="314" spans="1:7" s="61" customFormat="1" hidden="1">
      <c r="A314" s="55" t="str">
        <f>IF((LEN('Copy paste to Here'!G318))&gt;5,((CONCATENATE('Copy paste to Here'!G318," &amp; ",'Copy paste to Here'!D318,"  &amp;  ",'Copy paste to Here'!E318))),"Empty Cell")</f>
        <v>Empty Cell</v>
      </c>
      <c r="B314" s="56">
        <f>'Copy paste to Here'!C318</f>
        <v>0</v>
      </c>
      <c r="C314" s="57"/>
      <c r="D314" s="58"/>
      <c r="E314" s="58">
        <f t="shared" si="13"/>
        <v>0</v>
      </c>
      <c r="F314" s="59">
        <f t="shared" si="14"/>
        <v>0</v>
      </c>
      <c r="G314" s="62">
        <f t="shared" si="15"/>
        <v>0</v>
      </c>
    </row>
    <row r="315" spans="1:7" s="61" customFormat="1" hidden="1">
      <c r="A315" s="55" t="str">
        <f>IF((LEN('Copy paste to Here'!G319))&gt;5,((CONCATENATE('Copy paste to Here'!G319," &amp; ",'Copy paste to Here'!D319,"  &amp;  ",'Copy paste to Here'!E319))),"Empty Cell")</f>
        <v>Empty Cell</v>
      </c>
      <c r="B315" s="56">
        <f>'Copy paste to Here'!C319</f>
        <v>0</v>
      </c>
      <c r="C315" s="57"/>
      <c r="D315" s="58"/>
      <c r="E315" s="58">
        <f t="shared" si="13"/>
        <v>0</v>
      </c>
      <c r="F315" s="59">
        <f t="shared" si="14"/>
        <v>0</v>
      </c>
      <c r="G315" s="62">
        <f t="shared" si="15"/>
        <v>0</v>
      </c>
    </row>
    <row r="316" spans="1:7" s="61" customFormat="1" hidden="1">
      <c r="A316" s="55" t="str">
        <f>IF((LEN('Copy paste to Here'!G320))&gt;5,((CONCATENATE('Copy paste to Here'!G320," &amp; ",'Copy paste to Here'!D320,"  &amp;  ",'Copy paste to Here'!E320))),"Empty Cell")</f>
        <v>Empty Cell</v>
      </c>
      <c r="B316" s="56">
        <f>'Copy paste to Here'!C320</f>
        <v>0</v>
      </c>
      <c r="C316" s="57"/>
      <c r="D316" s="58"/>
      <c r="E316" s="58">
        <f t="shared" si="13"/>
        <v>0</v>
      </c>
      <c r="F316" s="59">
        <f t="shared" si="14"/>
        <v>0</v>
      </c>
      <c r="G316" s="62">
        <f t="shared" si="15"/>
        <v>0</v>
      </c>
    </row>
    <row r="317" spans="1:7" s="61" customFormat="1" hidden="1">
      <c r="A317" s="55" t="str">
        <f>IF((LEN('Copy paste to Here'!G321))&gt;5,((CONCATENATE('Copy paste to Here'!G321," &amp; ",'Copy paste to Here'!D321,"  &amp;  ",'Copy paste to Here'!E321))),"Empty Cell")</f>
        <v>Empty Cell</v>
      </c>
      <c r="B317" s="56">
        <f>'Copy paste to Here'!C321</f>
        <v>0</v>
      </c>
      <c r="C317" s="57"/>
      <c r="D317" s="58"/>
      <c r="E317" s="58">
        <f t="shared" si="13"/>
        <v>0</v>
      </c>
      <c r="F317" s="59">
        <f t="shared" si="14"/>
        <v>0</v>
      </c>
      <c r="G317" s="62">
        <f t="shared" si="15"/>
        <v>0</v>
      </c>
    </row>
    <row r="318" spans="1:7" s="61" customFormat="1" hidden="1">
      <c r="A318" s="55" t="str">
        <f>IF((LEN('Copy paste to Here'!G322))&gt;5,((CONCATENATE('Copy paste to Here'!G322," &amp; ",'Copy paste to Here'!D322,"  &amp;  ",'Copy paste to Here'!E322))),"Empty Cell")</f>
        <v>Empty Cell</v>
      </c>
      <c r="B318" s="56">
        <f>'Copy paste to Here'!C322</f>
        <v>0</v>
      </c>
      <c r="C318" s="57"/>
      <c r="D318" s="58"/>
      <c r="E318" s="58">
        <f t="shared" si="13"/>
        <v>0</v>
      </c>
      <c r="F318" s="59">
        <f t="shared" si="14"/>
        <v>0</v>
      </c>
      <c r="G318" s="62">
        <f t="shared" si="15"/>
        <v>0</v>
      </c>
    </row>
    <row r="319" spans="1:7" s="61" customFormat="1" hidden="1">
      <c r="A319" s="55" t="str">
        <f>IF((LEN('Copy paste to Here'!G323))&gt;5,((CONCATENATE('Copy paste to Here'!G323," &amp; ",'Copy paste to Here'!D323,"  &amp;  ",'Copy paste to Here'!E323))),"Empty Cell")</f>
        <v>Empty Cell</v>
      </c>
      <c r="B319" s="56">
        <f>'Copy paste to Here'!C323</f>
        <v>0</v>
      </c>
      <c r="C319" s="57"/>
      <c r="D319" s="58"/>
      <c r="E319" s="58">
        <f t="shared" si="13"/>
        <v>0</v>
      </c>
      <c r="F319" s="59">
        <f t="shared" si="14"/>
        <v>0</v>
      </c>
      <c r="G319" s="62">
        <f t="shared" si="15"/>
        <v>0</v>
      </c>
    </row>
    <row r="320" spans="1:7" s="61" customFormat="1" hidden="1">
      <c r="A320" s="55" t="str">
        <f>IF((LEN('Copy paste to Here'!G324))&gt;5,((CONCATENATE('Copy paste to Here'!G324," &amp; ",'Copy paste to Here'!D324,"  &amp;  ",'Copy paste to Here'!E324))),"Empty Cell")</f>
        <v>Empty Cell</v>
      </c>
      <c r="B320" s="56">
        <f>'Copy paste to Here'!C324</f>
        <v>0</v>
      </c>
      <c r="C320" s="57"/>
      <c r="D320" s="58"/>
      <c r="E320" s="58">
        <f t="shared" si="13"/>
        <v>0</v>
      </c>
      <c r="F320" s="59">
        <f t="shared" si="14"/>
        <v>0</v>
      </c>
      <c r="G320" s="62">
        <f t="shared" si="15"/>
        <v>0</v>
      </c>
    </row>
    <row r="321" spans="1:7" s="61" customFormat="1" hidden="1">
      <c r="A321" s="55" t="str">
        <f>IF((LEN('Copy paste to Here'!G325))&gt;5,((CONCATENATE('Copy paste to Here'!G325," &amp; ",'Copy paste to Here'!D325,"  &amp;  ",'Copy paste to Here'!E325))),"Empty Cell")</f>
        <v>Empty Cell</v>
      </c>
      <c r="B321" s="56">
        <f>'Copy paste to Here'!C325</f>
        <v>0</v>
      </c>
      <c r="C321" s="57"/>
      <c r="D321" s="58"/>
      <c r="E321" s="58">
        <f t="shared" si="13"/>
        <v>0</v>
      </c>
      <c r="F321" s="59">
        <f t="shared" si="14"/>
        <v>0</v>
      </c>
      <c r="G321" s="62">
        <f t="shared" si="15"/>
        <v>0</v>
      </c>
    </row>
    <row r="322" spans="1:7" s="61" customFormat="1" hidden="1">
      <c r="A322" s="55" t="str">
        <f>IF((LEN('Copy paste to Here'!G326))&gt;5,((CONCATENATE('Copy paste to Here'!G326," &amp; ",'Copy paste to Here'!D326,"  &amp;  ",'Copy paste to Here'!E326))),"Empty Cell")</f>
        <v>Empty Cell</v>
      </c>
      <c r="B322" s="56">
        <f>'Copy paste to Here'!C326</f>
        <v>0</v>
      </c>
      <c r="C322" s="57"/>
      <c r="D322" s="58"/>
      <c r="E322" s="58">
        <f t="shared" si="13"/>
        <v>0</v>
      </c>
      <c r="F322" s="59">
        <f t="shared" si="14"/>
        <v>0</v>
      </c>
      <c r="G322" s="62">
        <f t="shared" si="15"/>
        <v>0</v>
      </c>
    </row>
    <row r="323" spans="1:7" s="61" customFormat="1" hidden="1">
      <c r="A323" s="55" t="str">
        <f>IF((LEN('Copy paste to Here'!G327))&gt;5,((CONCATENATE('Copy paste to Here'!G327," &amp; ",'Copy paste to Here'!D327,"  &amp;  ",'Copy paste to Here'!E327))),"Empty Cell")</f>
        <v>Empty Cell</v>
      </c>
      <c r="B323" s="56">
        <f>'Copy paste to Here'!C327</f>
        <v>0</v>
      </c>
      <c r="C323" s="57"/>
      <c r="D323" s="58"/>
      <c r="E323" s="58">
        <f t="shared" si="13"/>
        <v>0</v>
      </c>
      <c r="F323" s="59">
        <f t="shared" si="14"/>
        <v>0</v>
      </c>
      <c r="G323" s="62">
        <f t="shared" si="15"/>
        <v>0</v>
      </c>
    </row>
    <row r="324" spans="1:7" s="61" customFormat="1" hidden="1">
      <c r="A324" s="55" t="str">
        <f>IF((LEN('Copy paste to Here'!G328))&gt;5,((CONCATENATE('Copy paste to Here'!G328," &amp; ",'Copy paste to Here'!D328,"  &amp;  ",'Copy paste to Here'!E328))),"Empty Cell")</f>
        <v>Empty Cell</v>
      </c>
      <c r="B324" s="56">
        <f>'Copy paste to Here'!C328</f>
        <v>0</v>
      </c>
      <c r="C324" s="57"/>
      <c r="D324" s="58"/>
      <c r="E324" s="58">
        <f t="shared" si="13"/>
        <v>0</v>
      </c>
      <c r="F324" s="59">
        <f t="shared" si="14"/>
        <v>0</v>
      </c>
      <c r="G324" s="62">
        <f t="shared" si="15"/>
        <v>0</v>
      </c>
    </row>
    <row r="325" spans="1:7" s="61" customFormat="1" hidden="1">
      <c r="A325" s="55" t="str">
        <f>IF((LEN('Copy paste to Here'!G329))&gt;5,((CONCATENATE('Copy paste to Here'!G329," &amp; ",'Copy paste to Here'!D329,"  &amp;  ",'Copy paste to Here'!E329))),"Empty Cell")</f>
        <v>Empty Cell</v>
      </c>
      <c r="B325" s="56">
        <f>'Copy paste to Here'!C329</f>
        <v>0</v>
      </c>
      <c r="C325" s="57"/>
      <c r="D325" s="58"/>
      <c r="E325" s="58">
        <f t="shared" si="13"/>
        <v>0</v>
      </c>
      <c r="F325" s="59">
        <f t="shared" si="14"/>
        <v>0</v>
      </c>
      <c r="G325" s="62">
        <f t="shared" si="15"/>
        <v>0</v>
      </c>
    </row>
    <row r="326" spans="1:7" s="61" customFormat="1" hidden="1">
      <c r="A326" s="55" t="str">
        <f>IF((LEN('Copy paste to Here'!G330))&gt;5,((CONCATENATE('Copy paste to Here'!G330," &amp; ",'Copy paste to Here'!D330,"  &amp;  ",'Copy paste to Here'!E330))),"Empty Cell")</f>
        <v>Empty Cell</v>
      </c>
      <c r="B326" s="56">
        <f>'Copy paste to Here'!C330</f>
        <v>0</v>
      </c>
      <c r="C326" s="57"/>
      <c r="D326" s="58"/>
      <c r="E326" s="58">
        <f t="shared" si="13"/>
        <v>0</v>
      </c>
      <c r="F326" s="59">
        <f t="shared" si="14"/>
        <v>0</v>
      </c>
      <c r="G326" s="62">
        <f t="shared" si="15"/>
        <v>0</v>
      </c>
    </row>
    <row r="327" spans="1:7" s="61" customFormat="1" hidden="1">
      <c r="A327" s="55" t="str">
        <f>IF((LEN('Copy paste to Here'!G331))&gt;5,((CONCATENATE('Copy paste to Here'!G331," &amp; ",'Copy paste to Here'!D331,"  &amp;  ",'Copy paste to Here'!E331))),"Empty Cell")</f>
        <v>Empty Cell</v>
      </c>
      <c r="B327" s="56">
        <f>'Copy paste to Here'!C331</f>
        <v>0</v>
      </c>
      <c r="C327" s="57"/>
      <c r="D327" s="58"/>
      <c r="E327" s="58">
        <f t="shared" si="13"/>
        <v>0</v>
      </c>
      <c r="F327" s="59">
        <f t="shared" si="14"/>
        <v>0</v>
      </c>
      <c r="G327" s="62">
        <f t="shared" si="15"/>
        <v>0</v>
      </c>
    </row>
    <row r="328" spans="1:7" s="61" customFormat="1" hidden="1">
      <c r="A328" s="55" t="str">
        <f>IF((LEN('Copy paste to Here'!G332))&gt;5,((CONCATENATE('Copy paste to Here'!G332," &amp; ",'Copy paste to Here'!D332,"  &amp;  ",'Copy paste to Here'!E332))),"Empty Cell")</f>
        <v>Empty Cell</v>
      </c>
      <c r="B328" s="56">
        <f>'Copy paste to Here'!C332</f>
        <v>0</v>
      </c>
      <c r="C328" s="57"/>
      <c r="D328" s="58"/>
      <c r="E328" s="58">
        <f t="shared" si="13"/>
        <v>0</v>
      </c>
      <c r="F328" s="59">
        <f t="shared" si="14"/>
        <v>0</v>
      </c>
      <c r="G328" s="62">
        <f t="shared" si="15"/>
        <v>0</v>
      </c>
    </row>
    <row r="329" spans="1:7" s="61" customFormat="1" hidden="1">
      <c r="A329" s="55" t="str">
        <f>IF((LEN('Copy paste to Here'!G333))&gt;5,((CONCATENATE('Copy paste to Here'!G333," &amp; ",'Copy paste to Here'!D333,"  &amp;  ",'Copy paste to Here'!E333))),"Empty Cell")</f>
        <v>Empty Cell</v>
      </c>
      <c r="B329" s="56">
        <f>'Copy paste to Here'!C333</f>
        <v>0</v>
      </c>
      <c r="C329" s="57"/>
      <c r="D329" s="58"/>
      <c r="E329" s="58">
        <f t="shared" si="13"/>
        <v>0</v>
      </c>
      <c r="F329" s="59">
        <f t="shared" si="14"/>
        <v>0</v>
      </c>
      <c r="G329" s="62">
        <f t="shared" si="15"/>
        <v>0</v>
      </c>
    </row>
    <row r="330" spans="1:7" s="61" customFormat="1" hidden="1">
      <c r="A330" s="55" t="str">
        <f>IF((LEN('Copy paste to Here'!G334))&gt;5,((CONCATENATE('Copy paste to Here'!G334," &amp; ",'Copy paste to Here'!D334,"  &amp;  ",'Copy paste to Here'!E334))),"Empty Cell")</f>
        <v>Empty Cell</v>
      </c>
      <c r="B330" s="56">
        <f>'Copy paste to Here'!C334</f>
        <v>0</v>
      </c>
      <c r="C330" s="57"/>
      <c r="D330" s="58"/>
      <c r="E330" s="58">
        <f t="shared" si="13"/>
        <v>0</v>
      </c>
      <c r="F330" s="59">
        <f t="shared" si="14"/>
        <v>0</v>
      </c>
      <c r="G330" s="62">
        <f t="shared" si="15"/>
        <v>0</v>
      </c>
    </row>
    <row r="331" spans="1:7" s="61" customFormat="1" hidden="1">
      <c r="A331" s="55" t="str">
        <f>IF((LEN('Copy paste to Here'!G335))&gt;5,((CONCATENATE('Copy paste to Here'!G335," &amp; ",'Copy paste to Here'!D335,"  &amp;  ",'Copy paste to Here'!E335))),"Empty Cell")</f>
        <v>Empty Cell</v>
      </c>
      <c r="B331" s="56">
        <f>'Copy paste to Here'!C335</f>
        <v>0</v>
      </c>
      <c r="C331" s="57"/>
      <c r="D331" s="58"/>
      <c r="E331" s="58">
        <f t="shared" si="13"/>
        <v>0</v>
      </c>
      <c r="F331" s="59">
        <f t="shared" si="14"/>
        <v>0</v>
      </c>
      <c r="G331" s="62">
        <f t="shared" si="15"/>
        <v>0</v>
      </c>
    </row>
    <row r="332" spans="1:7" s="61" customFormat="1" hidden="1">
      <c r="A332" s="55" t="str">
        <f>IF((LEN('Copy paste to Here'!G336))&gt;5,((CONCATENATE('Copy paste to Here'!G336," &amp; ",'Copy paste to Here'!D336,"  &amp;  ",'Copy paste to Here'!E336))),"Empty Cell")</f>
        <v>Empty Cell</v>
      </c>
      <c r="B332" s="56">
        <f>'Copy paste to Here'!C336</f>
        <v>0</v>
      </c>
      <c r="C332" s="57"/>
      <c r="D332" s="58"/>
      <c r="E332" s="58">
        <f t="shared" si="13"/>
        <v>0</v>
      </c>
      <c r="F332" s="59">
        <f t="shared" si="14"/>
        <v>0</v>
      </c>
      <c r="G332" s="62">
        <f t="shared" si="15"/>
        <v>0</v>
      </c>
    </row>
    <row r="333" spans="1:7" s="61" customFormat="1" hidden="1">
      <c r="A333" s="55" t="str">
        <f>IF((LEN('Copy paste to Here'!G337))&gt;5,((CONCATENATE('Copy paste to Here'!G337," &amp; ",'Copy paste to Here'!D337,"  &amp;  ",'Copy paste to Here'!E337))),"Empty Cell")</f>
        <v>Empty Cell</v>
      </c>
      <c r="B333" s="56">
        <f>'Copy paste to Here'!C337</f>
        <v>0</v>
      </c>
      <c r="C333" s="57"/>
      <c r="D333" s="58"/>
      <c r="E333" s="58">
        <f t="shared" si="13"/>
        <v>0</v>
      </c>
      <c r="F333" s="59">
        <f t="shared" si="14"/>
        <v>0</v>
      </c>
      <c r="G333" s="62">
        <f t="shared" si="15"/>
        <v>0</v>
      </c>
    </row>
    <row r="334" spans="1:7" s="61" customFormat="1" hidden="1">
      <c r="A334" s="55" t="str">
        <f>IF((LEN('Copy paste to Here'!G338))&gt;5,((CONCATENATE('Copy paste to Here'!G338," &amp; ",'Copy paste to Here'!D338,"  &amp;  ",'Copy paste to Here'!E338))),"Empty Cell")</f>
        <v>Empty Cell</v>
      </c>
      <c r="B334" s="56">
        <f>'Copy paste to Here'!C338</f>
        <v>0</v>
      </c>
      <c r="C334" s="57"/>
      <c r="D334" s="58"/>
      <c r="E334" s="58">
        <f t="shared" si="13"/>
        <v>0</v>
      </c>
      <c r="F334" s="59">
        <f t="shared" si="14"/>
        <v>0</v>
      </c>
      <c r="G334" s="62">
        <f t="shared" si="15"/>
        <v>0</v>
      </c>
    </row>
    <row r="335" spans="1:7" s="61" customFormat="1" hidden="1">
      <c r="A335" s="55" t="str">
        <f>IF((LEN('Copy paste to Here'!G339))&gt;5,((CONCATENATE('Copy paste to Here'!G339," &amp; ",'Copy paste to Here'!D339,"  &amp;  ",'Copy paste to Here'!E339))),"Empty Cell")</f>
        <v>Empty Cell</v>
      </c>
      <c r="B335" s="56">
        <f>'Copy paste to Here'!C339</f>
        <v>0</v>
      </c>
      <c r="C335" s="57"/>
      <c r="D335" s="58"/>
      <c r="E335" s="58">
        <f t="shared" si="13"/>
        <v>0</v>
      </c>
      <c r="F335" s="59">
        <f t="shared" si="14"/>
        <v>0</v>
      </c>
      <c r="G335" s="62">
        <f t="shared" si="15"/>
        <v>0</v>
      </c>
    </row>
    <row r="336" spans="1:7" s="61" customFormat="1" hidden="1">
      <c r="A336" s="55" t="str">
        <f>IF((LEN('Copy paste to Here'!G340))&gt;5,((CONCATENATE('Copy paste to Here'!G340," &amp; ",'Copy paste to Here'!D340,"  &amp;  ",'Copy paste to Here'!E340))),"Empty Cell")</f>
        <v>Empty Cell</v>
      </c>
      <c r="B336" s="56">
        <f>'Copy paste to Here'!C340</f>
        <v>0</v>
      </c>
      <c r="C336" s="57"/>
      <c r="D336" s="58"/>
      <c r="E336" s="58">
        <f t="shared" si="13"/>
        <v>0</v>
      </c>
      <c r="F336" s="59">
        <f t="shared" si="14"/>
        <v>0</v>
      </c>
      <c r="G336" s="62">
        <f t="shared" si="15"/>
        <v>0</v>
      </c>
    </row>
    <row r="337" spans="1:7" s="61" customFormat="1" hidden="1">
      <c r="A337" s="55" t="str">
        <f>IF((LEN('Copy paste to Here'!G341))&gt;5,((CONCATENATE('Copy paste to Here'!G341," &amp; ",'Copy paste to Here'!D341,"  &amp;  ",'Copy paste to Here'!E341))),"Empty Cell")</f>
        <v>Empty Cell</v>
      </c>
      <c r="B337" s="56">
        <f>'Copy paste to Here'!C341</f>
        <v>0</v>
      </c>
      <c r="C337" s="57"/>
      <c r="D337" s="58"/>
      <c r="E337" s="58">
        <f t="shared" si="13"/>
        <v>0</v>
      </c>
      <c r="F337" s="59">
        <f t="shared" si="14"/>
        <v>0</v>
      </c>
      <c r="G337" s="62">
        <f t="shared" si="15"/>
        <v>0</v>
      </c>
    </row>
    <row r="338" spans="1:7" s="61" customFormat="1" hidden="1">
      <c r="A338" s="55" t="str">
        <f>IF((LEN('Copy paste to Here'!G342))&gt;5,((CONCATENATE('Copy paste to Here'!G342," &amp; ",'Copy paste to Here'!D342,"  &amp;  ",'Copy paste to Here'!E342))),"Empty Cell")</f>
        <v>Empty Cell</v>
      </c>
      <c r="B338" s="56">
        <f>'Copy paste to Here'!C342</f>
        <v>0</v>
      </c>
      <c r="C338" s="57"/>
      <c r="D338" s="58"/>
      <c r="E338" s="58">
        <f t="shared" si="13"/>
        <v>0</v>
      </c>
      <c r="F338" s="59">
        <f t="shared" si="14"/>
        <v>0</v>
      </c>
      <c r="G338" s="62">
        <f t="shared" si="15"/>
        <v>0</v>
      </c>
    </row>
    <row r="339" spans="1:7" s="61" customFormat="1" hidden="1">
      <c r="A339" s="55" t="str">
        <f>IF((LEN('Copy paste to Here'!G343))&gt;5,((CONCATENATE('Copy paste to Here'!G343," &amp; ",'Copy paste to Here'!D343,"  &amp;  ",'Copy paste to Here'!E343))),"Empty Cell")</f>
        <v>Empty Cell</v>
      </c>
      <c r="B339" s="56">
        <f>'Copy paste to Here'!C343</f>
        <v>0</v>
      </c>
      <c r="C339" s="57"/>
      <c r="D339" s="58"/>
      <c r="E339" s="58">
        <f t="shared" ref="E339:E402" si="16">C339*D339</f>
        <v>0</v>
      </c>
      <c r="F339" s="59">
        <f t="shared" ref="F339:F402" si="17">D339*$D$14</f>
        <v>0</v>
      </c>
      <c r="G339" s="62">
        <f t="shared" ref="G339:G402" si="18">C339*F339</f>
        <v>0</v>
      </c>
    </row>
    <row r="340" spans="1:7" s="61" customFormat="1" hidden="1">
      <c r="A340" s="55" t="str">
        <f>IF((LEN('Copy paste to Here'!G344))&gt;5,((CONCATENATE('Copy paste to Here'!G344," &amp; ",'Copy paste to Here'!D344,"  &amp;  ",'Copy paste to Here'!E344))),"Empty Cell")</f>
        <v>Empty Cell</v>
      </c>
      <c r="B340" s="56">
        <f>'Copy paste to Here'!C344</f>
        <v>0</v>
      </c>
      <c r="C340" s="57"/>
      <c r="D340" s="58"/>
      <c r="E340" s="58">
        <f t="shared" si="16"/>
        <v>0</v>
      </c>
      <c r="F340" s="59">
        <f t="shared" si="17"/>
        <v>0</v>
      </c>
      <c r="G340" s="62">
        <f t="shared" si="18"/>
        <v>0</v>
      </c>
    </row>
    <row r="341" spans="1:7" s="61" customFormat="1" hidden="1">
      <c r="A341" s="55" t="str">
        <f>IF((LEN('Copy paste to Here'!G345))&gt;5,((CONCATENATE('Copy paste to Here'!G345," &amp; ",'Copy paste to Here'!D345,"  &amp;  ",'Copy paste to Here'!E345))),"Empty Cell")</f>
        <v>Empty Cell</v>
      </c>
      <c r="B341" s="56">
        <f>'Copy paste to Here'!C345</f>
        <v>0</v>
      </c>
      <c r="C341" s="57"/>
      <c r="D341" s="58"/>
      <c r="E341" s="58">
        <f t="shared" si="16"/>
        <v>0</v>
      </c>
      <c r="F341" s="59">
        <f t="shared" si="17"/>
        <v>0</v>
      </c>
      <c r="G341" s="62">
        <f t="shared" si="18"/>
        <v>0</v>
      </c>
    </row>
    <row r="342" spans="1:7" s="61" customFormat="1" hidden="1">
      <c r="A342" s="55" t="str">
        <f>IF((LEN('Copy paste to Here'!G346))&gt;5,((CONCATENATE('Copy paste to Here'!G346," &amp; ",'Copy paste to Here'!D346,"  &amp;  ",'Copy paste to Here'!E346))),"Empty Cell")</f>
        <v>Empty Cell</v>
      </c>
      <c r="B342" s="56">
        <f>'Copy paste to Here'!C346</f>
        <v>0</v>
      </c>
      <c r="C342" s="57"/>
      <c r="D342" s="58"/>
      <c r="E342" s="58">
        <f t="shared" si="16"/>
        <v>0</v>
      </c>
      <c r="F342" s="59">
        <f t="shared" si="17"/>
        <v>0</v>
      </c>
      <c r="G342" s="62">
        <f t="shared" si="18"/>
        <v>0</v>
      </c>
    </row>
    <row r="343" spans="1:7" s="61" customFormat="1" hidden="1">
      <c r="A343" s="55" t="str">
        <f>IF((LEN('Copy paste to Here'!G347))&gt;5,((CONCATENATE('Copy paste to Here'!G347," &amp; ",'Copy paste to Here'!D347,"  &amp;  ",'Copy paste to Here'!E347))),"Empty Cell")</f>
        <v>Empty Cell</v>
      </c>
      <c r="B343" s="56">
        <f>'Copy paste to Here'!C347</f>
        <v>0</v>
      </c>
      <c r="C343" s="57"/>
      <c r="D343" s="58"/>
      <c r="E343" s="58">
        <f t="shared" si="16"/>
        <v>0</v>
      </c>
      <c r="F343" s="59">
        <f t="shared" si="17"/>
        <v>0</v>
      </c>
      <c r="G343" s="62">
        <f t="shared" si="18"/>
        <v>0</v>
      </c>
    </row>
    <row r="344" spans="1:7" s="61" customFormat="1" hidden="1">
      <c r="A344" s="55" t="str">
        <f>IF((LEN('Copy paste to Here'!G348))&gt;5,((CONCATENATE('Copy paste to Here'!G348," &amp; ",'Copy paste to Here'!D348,"  &amp;  ",'Copy paste to Here'!E348))),"Empty Cell")</f>
        <v>Empty Cell</v>
      </c>
      <c r="B344" s="56">
        <f>'Copy paste to Here'!C348</f>
        <v>0</v>
      </c>
      <c r="C344" s="57"/>
      <c r="D344" s="58"/>
      <c r="E344" s="58">
        <f t="shared" si="16"/>
        <v>0</v>
      </c>
      <c r="F344" s="59">
        <f t="shared" si="17"/>
        <v>0</v>
      </c>
      <c r="G344" s="62">
        <f t="shared" si="18"/>
        <v>0</v>
      </c>
    </row>
    <row r="345" spans="1:7" s="61" customFormat="1" hidden="1">
      <c r="A345" s="55" t="str">
        <f>IF((LEN('Copy paste to Here'!G349))&gt;5,((CONCATENATE('Copy paste to Here'!G349," &amp; ",'Copy paste to Here'!D349,"  &amp;  ",'Copy paste to Here'!E349))),"Empty Cell")</f>
        <v>Empty Cell</v>
      </c>
      <c r="B345" s="56">
        <f>'Copy paste to Here'!C349</f>
        <v>0</v>
      </c>
      <c r="C345" s="57"/>
      <c r="D345" s="58"/>
      <c r="E345" s="58">
        <f t="shared" si="16"/>
        <v>0</v>
      </c>
      <c r="F345" s="59">
        <f t="shared" si="17"/>
        <v>0</v>
      </c>
      <c r="G345" s="62">
        <f t="shared" si="18"/>
        <v>0</v>
      </c>
    </row>
    <row r="346" spans="1:7" s="61" customFormat="1" hidden="1">
      <c r="A346" s="55" t="str">
        <f>IF((LEN('Copy paste to Here'!G350))&gt;5,((CONCATENATE('Copy paste to Here'!G350," &amp; ",'Copy paste to Here'!D350,"  &amp;  ",'Copy paste to Here'!E350))),"Empty Cell")</f>
        <v>Empty Cell</v>
      </c>
      <c r="B346" s="56">
        <f>'Copy paste to Here'!C350</f>
        <v>0</v>
      </c>
      <c r="C346" s="57"/>
      <c r="D346" s="58"/>
      <c r="E346" s="58">
        <f t="shared" si="16"/>
        <v>0</v>
      </c>
      <c r="F346" s="59">
        <f t="shared" si="17"/>
        <v>0</v>
      </c>
      <c r="G346" s="62">
        <f t="shared" si="18"/>
        <v>0</v>
      </c>
    </row>
    <row r="347" spans="1:7" s="61" customFormat="1" hidden="1">
      <c r="A347" s="55" t="str">
        <f>IF((LEN('Copy paste to Here'!G351))&gt;5,((CONCATENATE('Copy paste to Here'!G351," &amp; ",'Copy paste to Here'!D351,"  &amp;  ",'Copy paste to Here'!E351))),"Empty Cell")</f>
        <v>Empty Cell</v>
      </c>
      <c r="B347" s="56">
        <f>'Copy paste to Here'!C351</f>
        <v>0</v>
      </c>
      <c r="C347" s="57"/>
      <c r="D347" s="58"/>
      <c r="E347" s="58">
        <f t="shared" si="16"/>
        <v>0</v>
      </c>
      <c r="F347" s="59">
        <f t="shared" si="17"/>
        <v>0</v>
      </c>
      <c r="G347" s="62">
        <f t="shared" si="18"/>
        <v>0</v>
      </c>
    </row>
    <row r="348" spans="1:7" s="61" customFormat="1" hidden="1">
      <c r="A348" s="55" t="str">
        <f>IF((LEN('Copy paste to Here'!G352))&gt;5,((CONCATENATE('Copy paste to Here'!G352," &amp; ",'Copy paste to Here'!D352,"  &amp;  ",'Copy paste to Here'!E352))),"Empty Cell")</f>
        <v>Empty Cell</v>
      </c>
      <c r="B348" s="56">
        <f>'Copy paste to Here'!C352</f>
        <v>0</v>
      </c>
      <c r="C348" s="57"/>
      <c r="D348" s="58"/>
      <c r="E348" s="58">
        <f t="shared" si="16"/>
        <v>0</v>
      </c>
      <c r="F348" s="59">
        <f t="shared" si="17"/>
        <v>0</v>
      </c>
      <c r="G348" s="62">
        <f t="shared" si="18"/>
        <v>0</v>
      </c>
    </row>
    <row r="349" spans="1:7" s="61" customFormat="1" hidden="1">
      <c r="A349" s="55" t="str">
        <f>IF((LEN('Copy paste to Here'!G353))&gt;5,((CONCATENATE('Copy paste to Here'!G353," &amp; ",'Copy paste to Here'!D353,"  &amp;  ",'Copy paste to Here'!E353))),"Empty Cell")</f>
        <v>Empty Cell</v>
      </c>
      <c r="B349" s="56">
        <f>'Copy paste to Here'!C353</f>
        <v>0</v>
      </c>
      <c r="C349" s="57"/>
      <c r="D349" s="58"/>
      <c r="E349" s="58">
        <f t="shared" si="16"/>
        <v>0</v>
      </c>
      <c r="F349" s="59">
        <f t="shared" si="17"/>
        <v>0</v>
      </c>
      <c r="G349" s="62">
        <f t="shared" si="18"/>
        <v>0</v>
      </c>
    </row>
    <row r="350" spans="1:7" s="61" customFormat="1" hidden="1">
      <c r="A350" s="55" t="str">
        <f>IF((LEN('Copy paste to Here'!G354))&gt;5,((CONCATENATE('Copy paste to Here'!G354," &amp; ",'Copy paste to Here'!D354,"  &amp;  ",'Copy paste to Here'!E354))),"Empty Cell")</f>
        <v>Empty Cell</v>
      </c>
      <c r="B350" s="56">
        <f>'Copy paste to Here'!C354</f>
        <v>0</v>
      </c>
      <c r="C350" s="57"/>
      <c r="D350" s="58"/>
      <c r="E350" s="58">
        <f t="shared" si="16"/>
        <v>0</v>
      </c>
      <c r="F350" s="59">
        <f t="shared" si="17"/>
        <v>0</v>
      </c>
      <c r="G350" s="62">
        <f t="shared" si="18"/>
        <v>0</v>
      </c>
    </row>
    <row r="351" spans="1:7" s="61" customFormat="1" hidden="1">
      <c r="A351" s="55" t="str">
        <f>IF((LEN('Copy paste to Here'!G355))&gt;5,((CONCATENATE('Copy paste to Here'!G355," &amp; ",'Copy paste to Here'!D355,"  &amp;  ",'Copy paste to Here'!E355))),"Empty Cell")</f>
        <v>Empty Cell</v>
      </c>
      <c r="B351" s="56">
        <f>'Copy paste to Here'!C355</f>
        <v>0</v>
      </c>
      <c r="C351" s="57"/>
      <c r="D351" s="58"/>
      <c r="E351" s="58">
        <f t="shared" si="16"/>
        <v>0</v>
      </c>
      <c r="F351" s="59">
        <f t="shared" si="17"/>
        <v>0</v>
      </c>
      <c r="G351" s="62">
        <f t="shared" si="18"/>
        <v>0</v>
      </c>
    </row>
    <row r="352" spans="1:7" s="61" customFormat="1" hidden="1">
      <c r="A352" s="55" t="str">
        <f>IF((LEN('Copy paste to Here'!G356))&gt;5,((CONCATENATE('Copy paste to Here'!G356," &amp; ",'Copy paste to Here'!D356,"  &amp;  ",'Copy paste to Here'!E356))),"Empty Cell")</f>
        <v>Empty Cell</v>
      </c>
      <c r="B352" s="56">
        <f>'Copy paste to Here'!C356</f>
        <v>0</v>
      </c>
      <c r="C352" s="57"/>
      <c r="D352" s="58"/>
      <c r="E352" s="58">
        <f t="shared" si="16"/>
        <v>0</v>
      </c>
      <c r="F352" s="59">
        <f t="shared" si="17"/>
        <v>0</v>
      </c>
      <c r="G352" s="62">
        <f t="shared" si="18"/>
        <v>0</v>
      </c>
    </row>
    <row r="353" spans="1:7" s="61" customFormat="1" hidden="1">
      <c r="A353" s="55" t="str">
        <f>IF((LEN('Copy paste to Here'!G357))&gt;5,((CONCATENATE('Copy paste to Here'!G357," &amp; ",'Copy paste to Here'!D357,"  &amp;  ",'Copy paste to Here'!E357))),"Empty Cell")</f>
        <v>Empty Cell</v>
      </c>
      <c r="B353" s="56">
        <f>'Copy paste to Here'!C357</f>
        <v>0</v>
      </c>
      <c r="C353" s="57"/>
      <c r="D353" s="58"/>
      <c r="E353" s="58">
        <f t="shared" si="16"/>
        <v>0</v>
      </c>
      <c r="F353" s="59">
        <f t="shared" si="17"/>
        <v>0</v>
      </c>
      <c r="G353" s="62">
        <f t="shared" si="18"/>
        <v>0</v>
      </c>
    </row>
    <row r="354" spans="1:7" s="61" customFormat="1" hidden="1">
      <c r="A354" s="55" t="str">
        <f>IF((LEN('Copy paste to Here'!G358))&gt;5,((CONCATENATE('Copy paste to Here'!G358," &amp; ",'Copy paste to Here'!D358,"  &amp;  ",'Copy paste to Here'!E358))),"Empty Cell")</f>
        <v>Empty Cell</v>
      </c>
      <c r="B354" s="56">
        <f>'Copy paste to Here'!C358</f>
        <v>0</v>
      </c>
      <c r="C354" s="57"/>
      <c r="D354" s="58"/>
      <c r="E354" s="58">
        <f t="shared" si="16"/>
        <v>0</v>
      </c>
      <c r="F354" s="59">
        <f t="shared" si="17"/>
        <v>0</v>
      </c>
      <c r="G354" s="62">
        <f t="shared" si="18"/>
        <v>0</v>
      </c>
    </row>
    <row r="355" spans="1:7" s="61" customFormat="1" hidden="1">
      <c r="A355" s="55" t="str">
        <f>IF((LEN('Copy paste to Here'!G359))&gt;5,((CONCATENATE('Copy paste to Here'!G359," &amp; ",'Copy paste to Here'!D359,"  &amp;  ",'Copy paste to Here'!E359))),"Empty Cell")</f>
        <v>Empty Cell</v>
      </c>
      <c r="B355" s="56">
        <f>'Copy paste to Here'!C359</f>
        <v>0</v>
      </c>
      <c r="C355" s="57"/>
      <c r="D355" s="58"/>
      <c r="E355" s="58">
        <f t="shared" si="16"/>
        <v>0</v>
      </c>
      <c r="F355" s="59">
        <f t="shared" si="17"/>
        <v>0</v>
      </c>
      <c r="G355" s="62">
        <f t="shared" si="18"/>
        <v>0</v>
      </c>
    </row>
    <row r="356" spans="1:7" s="61" customFormat="1" hidden="1">
      <c r="A356" s="55" t="str">
        <f>IF((LEN('Copy paste to Here'!G360))&gt;5,((CONCATENATE('Copy paste to Here'!G360," &amp; ",'Copy paste to Here'!D360,"  &amp;  ",'Copy paste to Here'!E360))),"Empty Cell")</f>
        <v>Empty Cell</v>
      </c>
      <c r="B356" s="56">
        <f>'Copy paste to Here'!C360</f>
        <v>0</v>
      </c>
      <c r="C356" s="57"/>
      <c r="D356" s="58"/>
      <c r="E356" s="58">
        <f t="shared" si="16"/>
        <v>0</v>
      </c>
      <c r="F356" s="59">
        <f t="shared" si="17"/>
        <v>0</v>
      </c>
      <c r="G356" s="62">
        <f t="shared" si="18"/>
        <v>0</v>
      </c>
    </row>
    <row r="357" spans="1:7" s="61" customFormat="1" hidden="1">
      <c r="A357" s="55" t="str">
        <f>IF((LEN('Copy paste to Here'!G361))&gt;5,((CONCATENATE('Copy paste to Here'!G361," &amp; ",'Copy paste to Here'!D361,"  &amp;  ",'Copy paste to Here'!E361))),"Empty Cell")</f>
        <v>Empty Cell</v>
      </c>
      <c r="B357" s="56">
        <f>'Copy paste to Here'!C361</f>
        <v>0</v>
      </c>
      <c r="C357" s="57"/>
      <c r="D357" s="58"/>
      <c r="E357" s="58">
        <f t="shared" si="16"/>
        <v>0</v>
      </c>
      <c r="F357" s="59">
        <f t="shared" si="17"/>
        <v>0</v>
      </c>
      <c r="G357" s="62">
        <f t="shared" si="18"/>
        <v>0</v>
      </c>
    </row>
    <row r="358" spans="1:7" s="61" customFormat="1" hidden="1">
      <c r="A358" s="55" t="str">
        <f>IF((LEN('Copy paste to Here'!G362))&gt;5,((CONCATENATE('Copy paste to Here'!G362," &amp; ",'Copy paste to Here'!D362,"  &amp;  ",'Copy paste to Here'!E362))),"Empty Cell")</f>
        <v>Empty Cell</v>
      </c>
      <c r="B358" s="56">
        <f>'Copy paste to Here'!C362</f>
        <v>0</v>
      </c>
      <c r="C358" s="57"/>
      <c r="D358" s="58"/>
      <c r="E358" s="58">
        <f t="shared" si="16"/>
        <v>0</v>
      </c>
      <c r="F358" s="59">
        <f t="shared" si="17"/>
        <v>0</v>
      </c>
      <c r="G358" s="62">
        <f t="shared" si="18"/>
        <v>0</v>
      </c>
    </row>
    <row r="359" spans="1:7" s="61" customFormat="1" hidden="1">
      <c r="A359" s="55" t="str">
        <f>IF((LEN('Copy paste to Here'!G363))&gt;5,((CONCATENATE('Copy paste to Here'!G363," &amp; ",'Copy paste to Here'!D363,"  &amp;  ",'Copy paste to Here'!E363))),"Empty Cell")</f>
        <v>Empty Cell</v>
      </c>
      <c r="B359" s="56">
        <f>'Copy paste to Here'!C363</f>
        <v>0</v>
      </c>
      <c r="C359" s="57"/>
      <c r="D359" s="58"/>
      <c r="E359" s="58">
        <f t="shared" si="16"/>
        <v>0</v>
      </c>
      <c r="F359" s="59">
        <f t="shared" si="17"/>
        <v>0</v>
      </c>
      <c r="G359" s="62">
        <f t="shared" si="18"/>
        <v>0</v>
      </c>
    </row>
    <row r="360" spans="1:7" s="61" customFormat="1" hidden="1">
      <c r="A360" s="55" t="str">
        <f>IF((LEN('Copy paste to Here'!G364))&gt;5,((CONCATENATE('Copy paste to Here'!G364," &amp; ",'Copy paste to Here'!D364,"  &amp;  ",'Copy paste to Here'!E364))),"Empty Cell")</f>
        <v>Empty Cell</v>
      </c>
      <c r="B360" s="56">
        <f>'Copy paste to Here'!C364</f>
        <v>0</v>
      </c>
      <c r="C360" s="57"/>
      <c r="D360" s="58"/>
      <c r="E360" s="58">
        <f t="shared" si="16"/>
        <v>0</v>
      </c>
      <c r="F360" s="59">
        <f t="shared" si="17"/>
        <v>0</v>
      </c>
      <c r="G360" s="62">
        <f t="shared" si="18"/>
        <v>0</v>
      </c>
    </row>
    <row r="361" spans="1:7" s="61" customFormat="1" hidden="1">
      <c r="A361" s="55" t="str">
        <f>IF((LEN('Copy paste to Here'!G365))&gt;5,((CONCATENATE('Copy paste to Here'!G365," &amp; ",'Copy paste to Here'!D365,"  &amp;  ",'Copy paste to Here'!E365))),"Empty Cell")</f>
        <v>Empty Cell</v>
      </c>
      <c r="B361" s="56">
        <f>'Copy paste to Here'!C365</f>
        <v>0</v>
      </c>
      <c r="C361" s="57"/>
      <c r="D361" s="58"/>
      <c r="E361" s="58">
        <f t="shared" si="16"/>
        <v>0</v>
      </c>
      <c r="F361" s="59">
        <f t="shared" si="17"/>
        <v>0</v>
      </c>
      <c r="G361" s="62">
        <f t="shared" si="18"/>
        <v>0</v>
      </c>
    </row>
    <row r="362" spans="1:7" s="61" customFormat="1" hidden="1">
      <c r="A362" s="55" t="str">
        <f>IF((LEN('Copy paste to Here'!G366))&gt;5,((CONCATENATE('Copy paste to Here'!G366," &amp; ",'Copy paste to Here'!D366,"  &amp;  ",'Copy paste to Here'!E366))),"Empty Cell")</f>
        <v>Empty Cell</v>
      </c>
      <c r="B362" s="56">
        <f>'Copy paste to Here'!C366</f>
        <v>0</v>
      </c>
      <c r="C362" s="57"/>
      <c r="D362" s="58"/>
      <c r="E362" s="58">
        <f t="shared" si="16"/>
        <v>0</v>
      </c>
      <c r="F362" s="59">
        <f t="shared" si="17"/>
        <v>0</v>
      </c>
      <c r="G362" s="62">
        <f t="shared" si="18"/>
        <v>0</v>
      </c>
    </row>
    <row r="363" spans="1:7" s="61" customFormat="1" hidden="1">
      <c r="A363" s="55" t="str">
        <f>IF((LEN('Copy paste to Here'!G367))&gt;5,((CONCATENATE('Copy paste to Here'!G367," &amp; ",'Copy paste to Here'!D367,"  &amp;  ",'Copy paste to Here'!E367))),"Empty Cell")</f>
        <v>Empty Cell</v>
      </c>
      <c r="B363" s="56">
        <f>'Copy paste to Here'!C367</f>
        <v>0</v>
      </c>
      <c r="C363" s="57"/>
      <c r="D363" s="58"/>
      <c r="E363" s="58">
        <f t="shared" si="16"/>
        <v>0</v>
      </c>
      <c r="F363" s="59">
        <f t="shared" si="17"/>
        <v>0</v>
      </c>
      <c r="G363" s="62">
        <f t="shared" si="18"/>
        <v>0</v>
      </c>
    </row>
    <row r="364" spans="1:7" s="61" customFormat="1" hidden="1">
      <c r="A364" s="55" t="str">
        <f>IF((LEN('Copy paste to Here'!G368))&gt;5,((CONCATENATE('Copy paste to Here'!G368," &amp; ",'Copy paste to Here'!D368,"  &amp;  ",'Copy paste to Here'!E368))),"Empty Cell")</f>
        <v>Empty Cell</v>
      </c>
      <c r="B364" s="56">
        <f>'Copy paste to Here'!C368</f>
        <v>0</v>
      </c>
      <c r="C364" s="57"/>
      <c r="D364" s="58"/>
      <c r="E364" s="58">
        <f t="shared" si="16"/>
        <v>0</v>
      </c>
      <c r="F364" s="59">
        <f t="shared" si="17"/>
        <v>0</v>
      </c>
      <c r="G364" s="62">
        <f t="shared" si="18"/>
        <v>0</v>
      </c>
    </row>
    <row r="365" spans="1:7" s="61" customFormat="1" hidden="1">
      <c r="A365" s="55" t="str">
        <f>IF((LEN('Copy paste to Here'!G369))&gt;5,((CONCATENATE('Copy paste to Here'!G369," &amp; ",'Copy paste to Here'!D369,"  &amp;  ",'Copy paste to Here'!E369))),"Empty Cell")</f>
        <v>Empty Cell</v>
      </c>
      <c r="B365" s="56">
        <f>'Copy paste to Here'!C369</f>
        <v>0</v>
      </c>
      <c r="C365" s="57"/>
      <c r="D365" s="58"/>
      <c r="E365" s="58">
        <f t="shared" si="16"/>
        <v>0</v>
      </c>
      <c r="F365" s="59">
        <f t="shared" si="17"/>
        <v>0</v>
      </c>
      <c r="G365" s="62">
        <f t="shared" si="18"/>
        <v>0</v>
      </c>
    </row>
    <row r="366" spans="1:7" s="61" customFormat="1" hidden="1">
      <c r="A366" s="55" t="str">
        <f>IF((LEN('Copy paste to Here'!G370))&gt;5,((CONCATENATE('Copy paste to Here'!G370," &amp; ",'Copy paste to Here'!D370,"  &amp;  ",'Copy paste to Here'!E370))),"Empty Cell")</f>
        <v>Empty Cell</v>
      </c>
      <c r="B366" s="56">
        <f>'Copy paste to Here'!C370</f>
        <v>0</v>
      </c>
      <c r="C366" s="57"/>
      <c r="D366" s="58"/>
      <c r="E366" s="58">
        <f t="shared" si="16"/>
        <v>0</v>
      </c>
      <c r="F366" s="59">
        <f t="shared" si="17"/>
        <v>0</v>
      </c>
      <c r="G366" s="62">
        <f t="shared" si="18"/>
        <v>0</v>
      </c>
    </row>
    <row r="367" spans="1:7" s="61" customFormat="1" hidden="1">
      <c r="A367" s="55" t="str">
        <f>IF((LEN('Copy paste to Here'!G371))&gt;5,((CONCATENATE('Copy paste to Here'!G371," &amp; ",'Copy paste to Here'!D371,"  &amp;  ",'Copy paste to Here'!E371))),"Empty Cell")</f>
        <v>Empty Cell</v>
      </c>
      <c r="B367" s="56">
        <f>'Copy paste to Here'!C371</f>
        <v>0</v>
      </c>
      <c r="C367" s="57"/>
      <c r="D367" s="58"/>
      <c r="E367" s="58">
        <f t="shared" si="16"/>
        <v>0</v>
      </c>
      <c r="F367" s="59">
        <f t="shared" si="17"/>
        <v>0</v>
      </c>
      <c r="G367" s="62">
        <f t="shared" si="18"/>
        <v>0</v>
      </c>
    </row>
    <row r="368" spans="1:7" s="61" customFormat="1" hidden="1">
      <c r="A368" s="55" t="str">
        <f>IF((LEN('Copy paste to Here'!G372))&gt;5,((CONCATENATE('Copy paste to Here'!G372," &amp; ",'Copy paste to Here'!D372,"  &amp;  ",'Copy paste to Here'!E372))),"Empty Cell")</f>
        <v>Empty Cell</v>
      </c>
      <c r="B368" s="56">
        <f>'Copy paste to Here'!C372</f>
        <v>0</v>
      </c>
      <c r="C368" s="57"/>
      <c r="D368" s="58"/>
      <c r="E368" s="58">
        <f t="shared" si="16"/>
        <v>0</v>
      </c>
      <c r="F368" s="59">
        <f t="shared" si="17"/>
        <v>0</v>
      </c>
      <c r="G368" s="62">
        <f t="shared" si="18"/>
        <v>0</v>
      </c>
    </row>
    <row r="369" spans="1:7" s="61" customFormat="1" hidden="1">
      <c r="A369" s="55" t="str">
        <f>IF((LEN('Copy paste to Here'!G373))&gt;5,((CONCATENATE('Copy paste to Here'!G373," &amp; ",'Copy paste to Here'!D373,"  &amp;  ",'Copy paste to Here'!E373))),"Empty Cell")</f>
        <v>Empty Cell</v>
      </c>
      <c r="B369" s="56">
        <f>'Copy paste to Here'!C373</f>
        <v>0</v>
      </c>
      <c r="C369" s="57"/>
      <c r="D369" s="58"/>
      <c r="E369" s="58">
        <f t="shared" si="16"/>
        <v>0</v>
      </c>
      <c r="F369" s="59">
        <f t="shared" si="17"/>
        <v>0</v>
      </c>
      <c r="G369" s="62">
        <f t="shared" si="18"/>
        <v>0</v>
      </c>
    </row>
    <row r="370" spans="1:7" s="61" customFormat="1" hidden="1">
      <c r="A370" s="55" t="str">
        <f>IF((LEN('Copy paste to Here'!G374))&gt;5,((CONCATENATE('Copy paste to Here'!G374," &amp; ",'Copy paste to Here'!D374,"  &amp;  ",'Copy paste to Here'!E374))),"Empty Cell")</f>
        <v>Empty Cell</v>
      </c>
      <c r="B370" s="56">
        <f>'Copy paste to Here'!C374</f>
        <v>0</v>
      </c>
      <c r="C370" s="57"/>
      <c r="D370" s="58"/>
      <c r="E370" s="58">
        <f t="shared" si="16"/>
        <v>0</v>
      </c>
      <c r="F370" s="59">
        <f t="shared" si="17"/>
        <v>0</v>
      </c>
      <c r="G370" s="62">
        <f t="shared" si="18"/>
        <v>0</v>
      </c>
    </row>
    <row r="371" spans="1:7" s="61" customFormat="1" hidden="1">
      <c r="A371" s="55" t="str">
        <f>IF((LEN('Copy paste to Here'!G375))&gt;5,((CONCATENATE('Copy paste to Here'!G375," &amp; ",'Copy paste to Here'!D375,"  &amp;  ",'Copy paste to Here'!E375))),"Empty Cell")</f>
        <v>Empty Cell</v>
      </c>
      <c r="B371" s="56">
        <f>'Copy paste to Here'!C375</f>
        <v>0</v>
      </c>
      <c r="C371" s="57"/>
      <c r="D371" s="58"/>
      <c r="E371" s="58">
        <f t="shared" si="16"/>
        <v>0</v>
      </c>
      <c r="F371" s="59">
        <f t="shared" si="17"/>
        <v>0</v>
      </c>
      <c r="G371" s="62">
        <f t="shared" si="18"/>
        <v>0</v>
      </c>
    </row>
    <row r="372" spans="1:7" s="61" customFormat="1" hidden="1">
      <c r="A372" s="55" t="str">
        <f>IF((LEN('Copy paste to Here'!G376))&gt;5,((CONCATENATE('Copy paste to Here'!G376," &amp; ",'Copy paste to Here'!D376,"  &amp;  ",'Copy paste to Here'!E376))),"Empty Cell")</f>
        <v>Empty Cell</v>
      </c>
      <c r="B372" s="56">
        <f>'Copy paste to Here'!C376</f>
        <v>0</v>
      </c>
      <c r="C372" s="57"/>
      <c r="D372" s="58"/>
      <c r="E372" s="58">
        <f t="shared" si="16"/>
        <v>0</v>
      </c>
      <c r="F372" s="59">
        <f t="shared" si="17"/>
        <v>0</v>
      </c>
      <c r="G372" s="62">
        <f t="shared" si="18"/>
        <v>0</v>
      </c>
    </row>
    <row r="373" spans="1:7" s="61" customFormat="1" hidden="1">
      <c r="A373" s="55" t="str">
        <f>IF((LEN('Copy paste to Here'!G377))&gt;5,((CONCATENATE('Copy paste to Here'!G377," &amp; ",'Copy paste to Here'!D377,"  &amp;  ",'Copy paste to Here'!E377))),"Empty Cell")</f>
        <v>Empty Cell</v>
      </c>
      <c r="B373" s="56">
        <f>'Copy paste to Here'!C377</f>
        <v>0</v>
      </c>
      <c r="C373" s="57"/>
      <c r="D373" s="58"/>
      <c r="E373" s="58">
        <f t="shared" si="16"/>
        <v>0</v>
      </c>
      <c r="F373" s="59">
        <f t="shared" si="17"/>
        <v>0</v>
      </c>
      <c r="G373" s="62">
        <f t="shared" si="18"/>
        <v>0</v>
      </c>
    </row>
    <row r="374" spans="1:7" s="61" customFormat="1" hidden="1">
      <c r="A374" s="55" t="str">
        <f>IF((LEN('Copy paste to Here'!G378))&gt;5,((CONCATENATE('Copy paste to Here'!G378," &amp; ",'Copy paste to Here'!D378,"  &amp;  ",'Copy paste to Here'!E378))),"Empty Cell")</f>
        <v>Empty Cell</v>
      </c>
      <c r="B374" s="56">
        <f>'Copy paste to Here'!C378</f>
        <v>0</v>
      </c>
      <c r="C374" s="57"/>
      <c r="D374" s="58"/>
      <c r="E374" s="58">
        <f t="shared" si="16"/>
        <v>0</v>
      </c>
      <c r="F374" s="59">
        <f t="shared" si="17"/>
        <v>0</v>
      </c>
      <c r="G374" s="62">
        <f t="shared" si="18"/>
        <v>0</v>
      </c>
    </row>
    <row r="375" spans="1:7" s="61" customFormat="1" hidden="1">
      <c r="A375" s="55" t="str">
        <f>IF((LEN('Copy paste to Here'!G379))&gt;5,((CONCATENATE('Copy paste to Here'!G379," &amp; ",'Copy paste to Here'!D379,"  &amp;  ",'Copy paste to Here'!E379))),"Empty Cell")</f>
        <v>Empty Cell</v>
      </c>
      <c r="B375" s="56">
        <f>'Copy paste to Here'!C379</f>
        <v>0</v>
      </c>
      <c r="C375" s="57"/>
      <c r="D375" s="58"/>
      <c r="E375" s="58">
        <f t="shared" si="16"/>
        <v>0</v>
      </c>
      <c r="F375" s="59">
        <f t="shared" si="17"/>
        <v>0</v>
      </c>
      <c r="G375" s="62">
        <f t="shared" si="18"/>
        <v>0</v>
      </c>
    </row>
    <row r="376" spans="1:7" s="61" customFormat="1" hidden="1">
      <c r="A376" s="55" t="str">
        <f>IF((LEN('Copy paste to Here'!G380))&gt;5,((CONCATENATE('Copy paste to Here'!G380," &amp; ",'Copy paste to Here'!D380,"  &amp;  ",'Copy paste to Here'!E380))),"Empty Cell")</f>
        <v>Empty Cell</v>
      </c>
      <c r="B376" s="56">
        <f>'Copy paste to Here'!C380</f>
        <v>0</v>
      </c>
      <c r="C376" s="57"/>
      <c r="D376" s="58"/>
      <c r="E376" s="58">
        <f t="shared" si="16"/>
        <v>0</v>
      </c>
      <c r="F376" s="59">
        <f t="shared" si="17"/>
        <v>0</v>
      </c>
      <c r="G376" s="62">
        <f t="shared" si="18"/>
        <v>0</v>
      </c>
    </row>
    <row r="377" spans="1:7" s="61" customFormat="1" hidden="1">
      <c r="A377" s="55" t="str">
        <f>IF((LEN('Copy paste to Here'!G381))&gt;5,((CONCATENATE('Copy paste to Here'!G381," &amp; ",'Copy paste to Here'!D381,"  &amp;  ",'Copy paste to Here'!E381))),"Empty Cell")</f>
        <v>Empty Cell</v>
      </c>
      <c r="B377" s="56">
        <f>'Copy paste to Here'!C381</f>
        <v>0</v>
      </c>
      <c r="C377" s="57"/>
      <c r="D377" s="58"/>
      <c r="E377" s="58">
        <f t="shared" si="16"/>
        <v>0</v>
      </c>
      <c r="F377" s="59">
        <f t="shared" si="17"/>
        <v>0</v>
      </c>
      <c r="G377" s="62">
        <f t="shared" si="18"/>
        <v>0</v>
      </c>
    </row>
    <row r="378" spans="1:7" s="61" customFormat="1" hidden="1">
      <c r="A378" s="55" t="str">
        <f>IF((LEN('Copy paste to Here'!G382))&gt;5,((CONCATENATE('Copy paste to Here'!G382," &amp; ",'Copy paste to Here'!D382,"  &amp;  ",'Copy paste to Here'!E382))),"Empty Cell")</f>
        <v>Empty Cell</v>
      </c>
      <c r="B378" s="56">
        <f>'Copy paste to Here'!C382</f>
        <v>0</v>
      </c>
      <c r="C378" s="57"/>
      <c r="D378" s="58"/>
      <c r="E378" s="58">
        <f t="shared" si="16"/>
        <v>0</v>
      </c>
      <c r="F378" s="59">
        <f t="shared" si="17"/>
        <v>0</v>
      </c>
      <c r="G378" s="62">
        <f t="shared" si="18"/>
        <v>0</v>
      </c>
    </row>
    <row r="379" spans="1:7" s="61" customFormat="1" hidden="1">
      <c r="A379" s="55" t="str">
        <f>IF((LEN('Copy paste to Here'!G383))&gt;5,((CONCATENATE('Copy paste to Here'!G383," &amp; ",'Copy paste to Here'!D383,"  &amp;  ",'Copy paste to Here'!E383))),"Empty Cell")</f>
        <v>Empty Cell</v>
      </c>
      <c r="B379" s="56">
        <f>'Copy paste to Here'!C383</f>
        <v>0</v>
      </c>
      <c r="C379" s="57"/>
      <c r="D379" s="58"/>
      <c r="E379" s="58">
        <f t="shared" si="16"/>
        <v>0</v>
      </c>
      <c r="F379" s="59">
        <f t="shared" si="17"/>
        <v>0</v>
      </c>
      <c r="G379" s="62">
        <f t="shared" si="18"/>
        <v>0</v>
      </c>
    </row>
    <row r="380" spans="1:7" s="61" customFormat="1" hidden="1">
      <c r="A380" s="55" t="str">
        <f>IF((LEN('Copy paste to Here'!G384))&gt;5,((CONCATENATE('Copy paste to Here'!G384," &amp; ",'Copy paste to Here'!D384,"  &amp;  ",'Copy paste to Here'!E384))),"Empty Cell")</f>
        <v>Empty Cell</v>
      </c>
      <c r="B380" s="56">
        <f>'Copy paste to Here'!C384</f>
        <v>0</v>
      </c>
      <c r="C380" s="57"/>
      <c r="D380" s="58"/>
      <c r="E380" s="58">
        <f t="shared" si="16"/>
        <v>0</v>
      </c>
      <c r="F380" s="59">
        <f t="shared" si="17"/>
        <v>0</v>
      </c>
      <c r="G380" s="62">
        <f t="shared" si="18"/>
        <v>0</v>
      </c>
    </row>
    <row r="381" spans="1:7" s="61" customFormat="1" hidden="1">
      <c r="A381" s="55" t="str">
        <f>IF((LEN('Copy paste to Here'!G385))&gt;5,((CONCATENATE('Copy paste to Here'!G385," &amp; ",'Copy paste to Here'!D385,"  &amp;  ",'Copy paste to Here'!E385))),"Empty Cell")</f>
        <v>Empty Cell</v>
      </c>
      <c r="B381" s="56">
        <f>'Copy paste to Here'!C385</f>
        <v>0</v>
      </c>
      <c r="C381" s="57"/>
      <c r="D381" s="58"/>
      <c r="E381" s="58">
        <f t="shared" si="16"/>
        <v>0</v>
      </c>
      <c r="F381" s="59">
        <f t="shared" si="17"/>
        <v>0</v>
      </c>
      <c r="G381" s="62">
        <f t="shared" si="18"/>
        <v>0</v>
      </c>
    </row>
    <row r="382" spans="1:7" s="61" customFormat="1" hidden="1">
      <c r="A382" s="55" t="str">
        <f>IF((LEN('Copy paste to Here'!G386))&gt;5,((CONCATENATE('Copy paste to Here'!G386," &amp; ",'Copy paste to Here'!D386,"  &amp;  ",'Copy paste to Here'!E386))),"Empty Cell")</f>
        <v>Empty Cell</v>
      </c>
      <c r="B382" s="56">
        <f>'Copy paste to Here'!C386</f>
        <v>0</v>
      </c>
      <c r="C382" s="57"/>
      <c r="D382" s="58"/>
      <c r="E382" s="58">
        <f t="shared" si="16"/>
        <v>0</v>
      </c>
      <c r="F382" s="59">
        <f t="shared" si="17"/>
        <v>0</v>
      </c>
      <c r="G382" s="62">
        <f t="shared" si="18"/>
        <v>0</v>
      </c>
    </row>
    <row r="383" spans="1:7" s="61" customFormat="1" hidden="1">
      <c r="A383" s="55" t="str">
        <f>IF((LEN('Copy paste to Here'!G387))&gt;5,((CONCATENATE('Copy paste to Here'!G387," &amp; ",'Copy paste to Here'!D387,"  &amp;  ",'Copy paste to Here'!E387))),"Empty Cell")</f>
        <v>Empty Cell</v>
      </c>
      <c r="B383" s="56">
        <f>'Copy paste to Here'!C387</f>
        <v>0</v>
      </c>
      <c r="C383" s="57"/>
      <c r="D383" s="58"/>
      <c r="E383" s="58">
        <f t="shared" si="16"/>
        <v>0</v>
      </c>
      <c r="F383" s="59">
        <f t="shared" si="17"/>
        <v>0</v>
      </c>
      <c r="G383" s="62">
        <f t="shared" si="18"/>
        <v>0</v>
      </c>
    </row>
    <row r="384" spans="1:7" s="61" customFormat="1" hidden="1">
      <c r="A384" s="55" t="str">
        <f>IF((LEN('Copy paste to Here'!G388))&gt;5,((CONCATENATE('Copy paste to Here'!G388," &amp; ",'Copy paste to Here'!D388,"  &amp;  ",'Copy paste to Here'!E388))),"Empty Cell")</f>
        <v>Empty Cell</v>
      </c>
      <c r="B384" s="56">
        <f>'Copy paste to Here'!C388</f>
        <v>0</v>
      </c>
      <c r="C384" s="57"/>
      <c r="D384" s="58"/>
      <c r="E384" s="58">
        <f t="shared" si="16"/>
        <v>0</v>
      </c>
      <c r="F384" s="59">
        <f t="shared" si="17"/>
        <v>0</v>
      </c>
      <c r="G384" s="62">
        <f t="shared" si="18"/>
        <v>0</v>
      </c>
    </row>
    <row r="385" spans="1:7" s="61" customFormat="1" hidden="1">
      <c r="A385" s="55" t="str">
        <f>IF((LEN('Copy paste to Here'!G389))&gt;5,((CONCATENATE('Copy paste to Here'!G389," &amp; ",'Copy paste to Here'!D389,"  &amp;  ",'Copy paste to Here'!E389))),"Empty Cell")</f>
        <v>Empty Cell</v>
      </c>
      <c r="B385" s="56">
        <f>'Copy paste to Here'!C389</f>
        <v>0</v>
      </c>
      <c r="C385" s="57"/>
      <c r="D385" s="58"/>
      <c r="E385" s="58">
        <f t="shared" si="16"/>
        <v>0</v>
      </c>
      <c r="F385" s="59">
        <f t="shared" si="17"/>
        <v>0</v>
      </c>
      <c r="G385" s="62">
        <f t="shared" si="18"/>
        <v>0</v>
      </c>
    </row>
    <row r="386" spans="1:7" s="61" customFormat="1" hidden="1">
      <c r="A386" s="55" t="str">
        <f>IF((LEN('Copy paste to Here'!G390))&gt;5,((CONCATENATE('Copy paste to Here'!G390," &amp; ",'Copy paste to Here'!D390,"  &amp;  ",'Copy paste to Here'!E390))),"Empty Cell")</f>
        <v>Empty Cell</v>
      </c>
      <c r="B386" s="56">
        <f>'Copy paste to Here'!C390</f>
        <v>0</v>
      </c>
      <c r="C386" s="57"/>
      <c r="D386" s="58"/>
      <c r="E386" s="58">
        <f t="shared" si="16"/>
        <v>0</v>
      </c>
      <c r="F386" s="59">
        <f t="shared" si="17"/>
        <v>0</v>
      </c>
      <c r="G386" s="62">
        <f t="shared" si="18"/>
        <v>0</v>
      </c>
    </row>
    <row r="387" spans="1:7" s="61" customFormat="1" hidden="1">
      <c r="A387" s="55" t="str">
        <f>IF((LEN('Copy paste to Here'!G391))&gt;5,((CONCATENATE('Copy paste to Here'!G391," &amp; ",'Copy paste to Here'!D391,"  &amp;  ",'Copy paste to Here'!E391))),"Empty Cell")</f>
        <v>Empty Cell</v>
      </c>
      <c r="B387" s="56">
        <f>'Copy paste to Here'!C391</f>
        <v>0</v>
      </c>
      <c r="C387" s="57"/>
      <c r="D387" s="58"/>
      <c r="E387" s="58">
        <f t="shared" si="16"/>
        <v>0</v>
      </c>
      <c r="F387" s="59">
        <f t="shared" si="17"/>
        <v>0</v>
      </c>
      <c r="G387" s="62">
        <f t="shared" si="18"/>
        <v>0</v>
      </c>
    </row>
    <row r="388" spans="1:7" s="61" customFormat="1" hidden="1">
      <c r="A388" s="55" t="str">
        <f>IF((LEN('Copy paste to Here'!G392))&gt;5,((CONCATENATE('Copy paste to Here'!G392," &amp; ",'Copy paste to Here'!D392,"  &amp;  ",'Copy paste to Here'!E392))),"Empty Cell")</f>
        <v>Empty Cell</v>
      </c>
      <c r="B388" s="56">
        <f>'Copy paste to Here'!C392</f>
        <v>0</v>
      </c>
      <c r="C388" s="57"/>
      <c r="D388" s="58"/>
      <c r="E388" s="58">
        <f t="shared" si="16"/>
        <v>0</v>
      </c>
      <c r="F388" s="59">
        <f t="shared" si="17"/>
        <v>0</v>
      </c>
      <c r="G388" s="62">
        <f t="shared" si="18"/>
        <v>0</v>
      </c>
    </row>
    <row r="389" spans="1:7" s="61" customFormat="1" hidden="1">
      <c r="A389" s="55" t="str">
        <f>IF((LEN('Copy paste to Here'!G393))&gt;5,((CONCATENATE('Copy paste to Here'!G393," &amp; ",'Copy paste to Here'!D393,"  &amp;  ",'Copy paste to Here'!E393))),"Empty Cell")</f>
        <v>Empty Cell</v>
      </c>
      <c r="B389" s="56">
        <f>'Copy paste to Here'!C393</f>
        <v>0</v>
      </c>
      <c r="C389" s="57"/>
      <c r="D389" s="58"/>
      <c r="E389" s="58">
        <f t="shared" si="16"/>
        <v>0</v>
      </c>
      <c r="F389" s="59">
        <f t="shared" si="17"/>
        <v>0</v>
      </c>
      <c r="G389" s="62">
        <f t="shared" si="18"/>
        <v>0</v>
      </c>
    </row>
    <row r="390" spans="1:7" s="61" customFormat="1" hidden="1">
      <c r="A390" s="55" t="str">
        <f>IF((LEN('Copy paste to Here'!G394))&gt;5,((CONCATENATE('Copy paste to Here'!G394," &amp; ",'Copy paste to Here'!D394,"  &amp;  ",'Copy paste to Here'!E394))),"Empty Cell")</f>
        <v>Empty Cell</v>
      </c>
      <c r="B390" s="56">
        <f>'Copy paste to Here'!C394</f>
        <v>0</v>
      </c>
      <c r="C390" s="57"/>
      <c r="D390" s="58"/>
      <c r="E390" s="58">
        <f t="shared" si="16"/>
        <v>0</v>
      </c>
      <c r="F390" s="59">
        <f t="shared" si="17"/>
        <v>0</v>
      </c>
      <c r="G390" s="62">
        <f t="shared" si="18"/>
        <v>0</v>
      </c>
    </row>
    <row r="391" spans="1:7" s="61" customFormat="1" hidden="1">
      <c r="A391" s="55" t="str">
        <f>IF((LEN('Copy paste to Here'!G395))&gt;5,((CONCATENATE('Copy paste to Here'!G395," &amp; ",'Copy paste to Here'!D395,"  &amp;  ",'Copy paste to Here'!E395))),"Empty Cell")</f>
        <v>Empty Cell</v>
      </c>
      <c r="B391" s="56">
        <f>'Copy paste to Here'!C395</f>
        <v>0</v>
      </c>
      <c r="C391" s="57"/>
      <c r="D391" s="58"/>
      <c r="E391" s="58">
        <f t="shared" si="16"/>
        <v>0</v>
      </c>
      <c r="F391" s="59">
        <f t="shared" si="17"/>
        <v>0</v>
      </c>
      <c r="G391" s="62">
        <f t="shared" si="18"/>
        <v>0</v>
      </c>
    </row>
    <row r="392" spans="1:7" s="61" customFormat="1" hidden="1">
      <c r="A392" s="55" t="str">
        <f>IF((LEN('Copy paste to Here'!G396))&gt;5,((CONCATENATE('Copy paste to Here'!G396," &amp; ",'Copy paste to Here'!D396,"  &amp;  ",'Copy paste to Here'!E396))),"Empty Cell")</f>
        <v>Empty Cell</v>
      </c>
      <c r="B392" s="56">
        <f>'Copy paste to Here'!C396</f>
        <v>0</v>
      </c>
      <c r="C392" s="57"/>
      <c r="D392" s="58"/>
      <c r="E392" s="58">
        <f t="shared" si="16"/>
        <v>0</v>
      </c>
      <c r="F392" s="59">
        <f t="shared" si="17"/>
        <v>0</v>
      </c>
      <c r="G392" s="62">
        <f t="shared" si="18"/>
        <v>0</v>
      </c>
    </row>
    <row r="393" spans="1:7" s="61" customFormat="1" hidden="1">
      <c r="A393" s="55" t="str">
        <f>IF((LEN('Copy paste to Here'!G397))&gt;5,((CONCATENATE('Copy paste to Here'!G397," &amp; ",'Copy paste to Here'!D397,"  &amp;  ",'Copy paste to Here'!E397))),"Empty Cell")</f>
        <v>Empty Cell</v>
      </c>
      <c r="B393" s="56">
        <f>'Copy paste to Here'!C397</f>
        <v>0</v>
      </c>
      <c r="C393" s="57"/>
      <c r="D393" s="58"/>
      <c r="E393" s="58">
        <f t="shared" si="16"/>
        <v>0</v>
      </c>
      <c r="F393" s="59">
        <f t="shared" si="17"/>
        <v>0</v>
      </c>
      <c r="G393" s="62">
        <f t="shared" si="18"/>
        <v>0</v>
      </c>
    </row>
    <row r="394" spans="1:7" s="61" customFormat="1" hidden="1">
      <c r="A394" s="55" t="str">
        <f>IF((LEN('Copy paste to Here'!G398))&gt;5,((CONCATENATE('Copy paste to Here'!G398," &amp; ",'Copy paste to Here'!D398,"  &amp;  ",'Copy paste to Here'!E398))),"Empty Cell")</f>
        <v>Empty Cell</v>
      </c>
      <c r="B394" s="56">
        <f>'Copy paste to Here'!C398</f>
        <v>0</v>
      </c>
      <c r="C394" s="57"/>
      <c r="D394" s="58"/>
      <c r="E394" s="58">
        <f t="shared" si="16"/>
        <v>0</v>
      </c>
      <c r="F394" s="59">
        <f t="shared" si="17"/>
        <v>0</v>
      </c>
      <c r="G394" s="62">
        <f t="shared" si="18"/>
        <v>0</v>
      </c>
    </row>
    <row r="395" spans="1:7" s="61" customFormat="1" hidden="1">
      <c r="A395" s="55" t="str">
        <f>IF((LEN('Copy paste to Here'!G399))&gt;5,((CONCATENATE('Copy paste to Here'!G399," &amp; ",'Copy paste to Here'!D399,"  &amp;  ",'Copy paste to Here'!E399))),"Empty Cell")</f>
        <v>Empty Cell</v>
      </c>
      <c r="B395" s="56">
        <f>'Copy paste to Here'!C399</f>
        <v>0</v>
      </c>
      <c r="C395" s="57"/>
      <c r="D395" s="58"/>
      <c r="E395" s="58">
        <f t="shared" si="16"/>
        <v>0</v>
      </c>
      <c r="F395" s="59">
        <f t="shared" si="17"/>
        <v>0</v>
      </c>
      <c r="G395" s="62">
        <f t="shared" si="18"/>
        <v>0</v>
      </c>
    </row>
    <row r="396" spans="1:7" s="61" customFormat="1" hidden="1">
      <c r="A396" s="55" t="str">
        <f>IF((LEN('Copy paste to Here'!G400))&gt;5,((CONCATENATE('Copy paste to Here'!G400," &amp; ",'Copy paste to Here'!D400,"  &amp;  ",'Copy paste to Here'!E400))),"Empty Cell")</f>
        <v>Empty Cell</v>
      </c>
      <c r="B396" s="56">
        <f>'Copy paste to Here'!C400</f>
        <v>0</v>
      </c>
      <c r="C396" s="57"/>
      <c r="D396" s="58"/>
      <c r="E396" s="58">
        <f t="shared" si="16"/>
        <v>0</v>
      </c>
      <c r="F396" s="59">
        <f t="shared" si="17"/>
        <v>0</v>
      </c>
      <c r="G396" s="62">
        <f t="shared" si="18"/>
        <v>0</v>
      </c>
    </row>
    <row r="397" spans="1:7" s="61" customFormat="1" hidden="1">
      <c r="A397" s="55" t="str">
        <f>IF((LEN('Copy paste to Here'!G401))&gt;5,((CONCATENATE('Copy paste to Here'!G401," &amp; ",'Copy paste to Here'!D401,"  &amp;  ",'Copy paste to Here'!E401))),"Empty Cell")</f>
        <v>Empty Cell</v>
      </c>
      <c r="B397" s="56">
        <f>'Copy paste to Here'!C401</f>
        <v>0</v>
      </c>
      <c r="C397" s="57"/>
      <c r="D397" s="58"/>
      <c r="E397" s="58">
        <f t="shared" si="16"/>
        <v>0</v>
      </c>
      <c r="F397" s="59">
        <f t="shared" si="17"/>
        <v>0</v>
      </c>
      <c r="G397" s="62">
        <f t="shared" si="18"/>
        <v>0</v>
      </c>
    </row>
    <row r="398" spans="1:7" s="61" customFormat="1" hidden="1">
      <c r="A398" s="55" t="str">
        <f>IF((LEN('Copy paste to Here'!G402))&gt;5,((CONCATENATE('Copy paste to Here'!G402," &amp; ",'Copy paste to Here'!D402,"  &amp;  ",'Copy paste to Here'!E402))),"Empty Cell")</f>
        <v>Empty Cell</v>
      </c>
      <c r="B398" s="56">
        <f>'Copy paste to Here'!C402</f>
        <v>0</v>
      </c>
      <c r="C398" s="57"/>
      <c r="D398" s="58"/>
      <c r="E398" s="58">
        <f t="shared" si="16"/>
        <v>0</v>
      </c>
      <c r="F398" s="59">
        <f t="shared" si="17"/>
        <v>0</v>
      </c>
      <c r="G398" s="62">
        <f t="shared" si="18"/>
        <v>0</v>
      </c>
    </row>
    <row r="399" spans="1:7" s="61" customFormat="1" hidden="1">
      <c r="A399" s="55" t="str">
        <f>IF((LEN('Copy paste to Here'!G403))&gt;5,((CONCATENATE('Copy paste to Here'!G403," &amp; ",'Copy paste to Here'!D403,"  &amp;  ",'Copy paste to Here'!E403))),"Empty Cell")</f>
        <v>Empty Cell</v>
      </c>
      <c r="B399" s="56">
        <f>'Copy paste to Here'!C403</f>
        <v>0</v>
      </c>
      <c r="C399" s="57"/>
      <c r="D399" s="58"/>
      <c r="E399" s="58">
        <f t="shared" si="16"/>
        <v>0</v>
      </c>
      <c r="F399" s="59">
        <f t="shared" si="17"/>
        <v>0</v>
      </c>
      <c r="G399" s="62">
        <f t="shared" si="18"/>
        <v>0</v>
      </c>
    </row>
    <row r="400" spans="1:7" s="61" customFormat="1" hidden="1">
      <c r="A400" s="55" t="str">
        <f>IF((LEN('Copy paste to Here'!G404))&gt;5,((CONCATENATE('Copy paste to Here'!G404," &amp; ",'Copy paste to Here'!D404,"  &amp;  ",'Copy paste to Here'!E404))),"Empty Cell")</f>
        <v>Empty Cell</v>
      </c>
      <c r="B400" s="56">
        <f>'Copy paste to Here'!C404</f>
        <v>0</v>
      </c>
      <c r="C400" s="57"/>
      <c r="D400" s="58"/>
      <c r="E400" s="58">
        <f t="shared" si="16"/>
        <v>0</v>
      </c>
      <c r="F400" s="59">
        <f t="shared" si="17"/>
        <v>0</v>
      </c>
      <c r="G400" s="62">
        <f t="shared" si="18"/>
        <v>0</v>
      </c>
    </row>
    <row r="401" spans="1:7" s="61" customFormat="1" hidden="1">
      <c r="A401" s="55" t="str">
        <f>IF((LEN('Copy paste to Here'!G405))&gt;5,((CONCATENATE('Copy paste to Here'!G405," &amp; ",'Copy paste to Here'!D405,"  &amp;  ",'Copy paste to Here'!E405))),"Empty Cell")</f>
        <v>Empty Cell</v>
      </c>
      <c r="B401" s="56">
        <f>'Copy paste to Here'!C405</f>
        <v>0</v>
      </c>
      <c r="C401" s="57"/>
      <c r="D401" s="58"/>
      <c r="E401" s="58">
        <f t="shared" si="16"/>
        <v>0</v>
      </c>
      <c r="F401" s="59">
        <f t="shared" si="17"/>
        <v>0</v>
      </c>
      <c r="G401" s="62">
        <f t="shared" si="18"/>
        <v>0</v>
      </c>
    </row>
    <row r="402" spans="1:7" s="61" customFormat="1" hidden="1">
      <c r="A402" s="55" t="str">
        <f>IF((LEN('Copy paste to Here'!G406))&gt;5,((CONCATENATE('Copy paste to Here'!G406," &amp; ",'Copy paste to Here'!D406,"  &amp;  ",'Copy paste to Here'!E406))),"Empty Cell")</f>
        <v>Empty Cell</v>
      </c>
      <c r="B402" s="56">
        <f>'Copy paste to Here'!C406</f>
        <v>0</v>
      </c>
      <c r="C402" s="57"/>
      <c r="D402" s="58"/>
      <c r="E402" s="58">
        <f t="shared" si="16"/>
        <v>0</v>
      </c>
      <c r="F402" s="59">
        <f t="shared" si="17"/>
        <v>0</v>
      </c>
      <c r="G402" s="62">
        <f t="shared" si="18"/>
        <v>0</v>
      </c>
    </row>
    <row r="403" spans="1:7" s="61" customFormat="1" hidden="1">
      <c r="A403" s="55" t="str">
        <f>IF((LEN('Copy paste to Here'!G407))&gt;5,((CONCATENATE('Copy paste to Here'!G407," &amp; ",'Copy paste to Here'!D407,"  &amp;  ",'Copy paste to Here'!E407))),"Empty Cell")</f>
        <v>Empty Cell</v>
      </c>
      <c r="B403" s="56">
        <f>'Copy paste to Here'!C407</f>
        <v>0</v>
      </c>
      <c r="C403" s="57"/>
      <c r="D403" s="58"/>
      <c r="E403" s="58">
        <f t="shared" ref="E403:E466" si="19">C403*D403</f>
        <v>0</v>
      </c>
      <c r="F403" s="59">
        <f t="shared" ref="F403:F466" si="20">D403*$D$14</f>
        <v>0</v>
      </c>
      <c r="G403" s="62">
        <f t="shared" ref="G403:G466" si="21">C403*F403</f>
        <v>0</v>
      </c>
    </row>
    <row r="404" spans="1:7" s="61" customFormat="1" hidden="1">
      <c r="A404" s="55" t="str">
        <f>IF((LEN('Copy paste to Here'!G408))&gt;5,((CONCATENATE('Copy paste to Here'!G408," &amp; ",'Copy paste to Here'!D408,"  &amp;  ",'Copy paste to Here'!E408))),"Empty Cell")</f>
        <v>Empty Cell</v>
      </c>
      <c r="B404" s="56">
        <f>'Copy paste to Here'!C408</f>
        <v>0</v>
      </c>
      <c r="C404" s="57"/>
      <c r="D404" s="58"/>
      <c r="E404" s="58">
        <f t="shared" si="19"/>
        <v>0</v>
      </c>
      <c r="F404" s="59">
        <f t="shared" si="20"/>
        <v>0</v>
      </c>
      <c r="G404" s="62">
        <f t="shared" si="21"/>
        <v>0</v>
      </c>
    </row>
    <row r="405" spans="1:7" s="61" customFormat="1" hidden="1">
      <c r="A405" s="55" t="str">
        <f>IF((LEN('Copy paste to Here'!G409))&gt;5,((CONCATENATE('Copy paste to Here'!G409," &amp; ",'Copy paste to Here'!D409,"  &amp;  ",'Copy paste to Here'!E409))),"Empty Cell")</f>
        <v>Empty Cell</v>
      </c>
      <c r="B405" s="56">
        <f>'Copy paste to Here'!C409</f>
        <v>0</v>
      </c>
      <c r="C405" s="57"/>
      <c r="D405" s="58"/>
      <c r="E405" s="58">
        <f t="shared" si="19"/>
        <v>0</v>
      </c>
      <c r="F405" s="59">
        <f t="shared" si="20"/>
        <v>0</v>
      </c>
      <c r="G405" s="62">
        <f t="shared" si="21"/>
        <v>0</v>
      </c>
    </row>
    <row r="406" spans="1:7" s="61" customFormat="1" hidden="1">
      <c r="A406" s="55" t="str">
        <f>IF((LEN('Copy paste to Here'!G410))&gt;5,((CONCATENATE('Copy paste to Here'!G410," &amp; ",'Copy paste to Here'!D410,"  &amp;  ",'Copy paste to Here'!E410))),"Empty Cell")</f>
        <v>Empty Cell</v>
      </c>
      <c r="B406" s="56">
        <f>'Copy paste to Here'!C410</f>
        <v>0</v>
      </c>
      <c r="C406" s="57"/>
      <c r="D406" s="58"/>
      <c r="E406" s="58">
        <f t="shared" si="19"/>
        <v>0</v>
      </c>
      <c r="F406" s="59">
        <f t="shared" si="20"/>
        <v>0</v>
      </c>
      <c r="G406" s="62">
        <f t="shared" si="21"/>
        <v>0</v>
      </c>
    </row>
    <row r="407" spans="1:7" s="61" customFormat="1" hidden="1">
      <c r="A407" s="55" t="str">
        <f>IF((LEN('Copy paste to Here'!G411))&gt;5,((CONCATENATE('Copy paste to Here'!G411," &amp; ",'Copy paste to Here'!D411,"  &amp;  ",'Copy paste to Here'!E411))),"Empty Cell")</f>
        <v>Empty Cell</v>
      </c>
      <c r="B407" s="56">
        <f>'Copy paste to Here'!C411</f>
        <v>0</v>
      </c>
      <c r="C407" s="57"/>
      <c r="D407" s="58"/>
      <c r="E407" s="58">
        <f t="shared" si="19"/>
        <v>0</v>
      </c>
      <c r="F407" s="59">
        <f t="shared" si="20"/>
        <v>0</v>
      </c>
      <c r="G407" s="62">
        <f t="shared" si="21"/>
        <v>0</v>
      </c>
    </row>
    <row r="408" spans="1:7" s="61" customFormat="1" hidden="1">
      <c r="A408" s="55" t="str">
        <f>IF((LEN('Copy paste to Here'!G412))&gt;5,((CONCATENATE('Copy paste to Here'!G412," &amp; ",'Copy paste to Here'!D412,"  &amp;  ",'Copy paste to Here'!E412))),"Empty Cell")</f>
        <v>Empty Cell</v>
      </c>
      <c r="B408" s="56">
        <f>'Copy paste to Here'!C412</f>
        <v>0</v>
      </c>
      <c r="C408" s="57"/>
      <c r="D408" s="58"/>
      <c r="E408" s="58">
        <f t="shared" si="19"/>
        <v>0</v>
      </c>
      <c r="F408" s="59">
        <f t="shared" si="20"/>
        <v>0</v>
      </c>
      <c r="G408" s="62">
        <f t="shared" si="21"/>
        <v>0</v>
      </c>
    </row>
    <row r="409" spans="1:7" s="61" customFormat="1" hidden="1">
      <c r="A409" s="55" t="str">
        <f>IF((LEN('Copy paste to Here'!G413))&gt;5,((CONCATENATE('Copy paste to Here'!G413," &amp; ",'Copy paste to Here'!D413,"  &amp;  ",'Copy paste to Here'!E413))),"Empty Cell")</f>
        <v>Empty Cell</v>
      </c>
      <c r="B409" s="56">
        <f>'Copy paste to Here'!C413</f>
        <v>0</v>
      </c>
      <c r="C409" s="57"/>
      <c r="D409" s="58"/>
      <c r="E409" s="58">
        <f t="shared" si="19"/>
        <v>0</v>
      </c>
      <c r="F409" s="59">
        <f t="shared" si="20"/>
        <v>0</v>
      </c>
      <c r="G409" s="62">
        <f t="shared" si="21"/>
        <v>0</v>
      </c>
    </row>
    <row r="410" spans="1:7" s="61" customFormat="1" hidden="1">
      <c r="A410" s="55" t="str">
        <f>IF((LEN('Copy paste to Here'!G414))&gt;5,((CONCATENATE('Copy paste to Here'!G414," &amp; ",'Copy paste to Here'!D414,"  &amp;  ",'Copy paste to Here'!E414))),"Empty Cell")</f>
        <v>Empty Cell</v>
      </c>
      <c r="B410" s="56">
        <f>'Copy paste to Here'!C414</f>
        <v>0</v>
      </c>
      <c r="C410" s="57"/>
      <c r="D410" s="58"/>
      <c r="E410" s="58">
        <f t="shared" si="19"/>
        <v>0</v>
      </c>
      <c r="F410" s="59">
        <f t="shared" si="20"/>
        <v>0</v>
      </c>
      <c r="G410" s="62">
        <f t="shared" si="21"/>
        <v>0</v>
      </c>
    </row>
    <row r="411" spans="1:7" s="61" customFormat="1" hidden="1">
      <c r="A411" s="55" t="str">
        <f>IF((LEN('Copy paste to Here'!G415))&gt;5,((CONCATENATE('Copy paste to Here'!G415," &amp; ",'Copy paste to Here'!D415,"  &amp;  ",'Copy paste to Here'!E415))),"Empty Cell")</f>
        <v>Empty Cell</v>
      </c>
      <c r="B411" s="56">
        <f>'Copy paste to Here'!C415</f>
        <v>0</v>
      </c>
      <c r="C411" s="57"/>
      <c r="D411" s="58"/>
      <c r="E411" s="58">
        <f t="shared" si="19"/>
        <v>0</v>
      </c>
      <c r="F411" s="59">
        <f t="shared" si="20"/>
        <v>0</v>
      </c>
      <c r="G411" s="62">
        <f t="shared" si="21"/>
        <v>0</v>
      </c>
    </row>
    <row r="412" spans="1:7" s="61" customFormat="1" hidden="1">
      <c r="A412" s="55" t="str">
        <f>IF((LEN('Copy paste to Here'!G416))&gt;5,((CONCATENATE('Copy paste to Here'!G416," &amp; ",'Copy paste to Here'!D416,"  &amp;  ",'Copy paste to Here'!E416))),"Empty Cell")</f>
        <v>Empty Cell</v>
      </c>
      <c r="B412" s="56">
        <f>'Copy paste to Here'!C416</f>
        <v>0</v>
      </c>
      <c r="C412" s="57"/>
      <c r="D412" s="58"/>
      <c r="E412" s="58">
        <f t="shared" si="19"/>
        <v>0</v>
      </c>
      <c r="F412" s="59">
        <f t="shared" si="20"/>
        <v>0</v>
      </c>
      <c r="G412" s="62">
        <f t="shared" si="21"/>
        <v>0</v>
      </c>
    </row>
    <row r="413" spans="1:7" s="61" customFormat="1" hidden="1">
      <c r="A413" s="55" t="str">
        <f>IF((LEN('Copy paste to Here'!G417))&gt;5,((CONCATENATE('Copy paste to Here'!G417," &amp; ",'Copy paste to Here'!D417,"  &amp;  ",'Copy paste to Here'!E417))),"Empty Cell")</f>
        <v>Empty Cell</v>
      </c>
      <c r="B413" s="56">
        <f>'Copy paste to Here'!C417</f>
        <v>0</v>
      </c>
      <c r="C413" s="57"/>
      <c r="D413" s="58"/>
      <c r="E413" s="58">
        <f t="shared" si="19"/>
        <v>0</v>
      </c>
      <c r="F413" s="59">
        <f t="shared" si="20"/>
        <v>0</v>
      </c>
      <c r="G413" s="62">
        <f t="shared" si="21"/>
        <v>0</v>
      </c>
    </row>
    <row r="414" spans="1:7" s="61" customFormat="1" hidden="1">
      <c r="A414" s="55" t="str">
        <f>IF((LEN('Copy paste to Here'!G418))&gt;5,((CONCATENATE('Copy paste to Here'!G418," &amp; ",'Copy paste to Here'!D418,"  &amp;  ",'Copy paste to Here'!E418))),"Empty Cell")</f>
        <v>Empty Cell</v>
      </c>
      <c r="B414" s="56">
        <f>'Copy paste to Here'!C418</f>
        <v>0</v>
      </c>
      <c r="C414" s="57"/>
      <c r="D414" s="58"/>
      <c r="E414" s="58">
        <f t="shared" si="19"/>
        <v>0</v>
      </c>
      <c r="F414" s="59">
        <f t="shared" si="20"/>
        <v>0</v>
      </c>
      <c r="G414" s="62">
        <f t="shared" si="21"/>
        <v>0</v>
      </c>
    </row>
    <row r="415" spans="1:7" s="61" customFormat="1" hidden="1">
      <c r="A415" s="55" t="str">
        <f>IF((LEN('Copy paste to Here'!G419))&gt;5,((CONCATENATE('Copy paste to Here'!G419," &amp; ",'Copy paste to Here'!D419,"  &amp;  ",'Copy paste to Here'!E419))),"Empty Cell")</f>
        <v>Empty Cell</v>
      </c>
      <c r="B415" s="56">
        <f>'Copy paste to Here'!C419</f>
        <v>0</v>
      </c>
      <c r="C415" s="57"/>
      <c r="D415" s="58"/>
      <c r="E415" s="58">
        <f t="shared" si="19"/>
        <v>0</v>
      </c>
      <c r="F415" s="59">
        <f t="shared" si="20"/>
        <v>0</v>
      </c>
      <c r="G415" s="62">
        <f t="shared" si="21"/>
        <v>0</v>
      </c>
    </row>
    <row r="416" spans="1:7" s="61" customFormat="1" hidden="1">
      <c r="A416" s="55" t="str">
        <f>IF((LEN('Copy paste to Here'!G420))&gt;5,((CONCATENATE('Copy paste to Here'!G420," &amp; ",'Copy paste to Here'!D420,"  &amp;  ",'Copy paste to Here'!E420))),"Empty Cell")</f>
        <v>Empty Cell</v>
      </c>
      <c r="B416" s="56">
        <f>'Copy paste to Here'!C420</f>
        <v>0</v>
      </c>
      <c r="C416" s="57"/>
      <c r="D416" s="58"/>
      <c r="E416" s="58">
        <f t="shared" si="19"/>
        <v>0</v>
      </c>
      <c r="F416" s="59">
        <f t="shared" si="20"/>
        <v>0</v>
      </c>
      <c r="G416" s="62">
        <f t="shared" si="21"/>
        <v>0</v>
      </c>
    </row>
    <row r="417" spans="1:7" s="61" customFormat="1" hidden="1">
      <c r="A417" s="55" t="str">
        <f>IF((LEN('Copy paste to Here'!G421))&gt;5,((CONCATENATE('Copy paste to Here'!G421," &amp; ",'Copy paste to Here'!D421,"  &amp;  ",'Copy paste to Here'!E421))),"Empty Cell")</f>
        <v>Empty Cell</v>
      </c>
      <c r="B417" s="56">
        <f>'Copy paste to Here'!C421</f>
        <v>0</v>
      </c>
      <c r="C417" s="57"/>
      <c r="D417" s="58"/>
      <c r="E417" s="58">
        <f t="shared" si="19"/>
        <v>0</v>
      </c>
      <c r="F417" s="59">
        <f t="shared" si="20"/>
        <v>0</v>
      </c>
      <c r="G417" s="62">
        <f t="shared" si="21"/>
        <v>0</v>
      </c>
    </row>
    <row r="418" spans="1:7" s="61" customFormat="1" hidden="1">
      <c r="A418" s="55" t="str">
        <f>IF((LEN('Copy paste to Here'!G422))&gt;5,((CONCATENATE('Copy paste to Here'!G422," &amp; ",'Copy paste to Here'!D422,"  &amp;  ",'Copy paste to Here'!E422))),"Empty Cell")</f>
        <v>Empty Cell</v>
      </c>
      <c r="B418" s="56">
        <f>'Copy paste to Here'!C422</f>
        <v>0</v>
      </c>
      <c r="C418" s="57"/>
      <c r="D418" s="58"/>
      <c r="E418" s="58">
        <f t="shared" si="19"/>
        <v>0</v>
      </c>
      <c r="F418" s="59">
        <f t="shared" si="20"/>
        <v>0</v>
      </c>
      <c r="G418" s="62">
        <f t="shared" si="21"/>
        <v>0</v>
      </c>
    </row>
    <row r="419" spans="1:7" s="61" customFormat="1" hidden="1">
      <c r="A419" s="55" t="str">
        <f>IF((LEN('Copy paste to Here'!G423))&gt;5,((CONCATENATE('Copy paste to Here'!G423," &amp; ",'Copy paste to Here'!D423,"  &amp;  ",'Copy paste to Here'!E423))),"Empty Cell")</f>
        <v>Empty Cell</v>
      </c>
      <c r="B419" s="56">
        <f>'Copy paste to Here'!C423</f>
        <v>0</v>
      </c>
      <c r="C419" s="57"/>
      <c r="D419" s="58"/>
      <c r="E419" s="58">
        <f t="shared" si="19"/>
        <v>0</v>
      </c>
      <c r="F419" s="59">
        <f t="shared" si="20"/>
        <v>0</v>
      </c>
      <c r="G419" s="62">
        <f t="shared" si="21"/>
        <v>0</v>
      </c>
    </row>
    <row r="420" spans="1:7" s="61" customFormat="1" hidden="1">
      <c r="A420" s="55" t="str">
        <f>IF((LEN('Copy paste to Here'!G424))&gt;5,((CONCATENATE('Copy paste to Here'!G424," &amp; ",'Copy paste to Here'!D424,"  &amp;  ",'Copy paste to Here'!E424))),"Empty Cell")</f>
        <v>Empty Cell</v>
      </c>
      <c r="B420" s="56">
        <f>'Copy paste to Here'!C424</f>
        <v>0</v>
      </c>
      <c r="C420" s="57"/>
      <c r="D420" s="58"/>
      <c r="E420" s="58">
        <f t="shared" si="19"/>
        <v>0</v>
      </c>
      <c r="F420" s="59">
        <f t="shared" si="20"/>
        <v>0</v>
      </c>
      <c r="G420" s="62">
        <f t="shared" si="21"/>
        <v>0</v>
      </c>
    </row>
    <row r="421" spans="1:7" s="61" customFormat="1" hidden="1">
      <c r="A421" s="55" t="str">
        <f>IF((LEN('Copy paste to Here'!G425))&gt;5,((CONCATENATE('Copy paste to Here'!G425," &amp; ",'Copy paste to Here'!D425,"  &amp;  ",'Copy paste to Here'!E425))),"Empty Cell")</f>
        <v>Empty Cell</v>
      </c>
      <c r="B421" s="56">
        <f>'Copy paste to Here'!C425</f>
        <v>0</v>
      </c>
      <c r="C421" s="57"/>
      <c r="D421" s="58"/>
      <c r="E421" s="58">
        <f t="shared" si="19"/>
        <v>0</v>
      </c>
      <c r="F421" s="59">
        <f t="shared" si="20"/>
        <v>0</v>
      </c>
      <c r="G421" s="62">
        <f t="shared" si="21"/>
        <v>0</v>
      </c>
    </row>
    <row r="422" spans="1:7" s="61" customFormat="1" hidden="1">
      <c r="A422" s="55" t="str">
        <f>IF((LEN('Copy paste to Here'!G426))&gt;5,((CONCATENATE('Copy paste to Here'!G426," &amp; ",'Copy paste to Here'!D426,"  &amp;  ",'Copy paste to Here'!E426))),"Empty Cell")</f>
        <v>Empty Cell</v>
      </c>
      <c r="B422" s="56">
        <f>'Copy paste to Here'!C426</f>
        <v>0</v>
      </c>
      <c r="C422" s="57"/>
      <c r="D422" s="58"/>
      <c r="E422" s="58">
        <f t="shared" si="19"/>
        <v>0</v>
      </c>
      <c r="F422" s="59">
        <f t="shared" si="20"/>
        <v>0</v>
      </c>
      <c r="G422" s="62">
        <f t="shared" si="21"/>
        <v>0</v>
      </c>
    </row>
    <row r="423" spans="1:7" s="61" customFormat="1" hidden="1">
      <c r="A423" s="55" t="str">
        <f>IF((LEN('Copy paste to Here'!G427))&gt;5,((CONCATENATE('Copy paste to Here'!G427," &amp; ",'Copy paste to Here'!D427,"  &amp;  ",'Copy paste to Here'!E427))),"Empty Cell")</f>
        <v>Empty Cell</v>
      </c>
      <c r="B423" s="56">
        <f>'Copy paste to Here'!C427</f>
        <v>0</v>
      </c>
      <c r="C423" s="57"/>
      <c r="D423" s="58"/>
      <c r="E423" s="58">
        <f t="shared" si="19"/>
        <v>0</v>
      </c>
      <c r="F423" s="59">
        <f t="shared" si="20"/>
        <v>0</v>
      </c>
      <c r="G423" s="62">
        <f t="shared" si="21"/>
        <v>0</v>
      </c>
    </row>
    <row r="424" spans="1:7" s="61" customFormat="1" hidden="1">
      <c r="A424" s="55" t="str">
        <f>IF((LEN('Copy paste to Here'!G428))&gt;5,((CONCATENATE('Copy paste to Here'!G428," &amp; ",'Copy paste to Here'!D428,"  &amp;  ",'Copy paste to Here'!E428))),"Empty Cell")</f>
        <v>Empty Cell</v>
      </c>
      <c r="B424" s="56">
        <f>'Copy paste to Here'!C428</f>
        <v>0</v>
      </c>
      <c r="C424" s="57"/>
      <c r="D424" s="58"/>
      <c r="E424" s="58">
        <f t="shared" si="19"/>
        <v>0</v>
      </c>
      <c r="F424" s="59">
        <f t="shared" si="20"/>
        <v>0</v>
      </c>
      <c r="G424" s="62">
        <f t="shared" si="21"/>
        <v>0</v>
      </c>
    </row>
    <row r="425" spans="1:7" s="61" customFormat="1" hidden="1">
      <c r="A425" s="55" t="str">
        <f>IF((LEN('Copy paste to Here'!G429))&gt;5,((CONCATENATE('Copy paste to Here'!G429," &amp; ",'Copy paste to Here'!D429,"  &amp;  ",'Copy paste to Here'!E429))),"Empty Cell")</f>
        <v>Empty Cell</v>
      </c>
      <c r="B425" s="56">
        <f>'Copy paste to Here'!C429</f>
        <v>0</v>
      </c>
      <c r="C425" s="57"/>
      <c r="D425" s="58"/>
      <c r="E425" s="58">
        <f t="shared" si="19"/>
        <v>0</v>
      </c>
      <c r="F425" s="59">
        <f t="shared" si="20"/>
        <v>0</v>
      </c>
      <c r="G425" s="62">
        <f t="shared" si="21"/>
        <v>0</v>
      </c>
    </row>
    <row r="426" spans="1:7" s="61" customFormat="1" hidden="1">
      <c r="A426" s="55" t="str">
        <f>IF((LEN('Copy paste to Here'!G430))&gt;5,((CONCATENATE('Copy paste to Here'!G430," &amp; ",'Copy paste to Here'!D430,"  &amp;  ",'Copy paste to Here'!E430))),"Empty Cell")</f>
        <v>Empty Cell</v>
      </c>
      <c r="B426" s="56">
        <f>'Copy paste to Here'!C430</f>
        <v>0</v>
      </c>
      <c r="C426" s="57"/>
      <c r="D426" s="58"/>
      <c r="E426" s="58">
        <f t="shared" si="19"/>
        <v>0</v>
      </c>
      <c r="F426" s="59">
        <f t="shared" si="20"/>
        <v>0</v>
      </c>
      <c r="G426" s="62">
        <f t="shared" si="21"/>
        <v>0</v>
      </c>
    </row>
    <row r="427" spans="1:7" s="61" customFormat="1" hidden="1">
      <c r="A427" s="55" t="str">
        <f>IF((LEN('Copy paste to Here'!G431))&gt;5,((CONCATENATE('Copy paste to Here'!G431," &amp; ",'Copy paste to Here'!D431,"  &amp;  ",'Copy paste to Here'!E431))),"Empty Cell")</f>
        <v>Empty Cell</v>
      </c>
      <c r="B427" s="56">
        <f>'Copy paste to Here'!C431</f>
        <v>0</v>
      </c>
      <c r="C427" s="57"/>
      <c r="D427" s="58"/>
      <c r="E427" s="58">
        <f t="shared" si="19"/>
        <v>0</v>
      </c>
      <c r="F427" s="59">
        <f t="shared" si="20"/>
        <v>0</v>
      </c>
      <c r="G427" s="62">
        <f t="shared" si="21"/>
        <v>0</v>
      </c>
    </row>
    <row r="428" spans="1:7" s="61" customFormat="1" hidden="1">
      <c r="A428" s="55" t="str">
        <f>IF((LEN('Copy paste to Here'!G432))&gt;5,((CONCATENATE('Copy paste to Here'!G432," &amp; ",'Copy paste to Here'!D432,"  &amp;  ",'Copy paste to Here'!E432))),"Empty Cell")</f>
        <v>Empty Cell</v>
      </c>
      <c r="B428" s="56">
        <f>'Copy paste to Here'!C432</f>
        <v>0</v>
      </c>
      <c r="C428" s="57"/>
      <c r="D428" s="58"/>
      <c r="E428" s="58">
        <f t="shared" si="19"/>
        <v>0</v>
      </c>
      <c r="F428" s="59">
        <f t="shared" si="20"/>
        <v>0</v>
      </c>
      <c r="G428" s="62">
        <f t="shared" si="21"/>
        <v>0</v>
      </c>
    </row>
    <row r="429" spans="1:7" s="61" customFormat="1" hidden="1">
      <c r="A429" s="55" t="str">
        <f>IF((LEN('Copy paste to Here'!G433))&gt;5,((CONCATENATE('Copy paste to Here'!G433," &amp; ",'Copy paste to Here'!D433,"  &amp;  ",'Copy paste to Here'!E433))),"Empty Cell")</f>
        <v>Empty Cell</v>
      </c>
      <c r="B429" s="56">
        <f>'Copy paste to Here'!C433</f>
        <v>0</v>
      </c>
      <c r="C429" s="57"/>
      <c r="D429" s="58"/>
      <c r="E429" s="58">
        <f t="shared" si="19"/>
        <v>0</v>
      </c>
      <c r="F429" s="59">
        <f t="shared" si="20"/>
        <v>0</v>
      </c>
      <c r="G429" s="62">
        <f t="shared" si="21"/>
        <v>0</v>
      </c>
    </row>
    <row r="430" spans="1:7" s="61" customFormat="1" hidden="1">
      <c r="A430" s="55" t="str">
        <f>IF((LEN('Copy paste to Here'!G434))&gt;5,((CONCATENATE('Copy paste to Here'!G434," &amp; ",'Copy paste to Here'!D434,"  &amp;  ",'Copy paste to Here'!E434))),"Empty Cell")</f>
        <v>Empty Cell</v>
      </c>
      <c r="B430" s="56">
        <f>'Copy paste to Here'!C434</f>
        <v>0</v>
      </c>
      <c r="C430" s="57"/>
      <c r="D430" s="58"/>
      <c r="E430" s="58">
        <f t="shared" si="19"/>
        <v>0</v>
      </c>
      <c r="F430" s="59">
        <f t="shared" si="20"/>
        <v>0</v>
      </c>
      <c r="G430" s="62">
        <f t="shared" si="21"/>
        <v>0</v>
      </c>
    </row>
    <row r="431" spans="1:7" s="61" customFormat="1" hidden="1">
      <c r="A431" s="55" t="str">
        <f>IF((LEN('Copy paste to Here'!G435))&gt;5,((CONCATENATE('Copy paste to Here'!G435," &amp; ",'Copy paste to Here'!D435,"  &amp;  ",'Copy paste to Here'!E435))),"Empty Cell")</f>
        <v>Empty Cell</v>
      </c>
      <c r="B431" s="56">
        <f>'Copy paste to Here'!C435</f>
        <v>0</v>
      </c>
      <c r="C431" s="57"/>
      <c r="D431" s="58"/>
      <c r="E431" s="58">
        <f t="shared" si="19"/>
        <v>0</v>
      </c>
      <c r="F431" s="59">
        <f t="shared" si="20"/>
        <v>0</v>
      </c>
      <c r="G431" s="62">
        <f t="shared" si="21"/>
        <v>0</v>
      </c>
    </row>
    <row r="432" spans="1:7" s="61" customFormat="1" hidden="1">
      <c r="A432" s="55" t="str">
        <f>IF((LEN('Copy paste to Here'!G436))&gt;5,((CONCATENATE('Copy paste to Here'!G436," &amp; ",'Copy paste to Here'!D436,"  &amp;  ",'Copy paste to Here'!E436))),"Empty Cell")</f>
        <v>Empty Cell</v>
      </c>
      <c r="B432" s="56">
        <f>'Copy paste to Here'!C436</f>
        <v>0</v>
      </c>
      <c r="C432" s="57"/>
      <c r="D432" s="58"/>
      <c r="E432" s="58">
        <f t="shared" si="19"/>
        <v>0</v>
      </c>
      <c r="F432" s="59">
        <f t="shared" si="20"/>
        <v>0</v>
      </c>
      <c r="G432" s="62">
        <f t="shared" si="21"/>
        <v>0</v>
      </c>
    </row>
    <row r="433" spans="1:7" s="61" customFormat="1" hidden="1">
      <c r="A433" s="55" t="str">
        <f>IF((LEN('Copy paste to Here'!G437))&gt;5,((CONCATENATE('Copy paste to Here'!G437," &amp; ",'Copy paste to Here'!D437,"  &amp;  ",'Copy paste to Here'!E437))),"Empty Cell")</f>
        <v>Empty Cell</v>
      </c>
      <c r="B433" s="56">
        <f>'Copy paste to Here'!C437</f>
        <v>0</v>
      </c>
      <c r="C433" s="57"/>
      <c r="D433" s="58"/>
      <c r="E433" s="58">
        <f t="shared" si="19"/>
        <v>0</v>
      </c>
      <c r="F433" s="59">
        <f t="shared" si="20"/>
        <v>0</v>
      </c>
      <c r="G433" s="62">
        <f t="shared" si="21"/>
        <v>0</v>
      </c>
    </row>
    <row r="434" spans="1:7" s="61" customFormat="1" hidden="1">
      <c r="A434" s="55" t="str">
        <f>IF((LEN('Copy paste to Here'!G438))&gt;5,((CONCATENATE('Copy paste to Here'!G438," &amp; ",'Copy paste to Here'!D438,"  &amp;  ",'Copy paste to Here'!E438))),"Empty Cell")</f>
        <v>Empty Cell</v>
      </c>
      <c r="B434" s="56">
        <f>'Copy paste to Here'!C438</f>
        <v>0</v>
      </c>
      <c r="C434" s="57"/>
      <c r="D434" s="58"/>
      <c r="E434" s="58">
        <f t="shared" si="19"/>
        <v>0</v>
      </c>
      <c r="F434" s="59">
        <f t="shared" si="20"/>
        <v>0</v>
      </c>
      <c r="G434" s="62">
        <f t="shared" si="21"/>
        <v>0</v>
      </c>
    </row>
    <row r="435" spans="1:7" s="61" customFormat="1" hidden="1">
      <c r="A435" s="55" t="str">
        <f>IF((LEN('Copy paste to Here'!G439))&gt;5,((CONCATENATE('Copy paste to Here'!G439," &amp; ",'Copy paste to Here'!D439,"  &amp;  ",'Copy paste to Here'!E439))),"Empty Cell")</f>
        <v>Empty Cell</v>
      </c>
      <c r="B435" s="56">
        <f>'Copy paste to Here'!C439</f>
        <v>0</v>
      </c>
      <c r="C435" s="57"/>
      <c r="D435" s="58"/>
      <c r="E435" s="58">
        <f t="shared" si="19"/>
        <v>0</v>
      </c>
      <c r="F435" s="59">
        <f t="shared" si="20"/>
        <v>0</v>
      </c>
      <c r="G435" s="62">
        <f t="shared" si="21"/>
        <v>0</v>
      </c>
    </row>
    <row r="436" spans="1:7" s="61" customFormat="1" hidden="1">
      <c r="A436" s="55" t="str">
        <f>IF((LEN('Copy paste to Here'!G440))&gt;5,((CONCATENATE('Copy paste to Here'!G440," &amp; ",'Copy paste to Here'!D440,"  &amp;  ",'Copy paste to Here'!E440))),"Empty Cell")</f>
        <v>Empty Cell</v>
      </c>
      <c r="B436" s="56">
        <f>'Copy paste to Here'!C440</f>
        <v>0</v>
      </c>
      <c r="C436" s="57"/>
      <c r="D436" s="58"/>
      <c r="E436" s="58">
        <f t="shared" si="19"/>
        <v>0</v>
      </c>
      <c r="F436" s="59">
        <f t="shared" si="20"/>
        <v>0</v>
      </c>
      <c r="G436" s="62">
        <f t="shared" si="21"/>
        <v>0</v>
      </c>
    </row>
    <row r="437" spans="1:7" s="61" customFormat="1" hidden="1">
      <c r="A437" s="55" t="str">
        <f>IF((LEN('Copy paste to Here'!G441))&gt;5,((CONCATENATE('Copy paste to Here'!G441," &amp; ",'Copy paste to Here'!D441,"  &amp;  ",'Copy paste to Here'!E441))),"Empty Cell")</f>
        <v>Empty Cell</v>
      </c>
      <c r="B437" s="56">
        <f>'Copy paste to Here'!C441</f>
        <v>0</v>
      </c>
      <c r="C437" s="57"/>
      <c r="D437" s="58"/>
      <c r="E437" s="58">
        <f t="shared" si="19"/>
        <v>0</v>
      </c>
      <c r="F437" s="59">
        <f t="shared" si="20"/>
        <v>0</v>
      </c>
      <c r="G437" s="62">
        <f t="shared" si="21"/>
        <v>0</v>
      </c>
    </row>
    <row r="438" spans="1:7" s="61" customFormat="1" hidden="1">
      <c r="A438" s="55" t="str">
        <f>IF((LEN('Copy paste to Here'!G442))&gt;5,((CONCATENATE('Copy paste to Here'!G442," &amp; ",'Copy paste to Here'!D442,"  &amp;  ",'Copy paste to Here'!E442))),"Empty Cell")</f>
        <v>Empty Cell</v>
      </c>
      <c r="B438" s="56">
        <f>'Copy paste to Here'!C442</f>
        <v>0</v>
      </c>
      <c r="C438" s="57"/>
      <c r="D438" s="58"/>
      <c r="E438" s="58">
        <f t="shared" si="19"/>
        <v>0</v>
      </c>
      <c r="F438" s="59">
        <f t="shared" si="20"/>
        <v>0</v>
      </c>
      <c r="G438" s="62">
        <f t="shared" si="21"/>
        <v>0</v>
      </c>
    </row>
    <row r="439" spans="1:7" s="61" customFormat="1" hidden="1">
      <c r="A439" s="55" t="str">
        <f>IF((LEN('Copy paste to Here'!G443))&gt;5,((CONCATENATE('Copy paste to Here'!G443," &amp; ",'Copy paste to Here'!D443,"  &amp;  ",'Copy paste to Here'!E443))),"Empty Cell")</f>
        <v>Empty Cell</v>
      </c>
      <c r="B439" s="56">
        <f>'Copy paste to Here'!C443</f>
        <v>0</v>
      </c>
      <c r="C439" s="57"/>
      <c r="D439" s="58"/>
      <c r="E439" s="58">
        <f t="shared" si="19"/>
        <v>0</v>
      </c>
      <c r="F439" s="59">
        <f t="shared" si="20"/>
        <v>0</v>
      </c>
      <c r="G439" s="62">
        <f t="shared" si="21"/>
        <v>0</v>
      </c>
    </row>
    <row r="440" spans="1:7" s="61" customFormat="1" hidden="1">
      <c r="A440" s="55" t="str">
        <f>IF((LEN('Copy paste to Here'!G444))&gt;5,((CONCATENATE('Copy paste to Here'!G444," &amp; ",'Copy paste to Here'!D444,"  &amp;  ",'Copy paste to Here'!E444))),"Empty Cell")</f>
        <v>Empty Cell</v>
      </c>
      <c r="B440" s="56">
        <f>'Copy paste to Here'!C444</f>
        <v>0</v>
      </c>
      <c r="C440" s="57"/>
      <c r="D440" s="58"/>
      <c r="E440" s="58">
        <f t="shared" si="19"/>
        <v>0</v>
      </c>
      <c r="F440" s="59">
        <f t="shared" si="20"/>
        <v>0</v>
      </c>
      <c r="G440" s="62">
        <f t="shared" si="21"/>
        <v>0</v>
      </c>
    </row>
    <row r="441" spans="1:7" s="61" customFormat="1" hidden="1">
      <c r="A441" s="55" t="str">
        <f>IF((LEN('Copy paste to Here'!G445))&gt;5,((CONCATENATE('Copy paste to Here'!G445," &amp; ",'Copy paste to Here'!D445,"  &amp;  ",'Copy paste to Here'!E445))),"Empty Cell")</f>
        <v>Empty Cell</v>
      </c>
      <c r="B441" s="56">
        <f>'Copy paste to Here'!C445</f>
        <v>0</v>
      </c>
      <c r="C441" s="57"/>
      <c r="D441" s="58"/>
      <c r="E441" s="58">
        <f t="shared" si="19"/>
        <v>0</v>
      </c>
      <c r="F441" s="59">
        <f t="shared" si="20"/>
        <v>0</v>
      </c>
      <c r="G441" s="62">
        <f t="shared" si="21"/>
        <v>0</v>
      </c>
    </row>
    <row r="442" spans="1:7" s="61" customFormat="1" hidden="1">
      <c r="A442" s="55" t="str">
        <f>IF((LEN('Copy paste to Here'!G446))&gt;5,((CONCATENATE('Copy paste to Here'!G446," &amp; ",'Copy paste to Here'!D446,"  &amp;  ",'Copy paste to Here'!E446))),"Empty Cell")</f>
        <v>Empty Cell</v>
      </c>
      <c r="B442" s="56">
        <f>'Copy paste to Here'!C446</f>
        <v>0</v>
      </c>
      <c r="C442" s="57"/>
      <c r="D442" s="58"/>
      <c r="E442" s="58">
        <f t="shared" si="19"/>
        <v>0</v>
      </c>
      <c r="F442" s="59">
        <f t="shared" si="20"/>
        <v>0</v>
      </c>
      <c r="G442" s="62">
        <f t="shared" si="21"/>
        <v>0</v>
      </c>
    </row>
    <row r="443" spans="1:7" s="61" customFormat="1" hidden="1">
      <c r="A443" s="55" t="str">
        <f>IF((LEN('Copy paste to Here'!G447))&gt;5,((CONCATENATE('Copy paste to Here'!G447," &amp; ",'Copy paste to Here'!D447,"  &amp;  ",'Copy paste to Here'!E447))),"Empty Cell")</f>
        <v>Empty Cell</v>
      </c>
      <c r="B443" s="56">
        <f>'Copy paste to Here'!C447</f>
        <v>0</v>
      </c>
      <c r="C443" s="57"/>
      <c r="D443" s="58"/>
      <c r="E443" s="58">
        <f t="shared" si="19"/>
        <v>0</v>
      </c>
      <c r="F443" s="59">
        <f t="shared" si="20"/>
        <v>0</v>
      </c>
      <c r="G443" s="62">
        <f t="shared" si="21"/>
        <v>0</v>
      </c>
    </row>
    <row r="444" spans="1:7" s="61" customFormat="1" hidden="1">
      <c r="A444" s="55" t="str">
        <f>IF((LEN('Copy paste to Here'!G448))&gt;5,((CONCATENATE('Copy paste to Here'!G448," &amp; ",'Copy paste to Here'!D448,"  &amp;  ",'Copy paste to Here'!E448))),"Empty Cell")</f>
        <v>Empty Cell</v>
      </c>
      <c r="B444" s="56">
        <f>'Copy paste to Here'!C448</f>
        <v>0</v>
      </c>
      <c r="C444" s="57"/>
      <c r="D444" s="58"/>
      <c r="E444" s="58">
        <f t="shared" si="19"/>
        <v>0</v>
      </c>
      <c r="F444" s="59">
        <f t="shared" si="20"/>
        <v>0</v>
      </c>
      <c r="G444" s="62">
        <f t="shared" si="21"/>
        <v>0</v>
      </c>
    </row>
    <row r="445" spans="1:7" s="61" customFormat="1" hidden="1">
      <c r="A445" s="55" t="str">
        <f>IF((LEN('Copy paste to Here'!G449))&gt;5,((CONCATENATE('Copy paste to Here'!G449," &amp; ",'Copy paste to Here'!D449,"  &amp;  ",'Copy paste to Here'!E449))),"Empty Cell")</f>
        <v>Empty Cell</v>
      </c>
      <c r="B445" s="56">
        <f>'Copy paste to Here'!C449</f>
        <v>0</v>
      </c>
      <c r="C445" s="57"/>
      <c r="D445" s="58"/>
      <c r="E445" s="58">
        <f t="shared" si="19"/>
        <v>0</v>
      </c>
      <c r="F445" s="59">
        <f t="shared" si="20"/>
        <v>0</v>
      </c>
      <c r="G445" s="62">
        <f t="shared" si="21"/>
        <v>0</v>
      </c>
    </row>
    <row r="446" spans="1:7" s="61" customFormat="1" hidden="1">
      <c r="A446" s="55" t="str">
        <f>IF((LEN('Copy paste to Here'!G450))&gt;5,((CONCATENATE('Copy paste to Here'!G450," &amp; ",'Copy paste to Here'!D450,"  &amp;  ",'Copy paste to Here'!E450))),"Empty Cell")</f>
        <v>Empty Cell</v>
      </c>
      <c r="B446" s="56">
        <f>'Copy paste to Here'!C450</f>
        <v>0</v>
      </c>
      <c r="C446" s="57"/>
      <c r="D446" s="58"/>
      <c r="E446" s="58">
        <f t="shared" si="19"/>
        <v>0</v>
      </c>
      <c r="F446" s="59">
        <f t="shared" si="20"/>
        <v>0</v>
      </c>
      <c r="G446" s="62">
        <f t="shared" si="21"/>
        <v>0</v>
      </c>
    </row>
    <row r="447" spans="1:7" s="61" customFormat="1" hidden="1">
      <c r="A447" s="55" t="str">
        <f>IF((LEN('Copy paste to Here'!G451))&gt;5,((CONCATENATE('Copy paste to Here'!G451," &amp; ",'Copy paste to Here'!D451,"  &amp;  ",'Copy paste to Here'!E451))),"Empty Cell")</f>
        <v>Empty Cell</v>
      </c>
      <c r="B447" s="56">
        <f>'Copy paste to Here'!C451</f>
        <v>0</v>
      </c>
      <c r="C447" s="57"/>
      <c r="D447" s="58"/>
      <c r="E447" s="58">
        <f t="shared" si="19"/>
        <v>0</v>
      </c>
      <c r="F447" s="59">
        <f t="shared" si="20"/>
        <v>0</v>
      </c>
      <c r="G447" s="62">
        <f t="shared" si="21"/>
        <v>0</v>
      </c>
    </row>
    <row r="448" spans="1:7" s="61" customFormat="1" hidden="1">
      <c r="A448" s="55" t="str">
        <f>IF((LEN('Copy paste to Here'!G452))&gt;5,((CONCATENATE('Copy paste to Here'!G452," &amp; ",'Copy paste to Here'!D452,"  &amp;  ",'Copy paste to Here'!E452))),"Empty Cell")</f>
        <v>Empty Cell</v>
      </c>
      <c r="B448" s="56">
        <f>'Copy paste to Here'!C452</f>
        <v>0</v>
      </c>
      <c r="C448" s="57"/>
      <c r="D448" s="58"/>
      <c r="E448" s="58">
        <f t="shared" si="19"/>
        <v>0</v>
      </c>
      <c r="F448" s="59">
        <f t="shared" si="20"/>
        <v>0</v>
      </c>
      <c r="G448" s="62">
        <f t="shared" si="21"/>
        <v>0</v>
      </c>
    </row>
    <row r="449" spans="1:7" s="61" customFormat="1" hidden="1">
      <c r="A449" s="55" t="str">
        <f>IF((LEN('Copy paste to Here'!G453))&gt;5,((CONCATENATE('Copy paste to Here'!G453," &amp; ",'Copy paste to Here'!D453,"  &amp;  ",'Copy paste to Here'!E453))),"Empty Cell")</f>
        <v>Empty Cell</v>
      </c>
      <c r="B449" s="56">
        <f>'Copy paste to Here'!C453</f>
        <v>0</v>
      </c>
      <c r="C449" s="57"/>
      <c r="D449" s="58"/>
      <c r="E449" s="58">
        <f t="shared" si="19"/>
        <v>0</v>
      </c>
      <c r="F449" s="59">
        <f t="shared" si="20"/>
        <v>0</v>
      </c>
      <c r="G449" s="62">
        <f t="shared" si="21"/>
        <v>0</v>
      </c>
    </row>
    <row r="450" spans="1:7" s="61" customFormat="1" hidden="1">
      <c r="A450" s="55" t="str">
        <f>IF((LEN('Copy paste to Here'!G454))&gt;5,((CONCATENATE('Copy paste to Here'!G454," &amp; ",'Copy paste to Here'!D454,"  &amp;  ",'Copy paste to Here'!E454))),"Empty Cell")</f>
        <v>Empty Cell</v>
      </c>
      <c r="B450" s="56">
        <f>'Copy paste to Here'!C454</f>
        <v>0</v>
      </c>
      <c r="C450" s="57"/>
      <c r="D450" s="58"/>
      <c r="E450" s="58">
        <f t="shared" si="19"/>
        <v>0</v>
      </c>
      <c r="F450" s="59">
        <f t="shared" si="20"/>
        <v>0</v>
      </c>
      <c r="G450" s="62">
        <f t="shared" si="21"/>
        <v>0</v>
      </c>
    </row>
    <row r="451" spans="1:7" s="61" customFormat="1" hidden="1">
      <c r="A451" s="55" t="str">
        <f>IF((LEN('Copy paste to Here'!G455))&gt;5,((CONCATENATE('Copy paste to Here'!G455," &amp; ",'Copy paste to Here'!D455,"  &amp;  ",'Copy paste to Here'!E455))),"Empty Cell")</f>
        <v>Empty Cell</v>
      </c>
      <c r="B451" s="56">
        <f>'Copy paste to Here'!C455</f>
        <v>0</v>
      </c>
      <c r="C451" s="57"/>
      <c r="D451" s="58"/>
      <c r="E451" s="58">
        <f t="shared" si="19"/>
        <v>0</v>
      </c>
      <c r="F451" s="59">
        <f t="shared" si="20"/>
        <v>0</v>
      </c>
      <c r="G451" s="62">
        <f t="shared" si="21"/>
        <v>0</v>
      </c>
    </row>
    <row r="452" spans="1:7" s="61" customFormat="1" hidden="1">
      <c r="A452" s="55" t="str">
        <f>IF((LEN('Copy paste to Here'!G456))&gt;5,((CONCATENATE('Copy paste to Here'!G456," &amp; ",'Copy paste to Here'!D456,"  &amp;  ",'Copy paste to Here'!E456))),"Empty Cell")</f>
        <v>Empty Cell</v>
      </c>
      <c r="B452" s="56">
        <f>'Copy paste to Here'!C456</f>
        <v>0</v>
      </c>
      <c r="C452" s="57"/>
      <c r="D452" s="58"/>
      <c r="E452" s="58">
        <f t="shared" si="19"/>
        <v>0</v>
      </c>
      <c r="F452" s="59">
        <f t="shared" si="20"/>
        <v>0</v>
      </c>
      <c r="G452" s="62">
        <f t="shared" si="21"/>
        <v>0</v>
      </c>
    </row>
    <row r="453" spans="1:7" s="61" customFormat="1" hidden="1">
      <c r="A453" s="55" t="str">
        <f>IF((LEN('Copy paste to Here'!G457))&gt;5,((CONCATENATE('Copy paste to Here'!G457," &amp; ",'Copy paste to Here'!D457,"  &amp;  ",'Copy paste to Here'!E457))),"Empty Cell")</f>
        <v>Empty Cell</v>
      </c>
      <c r="B453" s="56">
        <f>'Copy paste to Here'!C457</f>
        <v>0</v>
      </c>
      <c r="C453" s="57"/>
      <c r="D453" s="58"/>
      <c r="E453" s="58">
        <f t="shared" si="19"/>
        <v>0</v>
      </c>
      <c r="F453" s="59">
        <f t="shared" si="20"/>
        <v>0</v>
      </c>
      <c r="G453" s="62">
        <f t="shared" si="21"/>
        <v>0</v>
      </c>
    </row>
    <row r="454" spans="1:7" s="61" customFormat="1" hidden="1">
      <c r="A454" s="55" t="str">
        <f>IF((LEN('Copy paste to Here'!G458))&gt;5,((CONCATENATE('Copy paste to Here'!G458," &amp; ",'Copy paste to Here'!D458,"  &amp;  ",'Copy paste to Here'!E458))),"Empty Cell")</f>
        <v>Empty Cell</v>
      </c>
      <c r="B454" s="56">
        <f>'Copy paste to Here'!C458</f>
        <v>0</v>
      </c>
      <c r="C454" s="57"/>
      <c r="D454" s="58"/>
      <c r="E454" s="58">
        <f t="shared" si="19"/>
        <v>0</v>
      </c>
      <c r="F454" s="59">
        <f t="shared" si="20"/>
        <v>0</v>
      </c>
      <c r="G454" s="62">
        <f t="shared" si="21"/>
        <v>0</v>
      </c>
    </row>
    <row r="455" spans="1:7" s="61" customFormat="1" hidden="1">
      <c r="A455" s="55" t="str">
        <f>IF((LEN('Copy paste to Here'!G459))&gt;5,((CONCATENATE('Copy paste to Here'!G459," &amp; ",'Copy paste to Here'!D459,"  &amp;  ",'Copy paste to Here'!E459))),"Empty Cell")</f>
        <v>Empty Cell</v>
      </c>
      <c r="B455" s="56">
        <f>'Copy paste to Here'!C459</f>
        <v>0</v>
      </c>
      <c r="C455" s="57"/>
      <c r="D455" s="58"/>
      <c r="E455" s="58">
        <f t="shared" si="19"/>
        <v>0</v>
      </c>
      <c r="F455" s="59">
        <f t="shared" si="20"/>
        <v>0</v>
      </c>
      <c r="G455" s="62">
        <f t="shared" si="21"/>
        <v>0</v>
      </c>
    </row>
    <row r="456" spans="1:7" s="61" customFormat="1" hidden="1">
      <c r="A456" s="55" t="str">
        <f>IF((LEN('Copy paste to Here'!G460))&gt;5,((CONCATENATE('Copy paste to Here'!G460," &amp; ",'Copy paste to Here'!D460,"  &amp;  ",'Copy paste to Here'!E460))),"Empty Cell")</f>
        <v>Empty Cell</v>
      </c>
      <c r="B456" s="56">
        <f>'Copy paste to Here'!C460</f>
        <v>0</v>
      </c>
      <c r="C456" s="57"/>
      <c r="D456" s="58"/>
      <c r="E456" s="58">
        <f t="shared" si="19"/>
        <v>0</v>
      </c>
      <c r="F456" s="59">
        <f t="shared" si="20"/>
        <v>0</v>
      </c>
      <c r="G456" s="62">
        <f t="shared" si="21"/>
        <v>0</v>
      </c>
    </row>
    <row r="457" spans="1:7" s="61" customFormat="1" hidden="1">
      <c r="A457" s="55" t="str">
        <f>IF((LEN('Copy paste to Here'!G461))&gt;5,((CONCATENATE('Copy paste to Here'!G461," &amp; ",'Copy paste to Here'!D461,"  &amp;  ",'Copy paste to Here'!E461))),"Empty Cell")</f>
        <v>Empty Cell</v>
      </c>
      <c r="B457" s="56">
        <f>'Copy paste to Here'!C461</f>
        <v>0</v>
      </c>
      <c r="C457" s="57"/>
      <c r="D457" s="58"/>
      <c r="E457" s="58">
        <f t="shared" si="19"/>
        <v>0</v>
      </c>
      <c r="F457" s="59">
        <f t="shared" si="20"/>
        <v>0</v>
      </c>
      <c r="G457" s="62">
        <f t="shared" si="21"/>
        <v>0</v>
      </c>
    </row>
    <row r="458" spans="1:7" s="61" customFormat="1" hidden="1">
      <c r="A458" s="55" t="str">
        <f>IF((LEN('Copy paste to Here'!G462))&gt;5,((CONCATENATE('Copy paste to Here'!G462," &amp; ",'Copy paste to Here'!D462,"  &amp;  ",'Copy paste to Here'!E462))),"Empty Cell")</f>
        <v>Empty Cell</v>
      </c>
      <c r="B458" s="56">
        <f>'Copy paste to Here'!C462</f>
        <v>0</v>
      </c>
      <c r="C458" s="57"/>
      <c r="D458" s="58"/>
      <c r="E458" s="58">
        <f t="shared" si="19"/>
        <v>0</v>
      </c>
      <c r="F458" s="59">
        <f t="shared" si="20"/>
        <v>0</v>
      </c>
      <c r="G458" s="62">
        <f t="shared" si="21"/>
        <v>0</v>
      </c>
    </row>
    <row r="459" spans="1:7" s="61" customFormat="1" hidden="1">
      <c r="A459" s="55" t="str">
        <f>IF((LEN('Copy paste to Here'!G463))&gt;5,((CONCATENATE('Copy paste to Here'!G463," &amp; ",'Copy paste to Here'!D463,"  &amp;  ",'Copy paste to Here'!E463))),"Empty Cell")</f>
        <v>Empty Cell</v>
      </c>
      <c r="B459" s="56">
        <f>'Copy paste to Here'!C463</f>
        <v>0</v>
      </c>
      <c r="C459" s="57"/>
      <c r="D459" s="58"/>
      <c r="E459" s="58">
        <f t="shared" si="19"/>
        <v>0</v>
      </c>
      <c r="F459" s="59">
        <f t="shared" si="20"/>
        <v>0</v>
      </c>
      <c r="G459" s="62">
        <f t="shared" si="21"/>
        <v>0</v>
      </c>
    </row>
    <row r="460" spans="1:7" s="61" customFormat="1" hidden="1">
      <c r="A460" s="55" t="str">
        <f>IF((LEN('Copy paste to Here'!G464))&gt;5,((CONCATENATE('Copy paste to Here'!G464," &amp; ",'Copy paste to Here'!D464,"  &amp;  ",'Copy paste to Here'!E464))),"Empty Cell")</f>
        <v>Empty Cell</v>
      </c>
      <c r="B460" s="56">
        <f>'Copy paste to Here'!C464</f>
        <v>0</v>
      </c>
      <c r="C460" s="57"/>
      <c r="D460" s="58"/>
      <c r="E460" s="58">
        <f t="shared" si="19"/>
        <v>0</v>
      </c>
      <c r="F460" s="59">
        <f t="shared" si="20"/>
        <v>0</v>
      </c>
      <c r="G460" s="62">
        <f t="shared" si="21"/>
        <v>0</v>
      </c>
    </row>
    <row r="461" spans="1:7" s="61" customFormat="1" hidden="1">
      <c r="A461" s="55" t="str">
        <f>IF((LEN('Copy paste to Here'!G465))&gt;5,((CONCATENATE('Copy paste to Here'!G465," &amp; ",'Copy paste to Here'!D465,"  &amp;  ",'Copy paste to Here'!E465))),"Empty Cell")</f>
        <v>Empty Cell</v>
      </c>
      <c r="B461" s="56">
        <f>'Copy paste to Here'!C465</f>
        <v>0</v>
      </c>
      <c r="C461" s="57"/>
      <c r="D461" s="58"/>
      <c r="E461" s="58">
        <f t="shared" si="19"/>
        <v>0</v>
      </c>
      <c r="F461" s="59">
        <f t="shared" si="20"/>
        <v>0</v>
      </c>
      <c r="G461" s="62">
        <f t="shared" si="21"/>
        <v>0</v>
      </c>
    </row>
    <row r="462" spans="1:7" s="61" customFormat="1" hidden="1">
      <c r="A462" s="55" t="str">
        <f>IF((LEN('Copy paste to Here'!G466))&gt;5,((CONCATENATE('Copy paste to Here'!G466," &amp; ",'Copy paste to Here'!D466,"  &amp;  ",'Copy paste to Here'!E466))),"Empty Cell")</f>
        <v>Empty Cell</v>
      </c>
      <c r="B462" s="56">
        <f>'Copy paste to Here'!C466</f>
        <v>0</v>
      </c>
      <c r="C462" s="57"/>
      <c r="D462" s="58"/>
      <c r="E462" s="58">
        <f t="shared" si="19"/>
        <v>0</v>
      </c>
      <c r="F462" s="59">
        <f t="shared" si="20"/>
        <v>0</v>
      </c>
      <c r="G462" s="62">
        <f t="shared" si="21"/>
        <v>0</v>
      </c>
    </row>
    <row r="463" spans="1:7" s="61" customFormat="1" hidden="1">
      <c r="A463" s="55" t="str">
        <f>IF((LEN('Copy paste to Here'!G467))&gt;5,((CONCATENATE('Copy paste to Here'!G467," &amp; ",'Copy paste to Here'!D467,"  &amp;  ",'Copy paste to Here'!E467))),"Empty Cell")</f>
        <v>Empty Cell</v>
      </c>
      <c r="B463" s="56">
        <f>'Copy paste to Here'!C467</f>
        <v>0</v>
      </c>
      <c r="C463" s="57"/>
      <c r="D463" s="58"/>
      <c r="E463" s="58">
        <f t="shared" si="19"/>
        <v>0</v>
      </c>
      <c r="F463" s="59">
        <f t="shared" si="20"/>
        <v>0</v>
      </c>
      <c r="G463" s="62">
        <f t="shared" si="21"/>
        <v>0</v>
      </c>
    </row>
    <row r="464" spans="1:7" s="61" customFormat="1" hidden="1">
      <c r="A464" s="55" t="str">
        <f>IF((LEN('Copy paste to Here'!G468))&gt;5,((CONCATENATE('Copy paste to Here'!G468," &amp; ",'Copy paste to Here'!D468,"  &amp;  ",'Copy paste to Here'!E468))),"Empty Cell")</f>
        <v>Empty Cell</v>
      </c>
      <c r="B464" s="56">
        <f>'Copy paste to Here'!C468</f>
        <v>0</v>
      </c>
      <c r="C464" s="57"/>
      <c r="D464" s="58"/>
      <c r="E464" s="58">
        <f t="shared" si="19"/>
        <v>0</v>
      </c>
      <c r="F464" s="59">
        <f t="shared" si="20"/>
        <v>0</v>
      </c>
      <c r="G464" s="62">
        <f t="shared" si="21"/>
        <v>0</v>
      </c>
    </row>
    <row r="465" spans="1:7" s="61" customFormat="1" hidden="1">
      <c r="A465" s="55" t="str">
        <f>IF((LEN('Copy paste to Here'!G469))&gt;5,((CONCATENATE('Copy paste to Here'!G469," &amp; ",'Copy paste to Here'!D469,"  &amp;  ",'Copy paste to Here'!E469))),"Empty Cell")</f>
        <v>Empty Cell</v>
      </c>
      <c r="B465" s="56">
        <f>'Copy paste to Here'!C469</f>
        <v>0</v>
      </c>
      <c r="C465" s="57"/>
      <c r="D465" s="58"/>
      <c r="E465" s="58">
        <f t="shared" si="19"/>
        <v>0</v>
      </c>
      <c r="F465" s="59">
        <f t="shared" si="20"/>
        <v>0</v>
      </c>
      <c r="G465" s="62">
        <f t="shared" si="21"/>
        <v>0</v>
      </c>
    </row>
    <row r="466" spans="1:7" s="61" customFormat="1" hidden="1">
      <c r="A466" s="55" t="str">
        <f>IF((LEN('Copy paste to Here'!G470))&gt;5,((CONCATENATE('Copy paste to Here'!G470," &amp; ",'Copy paste to Here'!D470,"  &amp;  ",'Copy paste to Here'!E470))),"Empty Cell")</f>
        <v>Empty Cell</v>
      </c>
      <c r="B466" s="56">
        <f>'Copy paste to Here'!C470</f>
        <v>0</v>
      </c>
      <c r="C466" s="57"/>
      <c r="D466" s="58"/>
      <c r="E466" s="58">
        <f t="shared" si="19"/>
        <v>0</v>
      </c>
      <c r="F466" s="59">
        <f t="shared" si="20"/>
        <v>0</v>
      </c>
      <c r="G466" s="62">
        <f t="shared" si="21"/>
        <v>0</v>
      </c>
    </row>
    <row r="467" spans="1:7" s="61" customFormat="1" hidden="1">
      <c r="A467" s="55" t="str">
        <f>IF((LEN('Copy paste to Here'!G471))&gt;5,((CONCATENATE('Copy paste to Here'!G471," &amp; ",'Copy paste to Here'!D471,"  &amp;  ",'Copy paste to Here'!E471))),"Empty Cell")</f>
        <v>Empty Cell</v>
      </c>
      <c r="B467" s="56">
        <f>'Copy paste to Here'!C471</f>
        <v>0</v>
      </c>
      <c r="C467" s="57"/>
      <c r="D467" s="58"/>
      <c r="E467" s="58">
        <f t="shared" ref="E467:E530" si="22">C467*D467</f>
        <v>0</v>
      </c>
      <c r="F467" s="59">
        <f t="shared" ref="F467:F530" si="23">D467*$D$14</f>
        <v>0</v>
      </c>
      <c r="G467" s="62">
        <f t="shared" ref="G467:G530" si="24">C467*F467</f>
        <v>0</v>
      </c>
    </row>
    <row r="468" spans="1:7" s="61" customFormat="1" hidden="1">
      <c r="A468" s="55" t="str">
        <f>IF((LEN('Copy paste to Here'!G472))&gt;5,((CONCATENATE('Copy paste to Here'!G472," &amp; ",'Copy paste to Here'!D472,"  &amp;  ",'Copy paste to Here'!E472))),"Empty Cell")</f>
        <v>Empty Cell</v>
      </c>
      <c r="B468" s="56">
        <f>'Copy paste to Here'!C472</f>
        <v>0</v>
      </c>
      <c r="C468" s="57"/>
      <c r="D468" s="58"/>
      <c r="E468" s="58">
        <f t="shared" si="22"/>
        <v>0</v>
      </c>
      <c r="F468" s="59">
        <f t="shared" si="23"/>
        <v>0</v>
      </c>
      <c r="G468" s="62">
        <f t="shared" si="24"/>
        <v>0</v>
      </c>
    </row>
    <row r="469" spans="1:7" s="61" customFormat="1" hidden="1">
      <c r="A469" s="55" t="str">
        <f>IF((LEN('Copy paste to Here'!G473))&gt;5,((CONCATENATE('Copy paste to Here'!G473," &amp; ",'Copy paste to Here'!D473,"  &amp;  ",'Copy paste to Here'!E473))),"Empty Cell")</f>
        <v>Empty Cell</v>
      </c>
      <c r="B469" s="56">
        <f>'Copy paste to Here'!C473</f>
        <v>0</v>
      </c>
      <c r="C469" s="57"/>
      <c r="D469" s="58"/>
      <c r="E469" s="58">
        <f t="shared" si="22"/>
        <v>0</v>
      </c>
      <c r="F469" s="59">
        <f t="shared" si="23"/>
        <v>0</v>
      </c>
      <c r="G469" s="62">
        <f t="shared" si="24"/>
        <v>0</v>
      </c>
    </row>
    <row r="470" spans="1:7" s="61" customFormat="1" hidden="1">
      <c r="A470" s="55" t="str">
        <f>IF((LEN('Copy paste to Here'!G474))&gt;5,((CONCATENATE('Copy paste to Here'!G474," &amp; ",'Copy paste to Here'!D474,"  &amp;  ",'Copy paste to Here'!E474))),"Empty Cell")</f>
        <v>Empty Cell</v>
      </c>
      <c r="B470" s="56">
        <f>'Copy paste to Here'!C474</f>
        <v>0</v>
      </c>
      <c r="C470" s="57"/>
      <c r="D470" s="58"/>
      <c r="E470" s="58">
        <f t="shared" si="22"/>
        <v>0</v>
      </c>
      <c r="F470" s="59">
        <f t="shared" si="23"/>
        <v>0</v>
      </c>
      <c r="G470" s="62">
        <f t="shared" si="24"/>
        <v>0</v>
      </c>
    </row>
    <row r="471" spans="1:7" s="61" customFormat="1" hidden="1">
      <c r="A471" s="55" t="str">
        <f>IF((LEN('Copy paste to Here'!G475))&gt;5,((CONCATENATE('Copy paste to Here'!G475," &amp; ",'Copy paste to Here'!D475,"  &amp;  ",'Copy paste to Here'!E475))),"Empty Cell")</f>
        <v>Empty Cell</v>
      </c>
      <c r="B471" s="56">
        <f>'Copy paste to Here'!C475</f>
        <v>0</v>
      </c>
      <c r="C471" s="57"/>
      <c r="D471" s="58"/>
      <c r="E471" s="58">
        <f t="shared" si="22"/>
        <v>0</v>
      </c>
      <c r="F471" s="59">
        <f t="shared" si="23"/>
        <v>0</v>
      </c>
      <c r="G471" s="62">
        <f t="shared" si="24"/>
        <v>0</v>
      </c>
    </row>
    <row r="472" spans="1:7" s="61" customFormat="1" hidden="1">
      <c r="A472" s="55" t="str">
        <f>IF((LEN('Copy paste to Here'!G476))&gt;5,((CONCATENATE('Copy paste to Here'!G476," &amp; ",'Copy paste to Here'!D476,"  &amp;  ",'Copy paste to Here'!E476))),"Empty Cell")</f>
        <v>Empty Cell</v>
      </c>
      <c r="B472" s="56">
        <f>'Copy paste to Here'!C476</f>
        <v>0</v>
      </c>
      <c r="C472" s="57"/>
      <c r="D472" s="58"/>
      <c r="E472" s="58">
        <f t="shared" si="22"/>
        <v>0</v>
      </c>
      <c r="F472" s="59">
        <f t="shared" si="23"/>
        <v>0</v>
      </c>
      <c r="G472" s="62">
        <f t="shared" si="24"/>
        <v>0</v>
      </c>
    </row>
    <row r="473" spans="1:7" s="61" customFormat="1" hidden="1">
      <c r="A473" s="55" t="str">
        <f>IF((LEN('Copy paste to Here'!G477))&gt;5,((CONCATENATE('Copy paste to Here'!G477," &amp; ",'Copy paste to Here'!D477,"  &amp;  ",'Copy paste to Here'!E477))),"Empty Cell")</f>
        <v>Empty Cell</v>
      </c>
      <c r="B473" s="56">
        <f>'Copy paste to Here'!C477</f>
        <v>0</v>
      </c>
      <c r="C473" s="57"/>
      <c r="D473" s="58"/>
      <c r="E473" s="58">
        <f t="shared" si="22"/>
        <v>0</v>
      </c>
      <c r="F473" s="59">
        <f t="shared" si="23"/>
        <v>0</v>
      </c>
      <c r="G473" s="62">
        <f t="shared" si="24"/>
        <v>0</v>
      </c>
    </row>
    <row r="474" spans="1:7" s="61" customFormat="1" hidden="1">
      <c r="A474" s="55" t="str">
        <f>IF((LEN('Copy paste to Here'!G478))&gt;5,((CONCATENATE('Copy paste to Here'!G478," &amp; ",'Copy paste to Here'!D478,"  &amp;  ",'Copy paste to Here'!E478))),"Empty Cell")</f>
        <v>Empty Cell</v>
      </c>
      <c r="B474" s="56">
        <f>'Copy paste to Here'!C478</f>
        <v>0</v>
      </c>
      <c r="C474" s="57"/>
      <c r="D474" s="58"/>
      <c r="E474" s="58">
        <f t="shared" si="22"/>
        <v>0</v>
      </c>
      <c r="F474" s="59">
        <f t="shared" si="23"/>
        <v>0</v>
      </c>
      <c r="G474" s="62">
        <f t="shared" si="24"/>
        <v>0</v>
      </c>
    </row>
    <row r="475" spans="1:7" s="61" customFormat="1" hidden="1">
      <c r="A475" s="55" t="str">
        <f>IF((LEN('Copy paste to Here'!G479))&gt;5,((CONCATENATE('Copy paste to Here'!G479," &amp; ",'Copy paste to Here'!D479,"  &amp;  ",'Copy paste to Here'!E479))),"Empty Cell")</f>
        <v>Empty Cell</v>
      </c>
      <c r="B475" s="56">
        <f>'Copy paste to Here'!C479</f>
        <v>0</v>
      </c>
      <c r="C475" s="57"/>
      <c r="D475" s="58"/>
      <c r="E475" s="58">
        <f t="shared" si="22"/>
        <v>0</v>
      </c>
      <c r="F475" s="59">
        <f t="shared" si="23"/>
        <v>0</v>
      </c>
      <c r="G475" s="62">
        <f t="shared" si="24"/>
        <v>0</v>
      </c>
    </row>
    <row r="476" spans="1:7" s="61" customFormat="1" hidden="1">
      <c r="A476" s="55" t="str">
        <f>IF((LEN('Copy paste to Here'!G480))&gt;5,((CONCATENATE('Copy paste to Here'!G480," &amp; ",'Copy paste to Here'!D480,"  &amp;  ",'Copy paste to Here'!E480))),"Empty Cell")</f>
        <v>Empty Cell</v>
      </c>
      <c r="B476" s="56">
        <f>'Copy paste to Here'!C480</f>
        <v>0</v>
      </c>
      <c r="C476" s="57"/>
      <c r="D476" s="58"/>
      <c r="E476" s="58">
        <f t="shared" si="22"/>
        <v>0</v>
      </c>
      <c r="F476" s="59">
        <f t="shared" si="23"/>
        <v>0</v>
      </c>
      <c r="G476" s="62">
        <f t="shared" si="24"/>
        <v>0</v>
      </c>
    </row>
    <row r="477" spans="1:7" s="61" customFormat="1" hidden="1">
      <c r="A477" s="55" t="str">
        <f>IF((LEN('Copy paste to Here'!G481))&gt;5,((CONCATENATE('Copy paste to Here'!G481," &amp; ",'Copy paste to Here'!D481,"  &amp;  ",'Copy paste to Here'!E481))),"Empty Cell")</f>
        <v>Empty Cell</v>
      </c>
      <c r="B477" s="56">
        <f>'Copy paste to Here'!C481</f>
        <v>0</v>
      </c>
      <c r="C477" s="57"/>
      <c r="D477" s="58"/>
      <c r="E477" s="58">
        <f t="shared" si="22"/>
        <v>0</v>
      </c>
      <c r="F477" s="59">
        <f t="shared" si="23"/>
        <v>0</v>
      </c>
      <c r="G477" s="62">
        <f t="shared" si="24"/>
        <v>0</v>
      </c>
    </row>
    <row r="478" spans="1:7" s="61" customFormat="1" hidden="1">
      <c r="A478" s="55" t="str">
        <f>IF((LEN('Copy paste to Here'!G482))&gt;5,((CONCATENATE('Copy paste to Here'!G482," &amp; ",'Copy paste to Here'!D482,"  &amp;  ",'Copy paste to Here'!E482))),"Empty Cell")</f>
        <v>Empty Cell</v>
      </c>
      <c r="B478" s="56">
        <f>'Copy paste to Here'!C482</f>
        <v>0</v>
      </c>
      <c r="C478" s="57"/>
      <c r="D478" s="58"/>
      <c r="E478" s="58">
        <f t="shared" si="22"/>
        <v>0</v>
      </c>
      <c r="F478" s="59">
        <f t="shared" si="23"/>
        <v>0</v>
      </c>
      <c r="G478" s="62">
        <f t="shared" si="24"/>
        <v>0</v>
      </c>
    </row>
    <row r="479" spans="1:7" s="61" customFormat="1" hidden="1">
      <c r="A479" s="55" t="str">
        <f>IF((LEN('Copy paste to Here'!G483))&gt;5,((CONCATENATE('Copy paste to Here'!G483," &amp; ",'Copy paste to Here'!D483,"  &amp;  ",'Copy paste to Here'!E483))),"Empty Cell")</f>
        <v>Empty Cell</v>
      </c>
      <c r="B479" s="56">
        <f>'Copy paste to Here'!C483</f>
        <v>0</v>
      </c>
      <c r="C479" s="57"/>
      <c r="D479" s="58"/>
      <c r="E479" s="58">
        <f t="shared" si="22"/>
        <v>0</v>
      </c>
      <c r="F479" s="59">
        <f t="shared" si="23"/>
        <v>0</v>
      </c>
      <c r="G479" s="62">
        <f t="shared" si="24"/>
        <v>0</v>
      </c>
    </row>
    <row r="480" spans="1:7" s="61" customFormat="1" hidden="1">
      <c r="A480" s="55" t="str">
        <f>IF((LEN('Copy paste to Here'!G484))&gt;5,((CONCATENATE('Copy paste to Here'!G484," &amp; ",'Copy paste to Here'!D484,"  &amp;  ",'Copy paste to Here'!E484))),"Empty Cell")</f>
        <v>Empty Cell</v>
      </c>
      <c r="B480" s="56">
        <f>'Copy paste to Here'!C484</f>
        <v>0</v>
      </c>
      <c r="C480" s="57"/>
      <c r="D480" s="58"/>
      <c r="E480" s="58">
        <f t="shared" si="22"/>
        <v>0</v>
      </c>
      <c r="F480" s="59">
        <f t="shared" si="23"/>
        <v>0</v>
      </c>
      <c r="G480" s="62">
        <f t="shared" si="24"/>
        <v>0</v>
      </c>
    </row>
    <row r="481" spans="1:7" s="61" customFormat="1" hidden="1">
      <c r="A481" s="55" t="str">
        <f>IF((LEN('Copy paste to Here'!G485))&gt;5,((CONCATENATE('Copy paste to Here'!G485," &amp; ",'Copy paste to Here'!D485,"  &amp;  ",'Copy paste to Here'!E485))),"Empty Cell")</f>
        <v>Empty Cell</v>
      </c>
      <c r="B481" s="56">
        <f>'Copy paste to Here'!C485</f>
        <v>0</v>
      </c>
      <c r="C481" s="57"/>
      <c r="D481" s="58"/>
      <c r="E481" s="58">
        <f t="shared" si="22"/>
        <v>0</v>
      </c>
      <c r="F481" s="59">
        <f t="shared" si="23"/>
        <v>0</v>
      </c>
      <c r="G481" s="62">
        <f t="shared" si="24"/>
        <v>0</v>
      </c>
    </row>
    <row r="482" spans="1:7" s="61" customFormat="1" hidden="1">
      <c r="A482" s="55" t="str">
        <f>IF((LEN('Copy paste to Here'!G486))&gt;5,((CONCATENATE('Copy paste to Here'!G486," &amp; ",'Copy paste to Here'!D486,"  &amp;  ",'Copy paste to Here'!E486))),"Empty Cell")</f>
        <v>Empty Cell</v>
      </c>
      <c r="B482" s="56">
        <f>'Copy paste to Here'!C486</f>
        <v>0</v>
      </c>
      <c r="C482" s="57"/>
      <c r="D482" s="58"/>
      <c r="E482" s="58">
        <f t="shared" si="22"/>
        <v>0</v>
      </c>
      <c r="F482" s="59">
        <f t="shared" si="23"/>
        <v>0</v>
      </c>
      <c r="G482" s="62">
        <f t="shared" si="24"/>
        <v>0</v>
      </c>
    </row>
    <row r="483" spans="1:7" s="61" customFormat="1" hidden="1">
      <c r="A483" s="55" t="str">
        <f>IF((LEN('Copy paste to Here'!G487))&gt;5,((CONCATENATE('Copy paste to Here'!G487," &amp; ",'Copy paste to Here'!D487,"  &amp;  ",'Copy paste to Here'!E487))),"Empty Cell")</f>
        <v>Empty Cell</v>
      </c>
      <c r="B483" s="56">
        <f>'Copy paste to Here'!C487</f>
        <v>0</v>
      </c>
      <c r="C483" s="57"/>
      <c r="D483" s="58"/>
      <c r="E483" s="58">
        <f t="shared" si="22"/>
        <v>0</v>
      </c>
      <c r="F483" s="59">
        <f t="shared" si="23"/>
        <v>0</v>
      </c>
      <c r="G483" s="62">
        <f t="shared" si="24"/>
        <v>0</v>
      </c>
    </row>
    <row r="484" spans="1:7" s="61" customFormat="1" hidden="1">
      <c r="A484" s="55" t="str">
        <f>IF((LEN('Copy paste to Here'!G488))&gt;5,((CONCATENATE('Copy paste to Here'!G488," &amp; ",'Copy paste to Here'!D488,"  &amp;  ",'Copy paste to Here'!E488))),"Empty Cell")</f>
        <v>Empty Cell</v>
      </c>
      <c r="B484" s="56">
        <f>'Copy paste to Here'!C488</f>
        <v>0</v>
      </c>
      <c r="C484" s="57"/>
      <c r="D484" s="58"/>
      <c r="E484" s="58">
        <f t="shared" si="22"/>
        <v>0</v>
      </c>
      <c r="F484" s="59">
        <f t="shared" si="23"/>
        <v>0</v>
      </c>
      <c r="G484" s="62">
        <f t="shared" si="24"/>
        <v>0</v>
      </c>
    </row>
    <row r="485" spans="1:7" s="61" customFormat="1" hidden="1">
      <c r="A485" s="55" t="str">
        <f>IF((LEN('Copy paste to Here'!G489))&gt;5,((CONCATENATE('Copy paste to Here'!G489," &amp; ",'Copy paste to Here'!D489,"  &amp;  ",'Copy paste to Here'!E489))),"Empty Cell")</f>
        <v>Empty Cell</v>
      </c>
      <c r="B485" s="56">
        <f>'Copy paste to Here'!C489</f>
        <v>0</v>
      </c>
      <c r="C485" s="57"/>
      <c r="D485" s="58"/>
      <c r="E485" s="58">
        <f t="shared" si="22"/>
        <v>0</v>
      </c>
      <c r="F485" s="59">
        <f t="shared" si="23"/>
        <v>0</v>
      </c>
      <c r="G485" s="62">
        <f t="shared" si="24"/>
        <v>0</v>
      </c>
    </row>
    <row r="486" spans="1:7" s="61" customFormat="1" hidden="1">
      <c r="A486" s="55" t="str">
        <f>IF((LEN('Copy paste to Here'!G490))&gt;5,((CONCATENATE('Copy paste to Here'!G490," &amp; ",'Copy paste to Here'!D490,"  &amp;  ",'Copy paste to Here'!E490))),"Empty Cell")</f>
        <v>Empty Cell</v>
      </c>
      <c r="B486" s="56">
        <f>'Copy paste to Here'!C490</f>
        <v>0</v>
      </c>
      <c r="C486" s="57"/>
      <c r="D486" s="58"/>
      <c r="E486" s="58">
        <f t="shared" si="22"/>
        <v>0</v>
      </c>
      <c r="F486" s="59">
        <f t="shared" si="23"/>
        <v>0</v>
      </c>
      <c r="G486" s="62">
        <f t="shared" si="24"/>
        <v>0</v>
      </c>
    </row>
    <row r="487" spans="1:7" s="61" customFormat="1" hidden="1">
      <c r="A487" s="55" t="str">
        <f>IF((LEN('Copy paste to Here'!G491))&gt;5,((CONCATENATE('Copy paste to Here'!G491," &amp; ",'Copy paste to Here'!D491,"  &amp;  ",'Copy paste to Here'!E491))),"Empty Cell")</f>
        <v>Empty Cell</v>
      </c>
      <c r="B487" s="56">
        <f>'Copy paste to Here'!C491</f>
        <v>0</v>
      </c>
      <c r="C487" s="57"/>
      <c r="D487" s="58"/>
      <c r="E487" s="58">
        <f t="shared" si="22"/>
        <v>0</v>
      </c>
      <c r="F487" s="59">
        <f t="shared" si="23"/>
        <v>0</v>
      </c>
      <c r="G487" s="62">
        <f t="shared" si="24"/>
        <v>0</v>
      </c>
    </row>
    <row r="488" spans="1:7" s="61" customFormat="1" hidden="1">
      <c r="A488" s="55" t="str">
        <f>IF((LEN('Copy paste to Here'!G492))&gt;5,((CONCATENATE('Copy paste to Here'!G492," &amp; ",'Copy paste to Here'!D492,"  &amp;  ",'Copy paste to Here'!E492))),"Empty Cell")</f>
        <v>Empty Cell</v>
      </c>
      <c r="B488" s="56">
        <f>'Copy paste to Here'!C492</f>
        <v>0</v>
      </c>
      <c r="C488" s="57"/>
      <c r="D488" s="58"/>
      <c r="E488" s="58">
        <f t="shared" si="22"/>
        <v>0</v>
      </c>
      <c r="F488" s="59">
        <f t="shared" si="23"/>
        <v>0</v>
      </c>
      <c r="G488" s="62">
        <f t="shared" si="24"/>
        <v>0</v>
      </c>
    </row>
    <row r="489" spans="1:7" s="61" customFormat="1" hidden="1">
      <c r="A489" s="55" t="str">
        <f>IF((LEN('Copy paste to Here'!G493))&gt;5,((CONCATENATE('Copy paste to Here'!G493," &amp; ",'Copy paste to Here'!D493,"  &amp;  ",'Copy paste to Here'!E493))),"Empty Cell")</f>
        <v>Empty Cell</v>
      </c>
      <c r="B489" s="56">
        <f>'Copy paste to Here'!C493</f>
        <v>0</v>
      </c>
      <c r="C489" s="57"/>
      <c r="D489" s="58"/>
      <c r="E489" s="58">
        <f t="shared" si="22"/>
        <v>0</v>
      </c>
      <c r="F489" s="59">
        <f t="shared" si="23"/>
        <v>0</v>
      </c>
      <c r="G489" s="62">
        <f t="shared" si="24"/>
        <v>0</v>
      </c>
    </row>
    <row r="490" spans="1:7" s="61" customFormat="1" hidden="1">
      <c r="A490" s="55" t="str">
        <f>IF((LEN('Copy paste to Here'!G494))&gt;5,((CONCATENATE('Copy paste to Here'!G494," &amp; ",'Copy paste to Here'!D494,"  &amp;  ",'Copy paste to Here'!E494))),"Empty Cell")</f>
        <v>Empty Cell</v>
      </c>
      <c r="B490" s="56">
        <f>'Copy paste to Here'!C494</f>
        <v>0</v>
      </c>
      <c r="C490" s="57"/>
      <c r="D490" s="58"/>
      <c r="E490" s="58">
        <f t="shared" si="22"/>
        <v>0</v>
      </c>
      <c r="F490" s="59">
        <f t="shared" si="23"/>
        <v>0</v>
      </c>
      <c r="G490" s="62">
        <f t="shared" si="24"/>
        <v>0</v>
      </c>
    </row>
    <row r="491" spans="1:7" s="61" customFormat="1" hidden="1">
      <c r="A491" s="55" t="str">
        <f>IF((LEN('Copy paste to Here'!G495))&gt;5,((CONCATENATE('Copy paste to Here'!G495," &amp; ",'Copy paste to Here'!D495,"  &amp;  ",'Copy paste to Here'!E495))),"Empty Cell")</f>
        <v>Empty Cell</v>
      </c>
      <c r="B491" s="56">
        <f>'Copy paste to Here'!C495</f>
        <v>0</v>
      </c>
      <c r="C491" s="57"/>
      <c r="D491" s="58"/>
      <c r="E491" s="58">
        <f t="shared" si="22"/>
        <v>0</v>
      </c>
      <c r="F491" s="59">
        <f t="shared" si="23"/>
        <v>0</v>
      </c>
      <c r="G491" s="62">
        <f t="shared" si="24"/>
        <v>0</v>
      </c>
    </row>
    <row r="492" spans="1:7" s="61" customFormat="1" hidden="1">
      <c r="A492" s="55" t="str">
        <f>IF((LEN('Copy paste to Here'!G496))&gt;5,((CONCATENATE('Copy paste to Here'!G496," &amp; ",'Copy paste to Here'!D496,"  &amp;  ",'Copy paste to Here'!E496))),"Empty Cell")</f>
        <v>Empty Cell</v>
      </c>
      <c r="B492" s="56">
        <f>'Copy paste to Here'!C496</f>
        <v>0</v>
      </c>
      <c r="C492" s="57"/>
      <c r="D492" s="58"/>
      <c r="E492" s="58">
        <f t="shared" si="22"/>
        <v>0</v>
      </c>
      <c r="F492" s="59">
        <f t="shared" si="23"/>
        <v>0</v>
      </c>
      <c r="G492" s="62">
        <f t="shared" si="24"/>
        <v>0</v>
      </c>
    </row>
    <row r="493" spans="1:7" s="61" customFormat="1" hidden="1">
      <c r="A493" s="55" t="str">
        <f>IF((LEN('Copy paste to Here'!G497))&gt;5,((CONCATENATE('Copy paste to Here'!G497," &amp; ",'Copy paste to Here'!D497,"  &amp;  ",'Copy paste to Here'!E497))),"Empty Cell")</f>
        <v>Empty Cell</v>
      </c>
      <c r="B493" s="56">
        <f>'Copy paste to Here'!C497</f>
        <v>0</v>
      </c>
      <c r="C493" s="57"/>
      <c r="D493" s="58"/>
      <c r="E493" s="58">
        <f t="shared" si="22"/>
        <v>0</v>
      </c>
      <c r="F493" s="59">
        <f t="shared" si="23"/>
        <v>0</v>
      </c>
      <c r="G493" s="62">
        <f t="shared" si="24"/>
        <v>0</v>
      </c>
    </row>
    <row r="494" spans="1:7" s="61" customFormat="1" hidden="1">
      <c r="A494" s="55" t="str">
        <f>IF((LEN('Copy paste to Here'!G498))&gt;5,((CONCATENATE('Copy paste to Here'!G498," &amp; ",'Copy paste to Here'!D498,"  &amp;  ",'Copy paste to Here'!E498))),"Empty Cell")</f>
        <v>Empty Cell</v>
      </c>
      <c r="B494" s="56">
        <f>'Copy paste to Here'!C498</f>
        <v>0</v>
      </c>
      <c r="C494" s="57"/>
      <c r="D494" s="58"/>
      <c r="E494" s="58">
        <f t="shared" si="22"/>
        <v>0</v>
      </c>
      <c r="F494" s="59">
        <f t="shared" si="23"/>
        <v>0</v>
      </c>
      <c r="G494" s="62">
        <f t="shared" si="24"/>
        <v>0</v>
      </c>
    </row>
    <row r="495" spans="1:7" s="61" customFormat="1" hidden="1">
      <c r="A495" s="55" t="str">
        <f>IF((LEN('Copy paste to Here'!G499))&gt;5,((CONCATENATE('Copy paste to Here'!G499," &amp; ",'Copy paste to Here'!D499,"  &amp;  ",'Copy paste to Here'!E499))),"Empty Cell")</f>
        <v>Empty Cell</v>
      </c>
      <c r="B495" s="56">
        <f>'Copy paste to Here'!C499</f>
        <v>0</v>
      </c>
      <c r="C495" s="57"/>
      <c r="D495" s="58"/>
      <c r="E495" s="58">
        <f t="shared" si="22"/>
        <v>0</v>
      </c>
      <c r="F495" s="59">
        <f t="shared" si="23"/>
        <v>0</v>
      </c>
      <c r="G495" s="62">
        <f t="shared" si="24"/>
        <v>0</v>
      </c>
    </row>
    <row r="496" spans="1:7" s="61" customFormat="1" hidden="1">
      <c r="A496" s="55" t="str">
        <f>IF((LEN('Copy paste to Here'!G500))&gt;5,((CONCATENATE('Copy paste to Here'!G500," &amp; ",'Copy paste to Here'!D500,"  &amp;  ",'Copy paste to Here'!E500))),"Empty Cell")</f>
        <v>Empty Cell</v>
      </c>
      <c r="B496" s="56">
        <f>'Copy paste to Here'!C500</f>
        <v>0</v>
      </c>
      <c r="C496" s="57"/>
      <c r="D496" s="58"/>
      <c r="E496" s="58">
        <f t="shared" si="22"/>
        <v>0</v>
      </c>
      <c r="F496" s="59">
        <f t="shared" si="23"/>
        <v>0</v>
      </c>
      <c r="G496" s="62">
        <f t="shared" si="24"/>
        <v>0</v>
      </c>
    </row>
    <row r="497" spans="1:7" s="61" customFormat="1" hidden="1">
      <c r="A497" s="55" t="str">
        <f>IF((LEN('Copy paste to Here'!G501))&gt;5,((CONCATENATE('Copy paste to Here'!G501," &amp; ",'Copy paste to Here'!D501,"  &amp;  ",'Copy paste to Here'!E501))),"Empty Cell")</f>
        <v>Empty Cell</v>
      </c>
      <c r="B497" s="56">
        <f>'Copy paste to Here'!C501</f>
        <v>0</v>
      </c>
      <c r="C497" s="57"/>
      <c r="D497" s="58"/>
      <c r="E497" s="58">
        <f t="shared" si="22"/>
        <v>0</v>
      </c>
      <c r="F497" s="59">
        <f t="shared" si="23"/>
        <v>0</v>
      </c>
      <c r="G497" s="62">
        <f t="shared" si="24"/>
        <v>0</v>
      </c>
    </row>
    <row r="498" spans="1:7" s="61" customFormat="1" hidden="1">
      <c r="A498" s="55" t="str">
        <f>IF((LEN('Copy paste to Here'!G502))&gt;5,((CONCATENATE('Copy paste to Here'!G502," &amp; ",'Copy paste to Here'!D502,"  &amp;  ",'Copy paste to Here'!E502))),"Empty Cell")</f>
        <v>Empty Cell</v>
      </c>
      <c r="B498" s="56">
        <f>'Copy paste to Here'!C502</f>
        <v>0</v>
      </c>
      <c r="C498" s="57"/>
      <c r="D498" s="58"/>
      <c r="E498" s="58">
        <f t="shared" si="22"/>
        <v>0</v>
      </c>
      <c r="F498" s="59">
        <f t="shared" si="23"/>
        <v>0</v>
      </c>
      <c r="G498" s="62">
        <f t="shared" si="24"/>
        <v>0</v>
      </c>
    </row>
    <row r="499" spans="1:7" s="61" customFormat="1" hidden="1">
      <c r="A499" s="55" t="str">
        <f>IF((LEN('Copy paste to Here'!G503))&gt;5,((CONCATENATE('Copy paste to Here'!G503," &amp; ",'Copy paste to Here'!D503,"  &amp;  ",'Copy paste to Here'!E503))),"Empty Cell")</f>
        <v>Empty Cell</v>
      </c>
      <c r="B499" s="56">
        <f>'Copy paste to Here'!C503</f>
        <v>0</v>
      </c>
      <c r="C499" s="57"/>
      <c r="D499" s="58"/>
      <c r="E499" s="58">
        <f t="shared" si="22"/>
        <v>0</v>
      </c>
      <c r="F499" s="59">
        <f t="shared" si="23"/>
        <v>0</v>
      </c>
      <c r="G499" s="62">
        <f t="shared" si="24"/>
        <v>0</v>
      </c>
    </row>
    <row r="500" spans="1:7" s="61" customFormat="1" hidden="1">
      <c r="A500" s="55" t="str">
        <f>IF((LEN('Copy paste to Here'!G504))&gt;5,((CONCATENATE('Copy paste to Here'!G504," &amp; ",'Copy paste to Here'!D504,"  &amp;  ",'Copy paste to Here'!E504))),"Empty Cell")</f>
        <v>Empty Cell</v>
      </c>
      <c r="B500" s="56">
        <f>'Copy paste to Here'!C504</f>
        <v>0</v>
      </c>
      <c r="C500" s="57"/>
      <c r="D500" s="58"/>
      <c r="E500" s="58">
        <f t="shared" si="22"/>
        <v>0</v>
      </c>
      <c r="F500" s="59">
        <f t="shared" si="23"/>
        <v>0</v>
      </c>
      <c r="G500" s="62">
        <f t="shared" si="24"/>
        <v>0</v>
      </c>
    </row>
    <row r="501" spans="1:7" s="61" customFormat="1" hidden="1">
      <c r="A501" s="55" t="str">
        <f>IF((LEN('Copy paste to Here'!G505))&gt;5,((CONCATENATE('Copy paste to Here'!G505," &amp; ",'Copy paste to Here'!D505,"  &amp;  ",'Copy paste to Here'!E505))),"Empty Cell")</f>
        <v>Empty Cell</v>
      </c>
      <c r="B501" s="56">
        <f>'Copy paste to Here'!C505</f>
        <v>0</v>
      </c>
      <c r="C501" s="57"/>
      <c r="D501" s="58"/>
      <c r="E501" s="58">
        <f t="shared" si="22"/>
        <v>0</v>
      </c>
      <c r="F501" s="59">
        <f t="shared" si="23"/>
        <v>0</v>
      </c>
      <c r="G501" s="62">
        <f t="shared" si="24"/>
        <v>0</v>
      </c>
    </row>
    <row r="502" spans="1:7" s="61" customFormat="1" hidden="1">
      <c r="A502" s="55" t="str">
        <f>IF((LEN('Copy paste to Here'!G506))&gt;5,((CONCATENATE('Copy paste to Here'!G506," &amp; ",'Copy paste to Here'!D506,"  &amp;  ",'Copy paste to Here'!E506))),"Empty Cell")</f>
        <v>Empty Cell</v>
      </c>
      <c r="B502" s="56">
        <f>'Copy paste to Here'!C506</f>
        <v>0</v>
      </c>
      <c r="C502" s="57"/>
      <c r="D502" s="58"/>
      <c r="E502" s="58">
        <f t="shared" si="22"/>
        <v>0</v>
      </c>
      <c r="F502" s="59">
        <f t="shared" si="23"/>
        <v>0</v>
      </c>
      <c r="G502" s="62">
        <f t="shared" si="24"/>
        <v>0</v>
      </c>
    </row>
    <row r="503" spans="1:7" s="61" customFormat="1" hidden="1">
      <c r="A503" s="55" t="str">
        <f>IF((LEN('Copy paste to Here'!G507))&gt;5,((CONCATENATE('Copy paste to Here'!G507," &amp; ",'Copy paste to Here'!D507,"  &amp;  ",'Copy paste to Here'!E507))),"Empty Cell")</f>
        <v>Empty Cell</v>
      </c>
      <c r="B503" s="56">
        <f>'Copy paste to Here'!C507</f>
        <v>0</v>
      </c>
      <c r="C503" s="57"/>
      <c r="D503" s="58"/>
      <c r="E503" s="58">
        <f t="shared" si="22"/>
        <v>0</v>
      </c>
      <c r="F503" s="59">
        <f t="shared" si="23"/>
        <v>0</v>
      </c>
      <c r="G503" s="62">
        <f t="shared" si="24"/>
        <v>0</v>
      </c>
    </row>
    <row r="504" spans="1:7" s="61" customFormat="1" hidden="1">
      <c r="A504" s="55" t="str">
        <f>IF((LEN('Copy paste to Here'!G508))&gt;5,((CONCATENATE('Copy paste to Here'!G508," &amp; ",'Copy paste to Here'!D508,"  &amp;  ",'Copy paste to Here'!E508))),"Empty Cell")</f>
        <v>Empty Cell</v>
      </c>
      <c r="B504" s="56">
        <f>'Copy paste to Here'!C508</f>
        <v>0</v>
      </c>
      <c r="C504" s="57"/>
      <c r="D504" s="58"/>
      <c r="E504" s="58">
        <f t="shared" si="22"/>
        <v>0</v>
      </c>
      <c r="F504" s="59">
        <f t="shared" si="23"/>
        <v>0</v>
      </c>
      <c r="G504" s="62">
        <f t="shared" si="24"/>
        <v>0</v>
      </c>
    </row>
    <row r="505" spans="1:7" s="61" customFormat="1" hidden="1">
      <c r="A505" s="55" t="str">
        <f>IF((LEN('Copy paste to Here'!G509))&gt;5,((CONCATENATE('Copy paste to Here'!G509," &amp; ",'Copy paste to Here'!D509,"  &amp;  ",'Copy paste to Here'!E509))),"Empty Cell")</f>
        <v>Empty Cell</v>
      </c>
      <c r="B505" s="56">
        <f>'Copy paste to Here'!C509</f>
        <v>0</v>
      </c>
      <c r="C505" s="57"/>
      <c r="D505" s="58"/>
      <c r="E505" s="58">
        <f t="shared" si="22"/>
        <v>0</v>
      </c>
      <c r="F505" s="59">
        <f t="shared" si="23"/>
        <v>0</v>
      </c>
      <c r="G505" s="62">
        <f t="shared" si="24"/>
        <v>0</v>
      </c>
    </row>
    <row r="506" spans="1:7" s="61" customFormat="1" hidden="1">
      <c r="A506" s="55" t="str">
        <f>IF((LEN('Copy paste to Here'!G510))&gt;5,((CONCATENATE('Copy paste to Here'!G510," &amp; ",'Copy paste to Here'!D510,"  &amp;  ",'Copy paste to Here'!E510))),"Empty Cell")</f>
        <v>Empty Cell</v>
      </c>
      <c r="B506" s="56">
        <f>'Copy paste to Here'!C510</f>
        <v>0</v>
      </c>
      <c r="C506" s="57"/>
      <c r="D506" s="58"/>
      <c r="E506" s="58">
        <f t="shared" si="22"/>
        <v>0</v>
      </c>
      <c r="F506" s="59">
        <f t="shared" si="23"/>
        <v>0</v>
      </c>
      <c r="G506" s="62">
        <f t="shared" si="24"/>
        <v>0</v>
      </c>
    </row>
    <row r="507" spans="1:7" s="61" customFormat="1" hidden="1">
      <c r="A507" s="55" t="str">
        <f>IF((LEN('Copy paste to Here'!G511))&gt;5,((CONCATENATE('Copy paste to Here'!G511," &amp; ",'Copy paste to Here'!D511,"  &amp;  ",'Copy paste to Here'!E511))),"Empty Cell")</f>
        <v>Empty Cell</v>
      </c>
      <c r="B507" s="56">
        <f>'Copy paste to Here'!C511</f>
        <v>0</v>
      </c>
      <c r="C507" s="57"/>
      <c r="D507" s="58"/>
      <c r="E507" s="58">
        <f t="shared" si="22"/>
        <v>0</v>
      </c>
      <c r="F507" s="59">
        <f t="shared" si="23"/>
        <v>0</v>
      </c>
      <c r="G507" s="62">
        <f t="shared" si="24"/>
        <v>0</v>
      </c>
    </row>
    <row r="508" spans="1:7" s="61" customFormat="1" hidden="1">
      <c r="A508" s="55" t="str">
        <f>IF((LEN('Copy paste to Here'!G512))&gt;5,((CONCATENATE('Copy paste to Here'!G512," &amp; ",'Copy paste to Here'!D512,"  &amp;  ",'Copy paste to Here'!E512))),"Empty Cell")</f>
        <v>Empty Cell</v>
      </c>
      <c r="B508" s="56">
        <f>'Copy paste to Here'!C512</f>
        <v>0</v>
      </c>
      <c r="C508" s="57"/>
      <c r="D508" s="58"/>
      <c r="E508" s="58">
        <f t="shared" si="22"/>
        <v>0</v>
      </c>
      <c r="F508" s="59">
        <f t="shared" si="23"/>
        <v>0</v>
      </c>
      <c r="G508" s="62">
        <f t="shared" si="24"/>
        <v>0</v>
      </c>
    </row>
    <row r="509" spans="1:7" s="61" customFormat="1" hidden="1">
      <c r="A509" s="55" t="str">
        <f>IF((LEN('Copy paste to Here'!G513))&gt;5,((CONCATENATE('Copy paste to Here'!G513," &amp; ",'Copy paste to Here'!D513,"  &amp;  ",'Copy paste to Here'!E513))),"Empty Cell")</f>
        <v>Empty Cell</v>
      </c>
      <c r="B509" s="56">
        <f>'Copy paste to Here'!C513</f>
        <v>0</v>
      </c>
      <c r="C509" s="57"/>
      <c r="D509" s="58"/>
      <c r="E509" s="58">
        <f t="shared" si="22"/>
        <v>0</v>
      </c>
      <c r="F509" s="59">
        <f t="shared" si="23"/>
        <v>0</v>
      </c>
      <c r="G509" s="62">
        <f t="shared" si="24"/>
        <v>0</v>
      </c>
    </row>
    <row r="510" spans="1:7" s="61" customFormat="1" hidden="1">
      <c r="A510" s="55" t="str">
        <f>IF((LEN('Copy paste to Here'!G514))&gt;5,((CONCATENATE('Copy paste to Here'!G514," &amp; ",'Copy paste to Here'!D514,"  &amp;  ",'Copy paste to Here'!E514))),"Empty Cell")</f>
        <v>Empty Cell</v>
      </c>
      <c r="B510" s="56">
        <f>'Copy paste to Here'!C514</f>
        <v>0</v>
      </c>
      <c r="C510" s="57"/>
      <c r="D510" s="58"/>
      <c r="E510" s="58">
        <f t="shared" si="22"/>
        <v>0</v>
      </c>
      <c r="F510" s="59">
        <f t="shared" si="23"/>
        <v>0</v>
      </c>
      <c r="G510" s="62">
        <f t="shared" si="24"/>
        <v>0</v>
      </c>
    </row>
    <row r="511" spans="1:7" s="61" customFormat="1" hidden="1">
      <c r="A511" s="55" t="str">
        <f>IF((LEN('Copy paste to Here'!G515))&gt;5,((CONCATENATE('Copy paste to Here'!G515," &amp; ",'Copy paste to Here'!D515,"  &amp;  ",'Copy paste to Here'!E515))),"Empty Cell")</f>
        <v>Empty Cell</v>
      </c>
      <c r="B511" s="56">
        <f>'Copy paste to Here'!C515</f>
        <v>0</v>
      </c>
      <c r="C511" s="57"/>
      <c r="D511" s="58"/>
      <c r="E511" s="58">
        <f t="shared" si="22"/>
        <v>0</v>
      </c>
      <c r="F511" s="59">
        <f t="shared" si="23"/>
        <v>0</v>
      </c>
      <c r="G511" s="62">
        <f t="shared" si="24"/>
        <v>0</v>
      </c>
    </row>
    <row r="512" spans="1:7" s="61" customFormat="1" hidden="1">
      <c r="A512" s="55" t="str">
        <f>IF((LEN('Copy paste to Here'!G516))&gt;5,((CONCATENATE('Copy paste to Here'!G516," &amp; ",'Copy paste to Here'!D516,"  &amp;  ",'Copy paste to Here'!E516))),"Empty Cell")</f>
        <v>Empty Cell</v>
      </c>
      <c r="B512" s="56">
        <f>'Copy paste to Here'!C516</f>
        <v>0</v>
      </c>
      <c r="C512" s="57"/>
      <c r="D512" s="58"/>
      <c r="E512" s="58">
        <f t="shared" si="22"/>
        <v>0</v>
      </c>
      <c r="F512" s="59">
        <f t="shared" si="23"/>
        <v>0</v>
      </c>
      <c r="G512" s="62">
        <f t="shared" si="24"/>
        <v>0</v>
      </c>
    </row>
    <row r="513" spans="1:7" s="61" customFormat="1" hidden="1">
      <c r="A513" s="55" t="str">
        <f>IF((LEN('Copy paste to Here'!G517))&gt;5,((CONCATENATE('Copy paste to Here'!G517," &amp; ",'Copy paste to Here'!D517,"  &amp;  ",'Copy paste to Here'!E517))),"Empty Cell")</f>
        <v>Empty Cell</v>
      </c>
      <c r="B513" s="56">
        <f>'Copy paste to Here'!C517</f>
        <v>0</v>
      </c>
      <c r="C513" s="57"/>
      <c r="D513" s="58"/>
      <c r="E513" s="58">
        <f t="shared" si="22"/>
        <v>0</v>
      </c>
      <c r="F513" s="59">
        <f t="shared" si="23"/>
        <v>0</v>
      </c>
      <c r="G513" s="62">
        <f t="shared" si="24"/>
        <v>0</v>
      </c>
    </row>
    <row r="514" spans="1:7" s="61" customFormat="1" hidden="1">
      <c r="A514" s="55" t="str">
        <f>IF((LEN('Copy paste to Here'!G518))&gt;5,((CONCATENATE('Copy paste to Here'!G518," &amp; ",'Copy paste to Here'!D518,"  &amp;  ",'Copy paste to Here'!E518))),"Empty Cell")</f>
        <v>Empty Cell</v>
      </c>
      <c r="B514" s="56">
        <f>'Copy paste to Here'!C518</f>
        <v>0</v>
      </c>
      <c r="C514" s="57"/>
      <c r="D514" s="58"/>
      <c r="E514" s="58">
        <f t="shared" si="22"/>
        <v>0</v>
      </c>
      <c r="F514" s="59">
        <f t="shared" si="23"/>
        <v>0</v>
      </c>
      <c r="G514" s="62">
        <f t="shared" si="24"/>
        <v>0</v>
      </c>
    </row>
    <row r="515" spans="1:7" s="61" customFormat="1" hidden="1">
      <c r="A515" s="55" t="str">
        <f>IF((LEN('Copy paste to Here'!G519))&gt;5,((CONCATENATE('Copy paste to Here'!G519," &amp; ",'Copy paste to Here'!D519,"  &amp;  ",'Copy paste to Here'!E519))),"Empty Cell")</f>
        <v>Empty Cell</v>
      </c>
      <c r="B515" s="56">
        <f>'Copy paste to Here'!C519</f>
        <v>0</v>
      </c>
      <c r="C515" s="57"/>
      <c r="D515" s="58"/>
      <c r="E515" s="58">
        <f t="shared" si="22"/>
        <v>0</v>
      </c>
      <c r="F515" s="59">
        <f t="shared" si="23"/>
        <v>0</v>
      </c>
      <c r="G515" s="62">
        <f t="shared" si="24"/>
        <v>0</v>
      </c>
    </row>
    <row r="516" spans="1:7" s="61" customFormat="1" hidden="1">
      <c r="A516" s="55" t="str">
        <f>IF((LEN('Copy paste to Here'!G520))&gt;5,((CONCATENATE('Copy paste to Here'!G520," &amp; ",'Copy paste to Here'!D520,"  &amp;  ",'Copy paste to Here'!E520))),"Empty Cell")</f>
        <v>Empty Cell</v>
      </c>
      <c r="B516" s="56">
        <f>'Copy paste to Here'!C520</f>
        <v>0</v>
      </c>
      <c r="C516" s="57"/>
      <c r="D516" s="58"/>
      <c r="E516" s="58">
        <f t="shared" si="22"/>
        <v>0</v>
      </c>
      <c r="F516" s="59">
        <f t="shared" si="23"/>
        <v>0</v>
      </c>
      <c r="G516" s="62">
        <f t="shared" si="24"/>
        <v>0</v>
      </c>
    </row>
    <row r="517" spans="1:7" s="61" customFormat="1" hidden="1">
      <c r="A517" s="55" t="str">
        <f>IF((LEN('Copy paste to Here'!G521))&gt;5,((CONCATENATE('Copy paste to Here'!G521," &amp; ",'Copy paste to Here'!D521,"  &amp;  ",'Copy paste to Here'!E521))),"Empty Cell")</f>
        <v>Empty Cell</v>
      </c>
      <c r="B517" s="56">
        <f>'Copy paste to Here'!C521</f>
        <v>0</v>
      </c>
      <c r="C517" s="57"/>
      <c r="D517" s="58"/>
      <c r="E517" s="58">
        <f t="shared" si="22"/>
        <v>0</v>
      </c>
      <c r="F517" s="59">
        <f t="shared" si="23"/>
        <v>0</v>
      </c>
      <c r="G517" s="62">
        <f t="shared" si="24"/>
        <v>0</v>
      </c>
    </row>
    <row r="518" spans="1:7" s="61" customFormat="1" hidden="1">
      <c r="A518" s="55" t="str">
        <f>IF((LEN('Copy paste to Here'!G522))&gt;5,((CONCATENATE('Copy paste to Here'!G522," &amp; ",'Copy paste to Here'!D522,"  &amp;  ",'Copy paste to Here'!E522))),"Empty Cell")</f>
        <v>Empty Cell</v>
      </c>
      <c r="B518" s="56">
        <f>'Copy paste to Here'!C522</f>
        <v>0</v>
      </c>
      <c r="C518" s="57"/>
      <c r="D518" s="58"/>
      <c r="E518" s="58">
        <f t="shared" si="22"/>
        <v>0</v>
      </c>
      <c r="F518" s="59">
        <f t="shared" si="23"/>
        <v>0</v>
      </c>
      <c r="G518" s="62">
        <f t="shared" si="24"/>
        <v>0</v>
      </c>
    </row>
    <row r="519" spans="1:7" s="61" customFormat="1" hidden="1">
      <c r="A519" s="55" t="str">
        <f>IF((LEN('Copy paste to Here'!G523))&gt;5,((CONCATENATE('Copy paste to Here'!G523," &amp; ",'Copy paste to Here'!D523,"  &amp;  ",'Copy paste to Here'!E523))),"Empty Cell")</f>
        <v>Empty Cell</v>
      </c>
      <c r="B519" s="56">
        <f>'Copy paste to Here'!C523</f>
        <v>0</v>
      </c>
      <c r="C519" s="57"/>
      <c r="D519" s="58"/>
      <c r="E519" s="58">
        <f t="shared" si="22"/>
        <v>0</v>
      </c>
      <c r="F519" s="59">
        <f t="shared" si="23"/>
        <v>0</v>
      </c>
      <c r="G519" s="62">
        <f t="shared" si="24"/>
        <v>0</v>
      </c>
    </row>
    <row r="520" spans="1:7" s="61" customFormat="1" hidden="1">
      <c r="A520" s="55" t="str">
        <f>IF((LEN('Copy paste to Here'!G524))&gt;5,((CONCATENATE('Copy paste to Here'!G524," &amp; ",'Copy paste to Here'!D524,"  &amp;  ",'Copy paste to Here'!E524))),"Empty Cell")</f>
        <v>Empty Cell</v>
      </c>
      <c r="B520" s="56">
        <f>'Copy paste to Here'!C524</f>
        <v>0</v>
      </c>
      <c r="C520" s="57"/>
      <c r="D520" s="58"/>
      <c r="E520" s="58">
        <f t="shared" si="22"/>
        <v>0</v>
      </c>
      <c r="F520" s="59">
        <f t="shared" si="23"/>
        <v>0</v>
      </c>
      <c r="G520" s="62">
        <f t="shared" si="24"/>
        <v>0</v>
      </c>
    </row>
    <row r="521" spans="1:7" s="61" customFormat="1" hidden="1">
      <c r="A521" s="55" t="str">
        <f>IF((LEN('Copy paste to Here'!G525))&gt;5,((CONCATENATE('Copy paste to Here'!G525," &amp; ",'Copy paste to Here'!D525,"  &amp;  ",'Copy paste to Here'!E525))),"Empty Cell")</f>
        <v>Empty Cell</v>
      </c>
      <c r="B521" s="56">
        <f>'Copy paste to Here'!C525</f>
        <v>0</v>
      </c>
      <c r="C521" s="57"/>
      <c r="D521" s="58"/>
      <c r="E521" s="58">
        <f t="shared" si="22"/>
        <v>0</v>
      </c>
      <c r="F521" s="59">
        <f t="shared" si="23"/>
        <v>0</v>
      </c>
      <c r="G521" s="62">
        <f t="shared" si="24"/>
        <v>0</v>
      </c>
    </row>
    <row r="522" spans="1:7" s="61" customFormat="1" hidden="1">
      <c r="A522" s="55" t="str">
        <f>IF((LEN('Copy paste to Here'!G526))&gt;5,((CONCATENATE('Copy paste to Here'!G526," &amp; ",'Copy paste to Here'!D526,"  &amp;  ",'Copy paste to Here'!E526))),"Empty Cell")</f>
        <v>Empty Cell</v>
      </c>
      <c r="B522" s="56">
        <f>'Copy paste to Here'!C526</f>
        <v>0</v>
      </c>
      <c r="C522" s="57"/>
      <c r="D522" s="58"/>
      <c r="E522" s="58">
        <f t="shared" si="22"/>
        <v>0</v>
      </c>
      <c r="F522" s="59">
        <f t="shared" si="23"/>
        <v>0</v>
      </c>
      <c r="G522" s="62">
        <f t="shared" si="24"/>
        <v>0</v>
      </c>
    </row>
    <row r="523" spans="1:7" s="61" customFormat="1" hidden="1">
      <c r="A523" s="55" t="str">
        <f>IF((LEN('Copy paste to Here'!G527))&gt;5,((CONCATENATE('Copy paste to Here'!G527," &amp; ",'Copy paste to Here'!D527,"  &amp;  ",'Copy paste to Here'!E527))),"Empty Cell")</f>
        <v>Empty Cell</v>
      </c>
      <c r="B523" s="56">
        <f>'Copy paste to Here'!C527</f>
        <v>0</v>
      </c>
      <c r="C523" s="57"/>
      <c r="D523" s="58"/>
      <c r="E523" s="58">
        <f t="shared" si="22"/>
        <v>0</v>
      </c>
      <c r="F523" s="59">
        <f t="shared" si="23"/>
        <v>0</v>
      </c>
      <c r="G523" s="62">
        <f t="shared" si="24"/>
        <v>0</v>
      </c>
    </row>
    <row r="524" spans="1:7" s="61" customFormat="1" hidden="1">
      <c r="A524" s="55" t="str">
        <f>IF((LEN('Copy paste to Here'!G528))&gt;5,((CONCATENATE('Copy paste to Here'!G528," &amp; ",'Copy paste to Here'!D528,"  &amp;  ",'Copy paste to Here'!E528))),"Empty Cell")</f>
        <v>Empty Cell</v>
      </c>
      <c r="B524" s="56">
        <f>'Copy paste to Here'!C528</f>
        <v>0</v>
      </c>
      <c r="C524" s="57"/>
      <c r="D524" s="58"/>
      <c r="E524" s="58">
        <f t="shared" si="22"/>
        <v>0</v>
      </c>
      <c r="F524" s="59">
        <f t="shared" si="23"/>
        <v>0</v>
      </c>
      <c r="G524" s="62">
        <f t="shared" si="24"/>
        <v>0</v>
      </c>
    </row>
    <row r="525" spans="1:7" s="61" customFormat="1" hidden="1">
      <c r="A525" s="55" t="str">
        <f>IF((LEN('Copy paste to Here'!G529))&gt;5,((CONCATENATE('Copy paste to Here'!G529," &amp; ",'Copy paste to Here'!D529,"  &amp;  ",'Copy paste to Here'!E529))),"Empty Cell")</f>
        <v>Empty Cell</v>
      </c>
      <c r="B525" s="56">
        <f>'Copy paste to Here'!C529</f>
        <v>0</v>
      </c>
      <c r="C525" s="57"/>
      <c r="D525" s="58"/>
      <c r="E525" s="58">
        <f t="shared" si="22"/>
        <v>0</v>
      </c>
      <c r="F525" s="59">
        <f t="shared" si="23"/>
        <v>0</v>
      </c>
      <c r="G525" s="62">
        <f t="shared" si="24"/>
        <v>0</v>
      </c>
    </row>
    <row r="526" spans="1:7" s="61" customFormat="1" hidden="1">
      <c r="A526" s="55" t="str">
        <f>IF((LEN('Copy paste to Here'!G530))&gt;5,((CONCATENATE('Copy paste to Here'!G530," &amp; ",'Copy paste to Here'!D530,"  &amp;  ",'Copy paste to Here'!E530))),"Empty Cell")</f>
        <v>Empty Cell</v>
      </c>
      <c r="B526" s="56">
        <f>'Copy paste to Here'!C530</f>
        <v>0</v>
      </c>
      <c r="C526" s="57"/>
      <c r="D526" s="58"/>
      <c r="E526" s="58">
        <f t="shared" si="22"/>
        <v>0</v>
      </c>
      <c r="F526" s="59">
        <f t="shared" si="23"/>
        <v>0</v>
      </c>
      <c r="G526" s="62">
        <f t="shared" si="24"/>
        <v>0</v>
      </c>
    </row>
    <row r="527" spans="1:7" s="61" customFormat="1" hidden="1">
      <c r="A527" s="55" t="str">
        <f>IF((LEN('Copy paste to Here'!G531))&gt;5,((CONCATENATE('Copy paste to Here'!G531," &amp; ",'Copy paste to Here'!D531,"  &amp;  ",'Copy paste to Here'!E531))),"Empty Cell")</f>
        <v>Empty Cell</v>
      </c>
      <c r="B527" s="56">
        <f>'Copy paste to Here'!C531</f>
        <v>0</v>
      </c>
      <c r="C527" s="57"/>
      <c r="D527" s="58"/>
      <c r="E527" s="58">
        <f t="shared" si="22"/>
        <v>0</v>
      </c>
      <c r="F527" s="59">
        <f t="shared" si="23"/>
        <v>0</v>
      </c>
      <c r="G527" s="62">
        <f t="shared" si="24"/>
        <v>0</v>
      </c>
    </row>
    <row r="528" spans="1:7" s="61" customFormat="1" hidden="1">
      <c r="A528" s="55" t="str">
        <f>IF((LEN('Copy paste to Here'!G532))&gt;5,((CONCATENATE('Copy paste to Here'!G532," &amp; ",'Copy paste to Here'!D532,"  &amp;  ",'Copy paste to Here'!E532))),"Empty Cell")</f>
        <v>Empty Cell</v>
      </c>
      <c r="B528" s="56">
        <f>'Copy paste to Here'!C532</f>
        <v>0</v>
      </c>
      <c r="C528" s="57"/>
      <c r="D528" s="58"/>
      <c r="E528" s="58">
        <f t="shared" si="22"/>
        <v>0</v>
      </c>
      <c r="F528" s="59">
        <f t="shared" si="23"/>
        <v>0</v>
      </c>
      <c r="G528" s="62">
        <f t="shared" si="24"/>
        <v>0</v>
      </c>
    </row>
    <row r="529" spans="1:7" s="61" customFormat="1" hidden="1">
      <c r="A529" s="55" t="str">
        <f>IF((LEN('Copy paste to Here'!G533))&gt;5,((CONCATENATE('Copy paste to Here'!G533," &amp; ",'Copy paste to Here'!D533,"  &amp;  ",'Copy paste to Here'!E533))),"Empty Cell")</f>
        <v>Empty Cell</v>
      </c>
      <c r="B529" s="56">
        <f>'Copy paste to Here'!C533</f>
        <v>0</v>
      </c>
      <c r="C529" s="57"/>
      <c r="D529" s="58"/>
      <c r="E529" s="58">
        <f t="shared" si="22"/>
        <v>0</v>
      </c>
      <c r="F529" s="59">
        <f t="shared" si="23"/>
        <v>0</v>
      </c>
      <c r="G529" s="62">
        <f t="shared" si="24"/>
        <v>0</v>
      </c>
    </row>
    <row r="530" spans="1:7" s="61" customFormat="1" hidden="1">
      <c r="A530" s="55" t="str">
        <f>IF((LEN('Copy paste to Here'!G534))&gt;5,((CONCATENATE('Copy paste to Here'!G534," &amp; ",'Copy paste to Here'!D534,"  &amp;  ",'Copy paste to Here'!E534))),"Empty Cell")</f>
        <v>Empty Cell</v>
      </c>
      <c r="B530" s="56">
        <f>'Copy paste to Here'!C534</f>
        <v>0</v>
      </c>
      <c r="C530" s="57"/>
      <c r="D530" s="58"/>
      <c r="E530" s="58">
        <f t="shared" si="22"/>
        <v>0</v>
      </c>
      <c r="F530" s="59">
        <f t="shared" si="23"/>
        <v>0</v>
      </c>
      <c r="G530" s="62">
        <f t="shared" si="24"/>
        <v>0</v>
      </c>
    </row>
    <row r="531" spans="1:7" s="61" customFormat="1" hidden="1">
      <c r="A531" s="55" t="str">
        <f>IF((LEN('Copy paste to Here'!G535))&gt;5,((CONCATENATE('Copy paste to Here'!G535," &amp; ",'Copy paste to Here'!D535,"  &amp;  ",'Copy paste to Here'!E535))),"Empty Cell")</f>
        <v>Empty Cell</v>
      </c>
      <c r="B531" s="56">
        <f>'Copy paste to Here'!C535</f>
        <v>0</v>
      </c>
      <c r="C531" s="57"/>
      <c r="D531" s="58"/>
      <c r="E531" s="58">
        <f t="shared" ref="E531:E594" si="25">C531*D531</f>
        <v>0</v>
      </c>
      <c r="F531" s="59">
        <f t="shared" ref="F531:F594" si="26">D531*$D$14</f>
        <v>0</v>
      </c>
      <c r="G531" s="62">
        <f t="shared" ref="G531:G594" si="27">C531*F531</f>
        <v>0</v>
      </c>
    </row>
    <row r="532" spans="1:7" s="61" customFormat="1" hidden="1">
      <c r="A532" s="55" t="str">
        <f>IF((LEN('Copy paste to Here'!G536))&gt;5,((CONCATENATE('Copy paste to Here'!G536," &amp; ",'Copy paste to Here'!D536,"  &amp;  ",'Copy paste to Here'!E536))),"Empty Cell")</f>
        <v>Empty Cell</v>
      </c>
      <c r="B532" s="56">
        <f>'Copy paste to Here'!C536</f>
        <v>0</v>
      </c>
      <c r="C532" s="57"/>
      <c r="D532" s="58"/>
      <c r="E532" s="58">
        <f t="shared" si="25"/>
        <v>0</v>
      </c>
      <c r="F532" s="59">
        <f t="shared" si="26"/>
        <v>0</v>
      </c>
      <c r="G532" s="62">
        <f t="shared" si="27"/>
        <v>0</v>
      </c>
    </row>
    <row r="533" spans="1:7" s="61" customFormat="1" hidden="1">
      <c r="A533" s="55" t="str">
        <f>IF((LEN('Copy paste to Here'!G537))&gt;5,((CONCATENATE('Copy paste to Here'!G537," &amp; ",'Copy paste to Here'!D537,"  &amp;  ",'Copy paste to Here'!E537))),"Empty Cell")</f>
        <v>Empty Cell</v>
      </c>
      <c r="B533" s="56">
        <f>'Copy paste to Here'!C537</f>
        <v>0</v>
      </c>
      <c r="C533" s="57"/>
      <c r="D533" s="58"/>
      <c r="E533" s="58">
        <f t="shared" si="25"/>
        <v>0</v>
      </c>
      <c r="F533" s="59">
        <f t="shared" si="26"/>
        <v>0</v>
      </c>
      <c r="G533" s="62">
        <f t="shared" si="27"/>
        <v>0</v>
      </c>
    </row>
    <row r="534" spans="1:7" s="61" customFormat="1" hidden="1">
      <c r="A534" s="55" t="str">
        <f>IF((LEN('Copy paste to Here'!G538))&gt;5,((CONCATENATE('Copy paste to Here'!G538," &amp; ",'Copy paste to Here'!D538,"  &amp;  ",'Copy paste to Here'!E538))),"Empty Cell")</f>
        <v>Empty Cell</v>
      </c>
      <c r="B534" s="56">
        <f>'Copy paste to Here'!C538</f>
        <v>0</v>
      </c>
      <c r="C534" s="57"/>
      <c r="D534" s="58"/>
      <c r="E534" s="58">
        <f t="shared" si="25"/>
        <v>0</v>
      </c>
      <c r="F534" s="59">
        <f t="shared" si="26"/>
        <v>0</v>
      </c>
      <c r="G534" s="62">
        <f t="shared" si="27"/>
        <v>0</v>
      </c>
    </row>
    <row r="535" spans="1:7" s="61" customFormat="1" hidden="1">
      <c r="A535" s="55" t="str">
        <f>IF((LEN('Copy paste to Here'!G539))&gt;5,((CONCATENATE('Copy paste to Here'!G539," &amp; ",'Copy paste to Here'!D539,"  &amp;  ",'Copy paste to Here'!E539))),"Empty Cell")</f>
        <v>Empty Cell</v>
      </c>
      <c r="B535" s="56">
        <f>'Copy paste to Here'!C539</f>
        <v>0</v>
      </c>
      <c r="C535" s="57"/>
      <c r="D535" s="58"/>
      <c r="E535" s="58">
        <f t="shared" si="25"/>
        <v>0</v>
      </c>
      <c r="F535" s="59">
        <f t="shared" si="26"/>
        <v>0</v>
      </c>
      <c r="G535" s="62">
        <f t="shared" si="27"/>
        <v>0</v>
      </c>
    </row>
    <row r="536" spans="1:7" s="61" customFormat="1" hidden="1">
      <c r="A536" s="55" t="str">
        <f>IF((LEN('Copy paste to Here'!G540))&gt;5,((CONCATENATE('Copy paste to Here'!G540," &amp; ",'Copy paste to Here'!D540,"  &amp;  ",'Copy paste to Here'!E540))),"Empty Cell")</f>
        <v>Empty Cell</v>
      </c>
      <c r="B536" s="56">
        <f>'Copy paste to Here'!C540</f>
        <v>0</v>
      </c>
      <c r="C536" s="57"/>
      <c r="D536" s="58"/>
      <c r="E536" s="58">
        <f t="shared" si="25"/>
        <v>0</v>
      </c>
      <c r="F536" s="59">
        <f t="shared" si="26"/>
        <v>0</v>
      </c>
      <c r="G536" s="62">
        <f t="shared" si="27"/>
        <v>0</v>
      </c>
    </row>
    <row r="537" spans="1:7" s="61" customFormat="1" hidden="1">
      <c r="A537" s="55" t="str">
        <f>IF((LEN('Copy paste to Here'!G541))&gt;5,((CONCATENATE('Copy paste to Here'!G541," &amp; ",'Copy paste to Here'!D541,"  &amp;  ",'Copy paste to Here'!E541))),"Empty Cell")</f>
        <v>Empty Cell</v>
      </c>
      <c r="B537" s="56">
        <f>'Copy paste to Here'!C541</f>
        <v>0</v>
      </c>
      <c r="C537" s="57"/>
      <c r="D537" s="58"/>
      <c r="E537" s="58">
        <f t="shared" si="25"/>
        <v>0</v>
      </c>
      <c r="F537" s="59">
        <f t="shared" si="26"/>
        <v>0</v>
      </c>
      <c r="G537" s="62">
        <f t="shared" si="27"/>
        <v>0</v>
      </c>
    </row>
    <row r="538" spans="1:7" s="61" customFormat="1" hidden="1">
      <c r="A538" s="55" t="str">
        <f>IF((LEN('Copy paste to Here'!G542))&gt;5,((CONCATENATE('Copy paste to Here'!G542," &amp; ",'Copy paste to Here'!D542,"  &amp;  ",'Copy paste to Here'!E542))),"Empty Cell")</f>
        <v>Empty Cell</v>
      </c>
      <c r="B538" s="56">
        <f>'Copy paste to Here'!C542</f>
        <v>0</v>
      </c>
      <c r="C538" s="57"/>
      <c r="D538" s="58"/>
      <c r="E538" s="58">
        <f t="shared" si="25"/>
        <v>0</v>
      </c>
      <c r="F538" s="59">
        <f t="shared" si="26"/>
        <v>0</v>
      </c>
      <c r="G538" s="62">
        <f t="shared" si="27"/>
        <v>0</v>
      </c>
    </row>
    <row r="539" spans="1:7" s="61" customFormat="1" hidden="1">
      <c r="A539" s="55" t="str">
        <f>IF((LEN('Copy paste to Here'!G543))&gt;5,((CONCATENATE('Copy paste to Here'!G543," &amp; ",'Copy paste to Here'!D543,"  &amp;  ",'Copy paste to Here'!E543))),"Empty Cell")</f>
        <v>Empty Cell</v>
      </c>
      <c r="B539" s="56">
        <f>'Copy paste to Here'!C543</f>
        <v>0</v>
      </c>
      <c r="C539" s="57"/>
      <c r="D539" s="58"/>
      <c r="E539" s="58">
        <f t="shared" si="25"/>
        <v>0</v>
      </c>
      <c r="F539" s="59">
        <f t="shared" si="26"/>
        <v>0</v>
      </c>
      <c r="G539" s="62">
        <f t="shared" si="27"/>
        <v>0</v>
      </c>
    </row>
    <row r="540" spans="1:7" s="61" customFormat="1" hidden="1">
      <c r="A540" s="55" t="str">
        <f>IF((LEN('Copy paste to Here'!G544))&gt;5,((CONCATENATE('Copy paste to Here'!G544," &amp; ",'Copy paste to Here'!D544,"  &amp;  ",'Copy paste to Here'!E544))),"Empty Cell")</f>
        <v>Empty Cell</v>
      </c>
      <c r="B540" s="56">
        <f>'Copy paste to Here'!C544</f>
        <v>0</v>
      </c>
      <c r="C540" s="57"/>
      <c r="D540" s="58"/>
      <c r="E540" s="58">
        <f t="shared" si="25"/>
        <v>0</v>
      </c>
      <c r="F540" s="59">
        <f t="shared" si="26"/>
        <v>0</v>
      </c>
      <c r="G540" s="62">
        <f t="shared" si="27"/>
        <v>0</v>
      </c>
    </row>
    <row r="541" spans="1:7" s="61" customFormat="1" hidden="1">
      <c r="A541" s="55" t="str">
        <f>IF((LEN('Copy paste to Here'!G545))&gt;5,((CONCATENATE('Copy paste to Here'!G545," &amp; ",'Copy paste to Here'!D545,"  &amp;  ",'Copy paste to Here'!E545))),"Empty Cell")</f>
        <v>Empty Cell</v>
      </c>
      <c r="B541" s="56">
        <f>'Copy paste to Here'!C545</f>
        <v>0</v>
      </c>
      <c r="C541" s="57"/>
      <c r="D541" s="58"/>
      <c r="E541" s="58">
        <f t="shared" si="25"/>
        <v>0</v>
      </c>
      <c r="F541" s="59">
        <f t="shared" si="26"/>
        <v>0</v>
      </c>
      <c r="G541" s="62">
        <f t="shared" si="27"/>
        <v>0</v>
      </c>
    </row>
    <row r="542" spans="1:7" s="61" customFormat="1" hidden="1">
      <c r="A542" s="55" t="str">
        <f>IF((LEN('Copy paste to Here'!G546))&gt;5,((CONCATENATE('Copy paste to Here'!G546," &amp; ",'Copy paste to Here'!D546,"  &amp;  ",'Copy paste to Here'!E546))),"Empty Cell")</f>
        <v>Empty Cell</v>
      </c>
      <c r="B542" s="56">
        <f>'Copy paste to Here'!C546</f>
        <v>0</v>
      </c>
      <c r="C542" s="57"/>
      <c r="D542" s="58"/>
      <c r="E542" s="58">
        <f t="shared" si="25"/>
        <v>0</v>
      </c>
      <c r="F542" s="59">
        <f t="shared" si="26"/>
        <v>0</v>
      </c>
      <c r="G542" s="62">
        <f t="shared" si="27"/>
        <v>0</v>
      </c>
    </row>
    <row r="543" spans="1:7" s="61" customFormat="1" hidden="1">
      <c r="A543" s="55" t="str">
        <f>IF((LEN('Copy paste to Here'!G547))&gt;5,((CONCATENATE('Copy paste to Here'!G547," &amp; ",'Copy paste to Here'!D547,"  &amp;  ",'Copy paste to Here'!E547))),"Empty Cell")</f>
        <v>Empty Cell</v>
      </c>
      <c r="B543" s="56">
        <f>'Copy paste to Here'!C547</f>
        <v>0</v>
      </c>
      <c r="C543" s="57"/>
      <c r="D543" s="58"/>
      <c r="E543" s="58">
        <f t="shared" si="25"/>
        <v>0</v>
      </c>
      <c r="F543" s="59">
        <f t="shared" si="26"/>
        <v>0</v>
      </c>
      <c r="G543" s="62">
        <f t="shared" si="27"/>
        <v>0</v>
      </c>
    </row>
    <row r="544" spans="1:7" s="61" customFormat="1" hidden="1">
      <c r="A544" s="55" t="str">
        <f>IF((LEN('Copy paste to Here'!G548))&gt;5,((CONCATENATE('Copy paste to Here'!G548," &amp; ",'Copy paste to Here'!D548,"  &amp;  ",'Copy paste to Here'!E548))),"Empty Cell")</f>
        <v>Empty Cell</v>
      </c>
      <c r="B544" s="56">
        <f>'Copy paste to Here'!C548</f>
        <v>0</v>
      </c>
      <c r="C544" s="57"/>
      <c r="D544" s="58"/>
      <c r="E544" s="58">
        <f t="shared" si="25"/>
        <v>0</v>
      </c>
      <c r="F544" s="59">
        <f t="shared" si="26"/>
        <v>0</v>
      </c>
      <c r="G544" s="62">
        <f t="shared" si="27"/>
        <v>0</v>
      </c>
    </row>
    <row r="545" spans="1:7" s="61" customFormat="1" hidden="1">
      <c r="A545" s="55" t="str">
        <f>IF((LEN('Copy paste to Here'!G549))&gt;5,((CONCATENATE('Copy paste to Here'!G549," &amp; ",'Copy paste to Here'!D549,"  &amp;  ",'Copy paste to Here'!E549))),"Empty Cell")</f>
        <v>Empty Cell</v>
      </c>
      <c r="B545" s="56">
        <f>'Copy paste to Here'!C549</f>
        <v>0</v>
      </c>
      <c r="C545" s="57"/>
      <c r="D545" s="58"/>
      <c r="E545" s="58">
        <f t="shared" si="25"/>
        <v>0</v>
      </c>
      <c r="F545" s="59">
        <f t="shared" si="26"/>
        <v>0</v>
      </c>
      <c r="G545" s="62">
        <f t="shared" si="27"/>
        <v>0</v>
      </c>
    </row>
    <row r="546" spans="1:7" s="61" customFormat="1" hidden="1">
      <c r="A546" s="55" t="str">
        <f>IF((LEN('Copy paste to Here'!G550))&gt;5,((CONCATENATE('Copy paste to Here'!G550," &amp; ",'Copy paste to Here'!D550,"  &amp;  ",'Copy paste to Here'!E550))),"Empty Cell")</f>
        <v>Empty Cell</v>
      </c>
      <c r="B546" s="56">
        <f>'Copy paste to Here'!C550</f>
        <v>0</v>
      </c>
      <c r="C546" s="57"/>
      <c r="D546" s="58"/>
      <c r="E546" s="58">
        <f t="shared" si="25"/>
        <v>0</v>
      </c>
      <c r="F546" s="59">
        <f t="shared" si="26"/>
        <v>0</v>
      </c>
      <c r="G546" s="62">
        <f t="shared" si="27"/>
        <v>0</v>
      </c>
    </row>
    <row r="547" spans="1:7" s="61" customFormat="1" hidden="1">
      <c r="A547" s="55" t="str">
        <f>IF((LEN('Copy paste to Here'!G551))&gt;5,((CONCATENATE('Copy paste to Here'!G551," &amp; ",'Copy paste to Here'!D551,"  &amp;  ",'Copy paste to Here'!E551))),"Empty Cell")</f>
        <v>Empty Cell</v>
      </c>
      <c r="B547" s="56">
        <f>'Copy paste to Here'!C551</f>
        <v>0</v>
      </c>
      <c r="C547" s="57"/>
      <c r="D547" s="58"/>
      <c r="E547" s="58">
        <f t="shared" si="25"/>
        <v>0</v>
      </c>
      <c r="F547" s="59">
        <f t="shared" si="26"/>
        <v>0</v>
      </c>
      <c r="G547" s="62">
        <f t="shared" si="27"/>
        <v>0</v>
      </c>
    </row>
    <row r="548" spans="1:7" s="61" customFormat="1" hidden="1">
      <c r="A548" s="55" t="str">
        <f>IF((LEN('Copy paste to Here'!G552))&gt;5,((CONCATENATE('Copy paste to Here'!G552," &amp; ",'Copy paste to Here'!D552,"  &amp;  ",'Copy paste to Here'!E552))),"Empty Cell")</f>
        <v>Empty Cell</v>
      </c>
      <c r="B548" s="56">
        <f>'Copy paste to Here'!C552</f>
        <v>0</v>
      </c>
      <c r="C548" s="57"/>
      <c r="D548" s="58"/>
      <c r="E548" s="58">
        <f t="shared" si="25"/>
        <v>0</v>
      </c>
      <c r="F548" s="59">
        <f t="shared" si="26"/>
        <v>0</v>
      </c>
      <c r="G548" s="62">
        <f t="shared" si="27"/>
        <v>0</v>
      </c>
    </row>
    <row r="549" spans="1:7" s="61" customFormat="1" hidden="1">
      <c r="A549" s="55" t="str">
        <f>IF((LEN('Copy paste to Here'!G553))&gt;5,((CONCATENATE('Copy paste to Here'!G553," &amp; ",'Copy paste to Here'!D553,"  &amp;  ",'Copy paste to Here'!E553))),"Empty Cell")</f>
        <v>Empty Cell</v>
      </c>
      <c r="B549" s="56">
        <f>'Copy paste to Here'!C553</f>
        <v>0</v>
      </c>
      <c r="C549" s="57"/>
      <c r="D549" s="58"/>
      <c r="E549" s="58">
        <f t="shared" si="25"/>
        <v>0</v>
      </c>
      <c r="F549" s="59">
        <f t="shared" si="26"/>
        <v>0</v>
      </c>
      <c r="G549" s="62">
        <f t="shared" si="27"/>
        <v>0</v>
      </c>
    </row>
    <row r="550" spans="1:7" s="61" customFormat="1" hidden="1">
      <c r="A550" s="55" t="str">
        <f>IF((LEN('Copy paste to Here'!G554))&gt;5,((CONCATENATE('Copy paste to Here'!G554," &amp; ",'Copy paste to Here'!D554,"  &amp;  ",'Copy paste to Here'!E554))),"Empty Cell")</f>
        <v>Empty Cell</v>
      </c>
      <c r="B550" s="56">
        <f>'Copy paste to Here'!C554</f>
        <v>0</v>
      </c>
      <c r="C550" s="57"/>
      <c r="D550" s="58"/>
      <c r="E550" s="58">
        <f t="shared" si="25"/>
        <v>0</v>
      </c>
      <c r="F550" s="59">
        <f t="shared" si="26"/>
        <v>0</v>
      </c>
      <c r="G550" s="62">
        <f t="shared" si="27"/>
        <v>0</v>
      </c>
    </row>
    <row r="551" spans="1:7" s="61" customFormat="1" hidden="1">
      <c r="A551" s="55" t="str">
        <f>IF((LEN('Copy paste to Here'!G555))&gt;5,((CONCATENATE('Copy paste to Here'!G555," &amp; ",'Copy paste to Here'!D555,"  &amp;  ",'Copy paste to Here'!E555))),"Empty Cell")</f>
        <v>Empty Cell</v>
      </c>
      <c r="B551" s="56">
        <f>'Copy paste to Here'!C555</f>
        <v>0</v>
      </c>
      <c r="C551" s="57"/>
      <c r="D551" s="58"/>
      <c r="E551" s="58">
        <f t="shared" si="25"/>
        <v>0</v>
      </c>
      <c r="F551" s="59">
        <f t="shared" si="26"/>
        <v>0</v>
      </c>
      <c r="G551" s="62">
        <f t="shared" si="27"/>
        <v>0</v>
      </c>
    </row>
    <row r="552" spans="1:7" s="61" customFormat="1" hidden="1">
      <c r="A552" s="55" t="str">
        <f>IF((LEN('Copy paste to Here'!G556))&gt;5,((CONCATENATE('Copy paste to Here'!G556," &amp; ",'Copy paste to Here'!D556,"  &amp;  ",'Copy paste to Here'!E556))),"Empty Cell")</f>
        <v>Empty Cell</v>
      </c>
      <c r="B552" s="56">
        <f>'Copy paste to Here'!C556</f>
        <v>0</v>
      </c>
      <c r="C552" s="57"/>
      <c r="D552" s="58"/>
      <c r="E552" s="58">
        <f t="shared" si="25"/>
        <v>0</v>
      </c>
      <c r="F552" s="59">
        <f t="shared" si="26"/>
        <v>0</v>
      </c>
      <c r="G552" s="62">
        <f t="shared" si="27"/>
        <v>0</v>
      </c>
    </row>
    <row r="553" spans="1:7" s="61" customFormat="1" hidden="1">
      <c r="A553" s="55" t="str">
        <f>IF((LEN('Copy paste to Here'!G557))&gt;5,((CONCATENATE('Copy paste to Here'!G557," &amp; ",'Copy paste to Here'!D557,"  &amp;  ",'Copy paste to Here'!E557))),"Empty Cell")</f>
        <v>Empty Cell</v>
      </c>
      <c r="B553" s="56">
        <f>'Copy paste to Here'!C557</f>
        <v>0</v>
      </c>
      <c r="C553" s="57"/>
      <c r="D553" s="58"/>
      <c r="E553" s="58">
        <f t="shared" si="25"/>
        <v>0</v>
      </c>
      <c r="F553" s="59">
        <f t="shared" si="26"/>
        <v>0</v>
      </c>
      <c r="G553" s="62">
        <f t="shared" si="27"/>
        <v>0</v>
      </c>
    </row>
    <row r="554" spans="1:7" s="61" customFormat="1" hidden="1">
      <c r="A554" s="55" t="str">
        <f>IF((LEN('Copy paste to Here'!G558))&gt;5,((CONCATENATE('Copy paste to Here'!G558," &amp; ",'Copy paste to Here'!D558,"  &amp;  ",'Copy paste to Here'!E558))),"Empty Cell")</f>
        <v>Empty Cell</v>
      </c>
      <c r="B554" s="56">
        <f>'Copy paste to Here'!C558</f>
        <v>0</v>
      </c>
      <c r="C554" s="57"/>
      <c r="D554" s="58"/>
      <c r="E554" s="58">
        <f t="shared" si="25"/>
        <v>0</v>
      </c>
      <c r="F554" s="59">
        <f t="shared" si="26"/>
        <v>0</v>
      </c>
      <c r="G554" s="62">
        <f t="shared" si="27"/>
        <v>0</v>
      </c>
    </row>
    <row r="555" spans="1:7" s="61" customFormat="1" hidden="1">
      <c r="A555" s="55" t="str">
        <f>IF((LEN('Copy paste to Here'!G559))&gt;5,((CONCATENATE('Copy paste to Here'!G559," &amp; ",'Copy paste to Here'!D559,"  &amp;  ",'Copy paste to Here'!E559))),"Empty Cell")</f>
        <v>Empty Cell</v>
      </c>
      <c r="B555" s="56">
        <f>'Copy paste to Here'!C559</f>
        <v>0</v>
      </c>
      <c r="C555" s="57"/>
      <c r="D555" s="58"/>
      <c r="E555" s="58">
        <f t="shared" si="25"/>
        <v>0</v>
      </c>
      <c r="F555" s="59">
        <f t="shared" si="26"/>
        <v>0</v>
      </c>
      <c r="G555" s="62">
        <f t="shared" si="27"/>
        <v>0</v>
      </c>
    </row>
    <row r="556" spans="1:7" s="61" customFormat="1" hidden="1">
      <c r="A556" s="55" t="str">
        <f>IF((LEN('Copy paste to Here'!G560))&gt;5,((CONCATENATE('Copy paste to Here'!G560," &amp; ",'Copy paste to Here'!D560,"  &amp;  ",'Copy paste to Here'!E560))),"Empty Cell")</f>
        <v>Empty Cell</v>
      </c>
      <c r="B556" s="56">
        <f>'Copy paste to Here'!C560</f>
        <v>0</v>
      </c>
      <c r="C556" s="57"/>
      <c r="D556" s="58"/>
      <c r="E556" s="58">
        <f t="shared" si="25"/>
        <v>0</v>
      </c>
      <c r="F556" s="59">
        <f t="shared" si="26"/>
        <v>0</v>
      </c>
      <c r="G556" s="62">
        <f t="shared" si="27"/>
        <v>0</v>
      </c>
    </row>
    <row r="557" spans="1:7" s="61" customFormat="1" hidden="1">
      <c r="A557" s="55" t="str">
        <f>IF((LEN('Copy paste to Here'!G561))&gt;5,((CONCATENATE('Copy paste to Here'!G561," &amp; ",'Copy paste to Here'!D561,"  &amp;  ",'Copy paste to Here'!E561))),"Empty Cell")</f>
        <v>Empty Cell</v>
      </c>
      <c r="B557" s="56">
        <f>'Copy paste to Here'!C561</f>
        <v>0</v>
      </c>
      <c r="C557" s="57"/>
      <c r="D557" s="58"/>
      <c r="E557" s="58">
        <f t="shared" si="25"/>
        <v>0</v>
      </c>
      <c r="F557" s="59">
        <f t="shared" si="26"/>
        <v>0</v>
      </c>
      <c r="G557" s="62">
        <f t="shared" si="27"/>
        <v>0</v>
      </c>
    </row>
    <row r="558" spans="1:7" s="61" customFormat="1" hidden="1">
      <c r="A558" s="55" t="str">
        <f>IF((LEN('Copy paste to Here'!G562))&gt;5,((CONCATENATE('Copy paste to Here'!G562," &amp; ",'Copy paste to Here'!D562,"  &amp;  ",'Copy paste to Here'!E562))),"Empty Cell")</f>
        <v>Empty Cell</v>
      </c>
      <c r="B558" s="56">
        <f>'Copy paste to Here'!C562</f>
        <v>0</v>
      </c>
      <c r="C558" s="57"/>
      <c r="D558" s="58"/>
      <c r="E558" s="58">
        <f t="shared" si="25"/>
        <v>0</v>
      </c>
      <c r="F558" s="59">
        <f t="shared" si="26"/>
        <v>0</v>
      </c>
      <c r="G558" s="62">
        <f t="shared" si="27"/>
        <v>0</v>
      </c>
    </row>
    <row r="559" spans="1:7" s="61" customFormat="1" hidden="1">
      <c r="A559" s="55" t="str">
        <f>IF((LEN('Copy paste to Here'!G563))&gt;5,((CONCATENATE('Copy paste to Here'!G563," &amp; ",'Copy paste to Here'!D563,"  &amp;  ",'Copy paste to Here'!E563))),"Empty Cell")</f>
        <v>Empty Cell</v>
      </c>
      <c r="B559" s="56">
        <f>'Copy paste to Here'!C563</f>
        <v>0</v>
      </c>
      <c r="C559" s="57"/>
      <c r="D559" s="58"/>
      <c r="E559" s="58">
        <f t="shared" si="25"/>
        <v>0</v>
      </c>
      <c r="F559" s="59">
        <f t="shared" si="26"/>
        <v>0</v>
      </c>
      <c r="G559" s="62">
        <f t="shared" si="27"/>
        <v>0</v>
      </c>
    </row>
    <row r="560" spans="1:7" s="61" customFormat="1" hidden="1">
      <c r="A560" s="55" t="str">
        <f>IF((LEN('Copy paste to Here'!G564))&gt;5,((CONCATENATE('Copy paste to Here'!G564," &amp; ",'Copy paste to Here'!D564,"  &amp;  ",'Copy paste to Here'!E564))),"Empty Cell")</f>
        <v>Empty Cell</v>
      </c>
      <c r="B560" s="56">
        <f>'Copy paste to Here'!C564</f>
        <v>0</v>
      </c>
      <c r="C560" s="57"/>
      <c r="D560" s="58"/>
      <c r="E560" s="58">
        <f t="shared" si="25"/>
        <v>0</v>
      </c>
      <c r="F560" s="59">
        <f t="shared" si="26"/>
        <v>0</v>
      </c>
      <c r="G560" s="62">
        <f t="shared" si="27"/>
        <v>0</v>
      </c>
    </row>
    <row r="561" spans="1:7" s="61" customFormat="1" hidden="1">
      <c r="A561" s="55" t="str">
        <f>IF((LEN('Copy paste to Here'!G565))&gt;5,((CONCATENATE('Copy paste to Here'!G565," &amp; ",'Copy paste to Here'!D565,"  &amp;  ",'Copy paste to Here'!E565))),"Empty Cell")</f>
        <v>Empty Cell</v>
      </c>
      <c r="B561" s="56">
        <f>'Copy paste to Here'!C565</f>
        <v>0</v>
      </c>
      <c r="C561" s="57"/>
      <c r="D561" s="58"/>
      <c r="E561" s="58">
        <f t="shared" si="25"/>
        <v>0</v>
      </c>
      <c r="F561" s="59">
        <f t="shared" si="26"/>
        <v>0</v>
      </c>
      <c r="G561" s="62">
        <f t="shared" si="27"/>
        <v>0</v>
      </c>
    </row>
    <row r="562" spans="1:7" s="61" customFormat="1" hidden="1">
      <c r="A562" s="55" t="str">
        <f>IF((LEN('Copy paste to Here'!G566))&gt;5,((CONCATENATE('Copy paste to Here'!G566," &amp; ",'Copy paste to Here'!D566,"  &amp;  ",'Copy paste to Here'!E566))),"Empty Cell")</f>
        <v>Empty Cell</v>
      </c>
      <c r="B562" s="56">
        <f>'Copy paste to Here'!C566</f>
        <v>0</v>
      </c>
      <c r="C562" s="57"/>
      <c r="D562" s="58"/>
      <c r="E562" s="58">
        <f t="shared" si="25"/>
        <v>0</v>
      </c>
      <c r="F562" s="59">
        <f t="shared" si="26"/>
        <v>0</v>
      </c>
      <c r="G562" s="62">
        <f t="shared" si="27"/>
        <v>0</v>
      </c>
    </row>
    <row r="563" spans="1:7" s="61" customFormat="1" hidden="1">
      <c r="A563" s="55" t="str">
        <f>IF((LEN('Copy paste to Here'!G567))&gt;5,((CONCATENATE('Copy paste to Here'!G567," &amp; ",'Copy paste to Here'!D567,"  &amp;  ",'Copy paste to Here'!E567))),"Empty Cell")</f>
        <v>Empty Cell</v>
      </c>
      <c r="B563" s="56">
        <f>'Copy paste to Here'!C567</f>
        <v>0</v>
      </c>
      <c r="C563" s="57"/>
      <c r="D563" s="58"/>
      <c r="E563" s="58">
        <f t="shared" si="25"/>
        <v>0</v>
      </c>
      <c r="F563" s="59">
        <f t="shared" si="26"/>
        <v>0</v>
      </c>
      <c r="G563" s="62">
        <f t="shared" si="27"/>
        <v>0</v>
      </c>
    </row>
    <row r="564" spans="1:7" s="61" customFormat="1" hidden="1">
      <c r="A564" s="55" t="str">
        <f>IF((LEN('Copy paste to Here'!G568))&gt;5,((CONCATENATE('Copy paste to Here'!G568," &amp; ",'Copy paste to Here'!D568,"  &amp;  ",'Copy paste to Here'!E568))),"Empty Cell")</f>
        <v>Empty Cell</v>
      </c>
      <c r="B564" s="56">
        <f>'Copy paste to Here'!C568</f>
        <v>0</v>
      </c>
      <c r="C564" s="57"/>
      <c r="D564" s="58"/>
      <c r="E564" s="58">
        <f t="shared" si="25"/>
        <v>0</v>
      </c>
      <c r="F564" s="59">
        <f t="shared" si="26"/>
        <v>0</v>
      </c>
      <c r="G564" s="62">
        <f t="shared" si="27"/>
        <v>0</v>
      </c>
    </row>
    <row r="565" spans="1:7" s="61" customFormat="1" hidden="1">
      <c r="A565" s="55" t="str">
        <f>IF((LEN('Copy paste to Here'!G569))&gt;5,((CONCATENATE('Copy paste to Here'!G569," &amp; ",'Copy paste to Here'!D569,"  &amp;  ",'Copy paste to Here'!E569))),"Empty Cell")</f>
        <v>Empty Cell</v>
      </c>
      <c r="B565" s="56">
        <f>'Copy paste to Here'!C569</f>
        <v>0</v>
      </c>
      <c r="C565" s="57"/>
      <c r="D565" s="58"/>
      <c r="E565" s="58">
        <f t="shared" si="25"/>
        <v>0</v>
      </c>
      <c r="F565" s="59">
        <f t="shared" si="26"/>
        <v>0</v>
      </c>
      <c r="G565" s="62">
        <f t="shared" si="27"/>
        <v>0</v>
      </c>
    </row>
    <row r="566" spans="1:7" s="61" customFormat="1" hidden="1">
      <c r="A566" s="55" t="str">
        <f>IF((LEN('Copy paste to Here'!G570))&gt;5,((CONCATENATE('Copy paste to Here'!G570," &amp; ",'Copy paste to Here'!D570,"  &amp;  ",'Copy paste to Here'!E570))),"Empty Cell")</f>
        <v>Empty Cell</v>
      </c>
      <c r="B566" s="56">
        <f>'Copy paste to Here'!C570</f>
        <v>0</v>
      </c>
      <c r="C566" s="57"/>
      <c r="D566" s="58"/>
      <c r="E566" s="58">
        <f t="shared" si="25"/>
        <v>0</v>
      </c>
      <c r="F566" s="59">
        <f t="shared" si="26"/>
        <v>0</v>
      </c>
      <c r="G566" s="62">
        <f t="shared" si="27"/>
        <v>0</v>
      </c>
    </row>
    <row r="567" spans="1:7" s="61" customFormat="1" hidden="1">
      <c r="A567" s="55" t="str">
        <f>IF((LEN('Copy paste to Here'!G571))&gt;5,((CONCATENATE('Copy paste to Here'!G571," &amp; ",'Copy paste to Here'!D571,"  &amp;  ",'Copy paste to Here'!E571))),"Empty Cell")</f>
        <v>Empty Cell</v>
      </c>
      <c r="B567" s="56">
        <f>'Copy paste to Here'!C571</f>
        <v>0</v>
      </c>
      <c r="C567" s="57"/>
      <c r="D567" s="58"/>
      <c r="E567" s="58">
        <f t="shared" si="25"/>
        <v>0</v>
      </c>
      <c r="F567" s="59">
        <f t="shared" si="26"/>
        <v>0</v>
      </c>
      <c r="G567" s="62">
        <f t="shared" si="27"/>
        <v>0</v>
      </c>
    </row>
    <row r="568" spans="1:7" s="61" customFormat="1" hidden="1">
      <c r="A568" s="55" t="str">
        <f>IF((LEN('Copy paste to Here'!G572))&gt;5,((CONCATENATE('Copy paste to Here'!G572," &amp; ",'Copy paste to Here'!D572,"  &amp;  ",'Copy paste to Here'!E572))),"Empty Cell")</f>
        <v>Empty Cell</v>
      </c>
      <c r="B568" s="56">
        <f>'Copy paste to Here'!C572</f>
        <v>0</v>
      </c>
      <c r="C568" s="57"/>
      <c r="D568" s="58"/>
      <c r="E568" s="58">
        <f t="shared" si="25"/>
        <v>0</v>
      </c>
      <c r="F568" s="59">
        <f t="shared" si="26"/>
        <v>0</v>
      </c>
      <c r="G568" s="62">
        <f t="shared" si="27"/>
        <v>0</v>
      </c>
    </row>
    <row r="569" spans="1:7" s="61" customFormat="1" hidden="1">
      <c r="A569" s="55" t="str">
        <f>IF((LEN('Copy paste to Here'!G573))&gt;5,((CONCATENATE('Copy paste to Here'!G573," &amp; ",'Copy paste to Here'!D573,"  &amp;  ",'Copy paste to Here'!E573))),"Empty Cell")</f>
        <v>Empty Cell</v>
      </c>
      <c r="B569" s="56">
        <f>'Copy paste to Here'!C573</f>
        <v>0</v>
      </c>
      <c r="C569" s="57"/>
      <c r="D569" s="58"/>
      <c r="E569" s="58">
        <f t="shared" si="25"/>
        <v>0</v>
      </c>
      <c r="F569" s="59">
        <f t="shared" si="26"/>
        <v>0</v>
      </c>
      <c r="G569" s="62">
        <f t="shared" si="27"/>
        <v>0</v>
      </c>
    </row>
    <row r="570" spans="1:7" s="61" customFormat="1" hidden="1">
      <c r="A570" s="55" t="str">
        <f>IF((LEN('Copy paste to Here'!G574))&gt;5,((CONCATENATE('Copy paste to Here'!G574," &amp; ",'Copy paste to Here'!D574,"  &amp;  ",'Copy paste to Here'!E574))),"Empty Cell")</f>
        <v>Empty Cell</v>
      </c>
      <c r="B570" s="56">
        <f>'Copy paste to Here'!C574</f>
        <v>0</v>
      </c>
      <c r="C570" s="57"/>
      <c r="D570" s="58"/>
      <c r="E570" s="58">
        <f t="shared" si="25"/>
        <v>0</v>
      </c>
      <c r="F570" s="59">
        <f t="shared" si="26"/>
        <v>0</v>
      </c>
      <c r="G570" s="62">
        <f t="shared" si="27"/>
        <v>0</v>
      </c>
    </row>
    <row r="571" spans="1:7" s="61" customFormat="1" hidden="1">
      <c r="A571" s="55" t="str">
        <f>IF((LEN('Copy paste to Here'!G575))&gt;5,((CONCATENATE('Copy paste to Here'!G575," &amp; ",'Copy paste to Here'!D575,"  &amp;  ",'Copy paste to Here'!E575))),"Empty Cell")</f>
        <v>Empty Cell</v>
      </c>
      <c r="B571" s="56">
        <f>'Copy paste to Here'!C575</f>
        <v>0</v>
      </c>
      <c r="C571" s="57"/>
      <c r="D571" s="58"/>
      <c r="E571" s="58">
        <f t="shared" si="25"/>
        <v>0</v>
      </c>
      <c r="F571" s="59">
        <f t="shared" si="26"/>
        <v>0</v>
      </c>
      <c r="G571" s="62">
        <f t="shared" si="27"/>
        <v>0</v>
      </c>
    </row>
    <row r="572" spans="1:7" s="61" customFormat="1" hidden="1">
      <c r="A572" s="55" t="str">
        <f>IF((LEN('Copy paste to Here'!G576))&gt;5,((CONCATENATE('Copy paste to Here'!G576," &amp; ",'Copy paste to Here'!D576,"  &amp;  ",'Copy paste to Here'!E576))),"Empty Cell")</f>
        <v>Empty Cell</v>
      </c>
      <c r="B572" s="56">
        <f>'Copy paste to Here'!C576</f>
        <v>0</v>
      </c>
      <c r="C572" s="57"/>
      <c r="D572" s="58"/>
      <c r="E572" s="58">
        <f t="shared" si="25"/>
        <v>0</v>
      </c>
      <c r="F572" s="59">
        <f t="shared" si="26"/>
        <v>0</v>
      </c>
      <c r="G572" s="62">
        <f t="shared" si="27"/>
        <v>0</v>
      </c>
    </row>
    <row r="573" spans="1:7" s="61" customFormat="1" hidden="1">
      <c r="A573" s="55" t="str">
        <f>IF((LEN('Copy paste to Here'!G577))&gt;5,((CONCATENATE('Copy paste to Here'!G577," &amp; ",'Copy paste to Here'!D577,"  &amp;  ",'Copy paste to Here'!E577))),"Empty Cell")</f>
        <v>Empty Cell</v>
      </c>
      <c r="B573" s="56">
        <f>'Copy paste to Here'!C577</f>
        <v>0</v>
      </c>
      <c r="C573" s="57"/>
      <c r="D573" s="58"/>
      <c r="E573" s="58">
        <f t="shared" si="25"/>
        <v>0</v>
      </c>
      <c r="F573" s="59">
        <f t="shared" si="26"/>
        <v>0</v>
      </c>
      <c r="G573" s="62">
        <f t="shared" si="27"/>
        <v>0</v>
      </c>
    </row>
    <row r="574" spans="1:7" s="61" customFormat="1" hidden="1">
      <c r="A574" s="55" t="str">
        <f>IF((LEN('Copy paste to Here'!G578))&gt;5,((CONCATENATE('Copy paste to Here'!G578," &amp; ",'Copy paste to Here'!D578,"  &amp;  ",'Copy paste to Here'!E578))),"Empty Cell")</f>
        <v>Empty Cell</v>
      </c>
      <c r="B574" s="56">
        <f>'Copy paste to Here'!C578</f>
        <v>0</v>
      </c>
      <c r="C574" s="57"/>
      <c r="D574" s="58"/>
      <c r="E574" s="58">
        <f t="shared" si="25"/>
        <v>0</v>
      </c>
      <c r="F574" s="59">
        <f t="shared" si="26"/>
        <v>0</v>
      </c>
      <c r="G574" s="62">
        <f t="shared" si="27"/>
        <v>0</v>
      </c>
    </row>
    <row r="575" spans="1:7" s="61" customFormat="1" hidden="1">
      <c r="A575" s="55" t="str">
        <f>IF((LEN('Copy paste to Here'!G579))&gt;5,((CONCATENATE('Copy paste to Here'!G579," &amp; ",'Copy paste to Here'!D579,"  &amp;  ",'Copy paste to Here'!E579))),"Empty Cell")</f>
        <v>Empty Cell</v>
      </c>
      <c r="B575" s="56">
        <f>'Copy paste to Here'!C579</f>
        <v>0</v>
      </c>
      <c r="C575" s="57"/>
      <c r="D575" s="58"/>
      <c r="E575" s="58">
        <f t="shared" si="25"/>
        <v>0</v>
      </c>
      <c r="F575" s="59">
        <f t="shared" si="26"/>
        <v>0</v>
      </c>
      <c r="G575" s="62">
        <f t="shared" si="27"/>
        <v>0</v>
      </c>
    </row>
    <row r="576" spans="1:7" s="61" customFormat="1" hidden="1">
      <c r="A576" s="55" t="str">
        <f>IF((LEN('Copy paste to Here'!G580))&gt;5,((CONCATENATE('Copy paste to Here'!G580," &amp; ",'Copy paste to Here'!D580,"  &amp;  ",'Copy paste to Here'!E580))),"Empty Cell")</f>
        <v>Empty Cell</v>
      </c>
      <c r="B576" s="56">
        <f>'Copy paste to Here'!C580</f>
        <v>0</v>
      </c>
      <c r="C576" s="57"/>
      <c r="D576" s="58"/>
      <c r="E576" s="58">
        <f t="shared" si="25"/>
        <v>0</v>
      </c>
      <c r="F576" s="59">
        <f t="shared" si="26"/>
        <v>0</v>
      </c>
      <c r="G576" s="62">
        <f t="shared" si="27"/>
        <v>0</v>
      </c>
    </row>
    <row r="577" spans="1:7" s="61" customFormat="1" hidden="1">
      <c r="A577" s="55" t="str">
        <f>IF((LEN('Copy paste to Here'!G581))&gt;5,((CONCATENATE('Copy paste to Here'!G581," &amp; ",'Copy paste to Here'!D581,"  &amp;  ",'Copy paste to Here'!E581))),"Empty Cell")</f>
        <v>Empty Cell</v>
      </c>
      <c r="B577" s="56">
        <f>'Copy paste to Here'!C581</f>
        <v>0</v>
      </c>
      <c r="C577" s="57"/>
      <c r="D577" s="58"/>
      <c r="E577" s="58">
        <f t="shared" si="25"/>
        <v>0</v>
      </c>
      <c r="F577" s="59">
        <f t="shared" si="26"/>
        <v>0</v>
      </c>
      <c r="G577" s="62">
        <f t="shared" si="27"/>
        <v>0</v>
      </c>
    </row>
    <row r="578" spans="1:7" s="61" customFormat="1" hidden="1">
      <c r="A578" s="55" t="str">
        <f>IF((LEN('Copy paste to Here'!G582))&gt;5,((CONCATENATE('Copy paste to Here'!G582," &amp; ",'Copy paste to Here'!D582,"  &amp;  ",'Copy paste to Here'!E582))),"Empty Cell")</f>
        <v>Empty Cell</v>
      </c>
      <c r="B578" s="56">
        <f>'Copy paste to Here'!C582</f>
        <v>0</v>
      </c>
      <c r="C578" s="57"/>
      <c r="D578" s="58"/>
      <c r="E578" s="58">
        <f t="shared" si="25"/>
        <v>0</v>
      </c>
      <c r="F578" s="59">
        <f t="shared" si="26"/>
        <v>0</v>
      </c>
      <c r="G578" s="62">
        <f t="shared" si="27"/>
        <v>0</v>
      </c>
    </row>
    <row r="579" spans="1:7" s="61" customFormat="1" hidden="1">
      <c r="A579" s="55" t="str">
        <f>IF((LEN('Copy paste to Here'!G583))&gt;5,((CONCATENATE('Copy paste to Here'!G583," &amp; ",'Copy paste to Here'!D583,"  &amp;  ",'Copy paste to Here'!E583))),"Empty Cell")</f>
        <v>Empty Cell</v>
      </c>
      <c r="B579" s="56">
        <f>'Copy paste to Here'!C583</f>
        <v>0</v>
      </c>
      <c r="C579" s="57"/>
      <c r="D579" s="58"/>
      <c r="E579" s="58">
        <f t="shared" si="25"/>
        <v>0</v>
      </c>
      <c r="F579" s="59">
        <f t="shared" si="26"/>
        <v>0</v>
      </c>
      <c r="G579" s="62">
        <f t="shared" si="27"/>
        <v>0</v>
      </c>
    </row>
    <row r="580" spans="1:7" s="61" customFormat="1" hidden="1">
      <c r="A580" s="55" t="str">
        <f>IF((LEN('Copy paste to Here'!G584))&gt;5,((CONCATENATE('Copy paste to Here'!G584," &amp; ",'Copy paste to Here'!D584,"  &amp;  ",'Copy paste to Here'!E584))),"Empty Cell")</f>
        <v>Empty Cell</v>
      </c>
      <c r="B580" s="56">
        <f>'Copy paste to Here'!C584</f>
        <v>0</v>
      </c>
      <c r="C580" s="57"/>
      <c r="D580" s="58"/>
      <c r="E580" s="58">
        <f t="shared" si="25"/>
        <v>0</v>
      </c>
      <c r="F580" s="59">
        <f t="shared" si="26"/>
        <v>0</v>
      </c>
      <c r="G580" s="62">
        <f t="shared" si="27"/>
        <v>0</v>
      </c>
    </row>
    <row r="581" spans="1:7" s="61" customFormat="1" hidden="1">
      <c r="A581" s="55" t="str">
        <f>IF((LEN('Copy paste to Here'!G585))&gt;5,((CONCATENATE('Copy paste to Here'!G585," &amp; ",'Copy paste to Here'!D585,"  &amp;  ",'Copy paste to Here'!E585))),"Empty Cell")</f>
        <v>Empty Cell</v>
      </c>
      <c r="B581" s="56">
        <f>'Copy paste to Here'!C585</f>
        <v>0</v>
      </c>
      <c r="C581" s="57"/>
      <c r="D581" s="58"/>
      <c r="E581" s="58">
        <f t="shared" si="25"/>
        <v>0</v>
      </c>
      <c r="F581" s="59">
        <f t="shared" si="26"/>
        <v>0</v>
      </c>
      <c r="G581" s="62">
        <f t="shared" si="27"/>
        <v>0</v>
      </c>
    </row>
    <row r="582" spans="1:7" s="61" customFormat="1" hidden="1">
      <c r="A582" s="55" t="str">
        <f>IF((LEN('Copy paste to Here'!G586))&gt;5,((CONCATENATE('Copy paste to Here'!G586," &amp; ",'Copy paste to Here'!D586,"  &amp;  ",'Copy paste to Here'!E586))),"Empty Cell")</f>
        <v>Empty Cell</v>
      </c>
      <c r="B582" s="56">
        <f>'Copy paste to Here'!C586</f>
        <v>0</v>
      </c>
      <c r="C582" s="57"/>
      <c r="D582" s="58"/>
      <c r="E582" s="58">
        <f t="shared" si="25"/>
        <v>0</v>
      </c>
      <c r="F582" s="59">
        <f t="shared" si="26"/>
        <v>0</v>
      </c>
      <c r="G582" s="62">
        <f t="shared" si="27"/>
        <v>0</v>
      </c>
    </row>
    <row r="583" spans="1:7" s="61" customFormat="1" hidden="1">
      <c r="A583" s="55" t="str">
        <f>IF((LEN('Copy paste to Here'!G587))&gt;5,((CONCATENATE('Copy paste to Here'!G587," &amp; ",'Copy paste to Here'!D587,"  &amp;  ",'Copy paste to Here'!E587))),"Empty Cell")</f>
        <v>Empty Cell</v>
      </c>
      <c r="B583" s="56">
        <f>'Copy paste to Here'!C587</f>
        <v>0</v>
      </c>
      <c r="C583" s="57"/>
      <c r="D583" s="58"/>
      <c r="E583" s="58">
        <f t="shared" si="25"/>
        <v>0</v>
      </c>
      <c r="F583" s="59">
        <f t="shared" si="26"/>
        <v>0</v>
      </c>
      <c r="G583" s="62">
        <f t="shared" si="27"/>
        <v>0</v>
      </c>
    </row>
    <row r="584" spans="1:7" s="61" customFormat="1" hidden="1">
      <c r="A584" s="55" t="str">
        <f>IF((LEN('Copy paste to Here'!G588))&gt;5,((CONCATENATE('Copy paste to Here'!G588," &amp; ",'Copy paste to Here'!D588,"  &amp;  ",'Copy paste to Here'!E588))),"Empty Cell")</f>
        <v>Empty Cell</v>
      </c>
      <c r="B584" s="56">
        <f>'Copy paste to Here'!C588</f>
        <v>0</v>
      </c>
      <c r="C584" s="57"/>
      <c r="D584" s="58"/>
      <c r="E584" s="58">
        <f t="shared" si="25"/>
        <v>0</v>
      </c>
      <c r="F584" s="59">
        <f t="shared" si="26"/>
        <v>0</v>
      </c>
      <c r="G584" s="62">
        <f t="shared" si="27"/>
        <v>0</v>
      </c>
    </row>
    <row r="585" spans="1:7" s="61" customFormat="1" hidden="1">
      <c r="A585" s="55" t="str">
        <f>IF((LEN('Copy paste to Here'!G589))&gt;5,((CONCATENATE('Copy paste to Here'!G589," &amp; ",'Copy paste to Here'!D589,"  &amp;  ",'Copy paste to Here'!E589))),"Empty Cell")</f>
        <v>Empty Cell</v>
      </c>
      <c r="B585" s="56">
        <f>'Copy paste to Here'!C589</f>
        <v>0</v>
      </c>
      <c r="C585" s="57"/>
      <c r="D585" s="58"/>
      <c r="E585" s="58">
        <f t="shared" si="25"/>
        <v>0</v>
      </c>
      <c r="F585" s="59">
        <f t="shared" si="26"/>
        <v>0</v>
      </c>
      <c r="G585" s="62">
        <f t="shared" si="27"/>
        <v>0</v>
      </c>
    </row>
    <row r="586" spans="1:7" s="61" customFormat="1" hidden="1">
      <c r="A586" s="55" t="str">
        <f>IF((LEN('Copy paste to Here'!G590))&gt;5,((CONCATENATE('Copy paste to Here'!G590," &amp; ",'Copy paste to Here'!D590,"  &amp;  ",'Copy paste to Here'!E590))),"Empty Cell")</f>
        <v>Empty Cell</v>
      </c>
      <c r="B586" s="56">
        <f>'Copy paste to Here'!C590</f>
        <v>0</v>
      </c>
      <c r="C586" s="57"/>
      <c r="D586" s="58"/>
      <c r="E586" s="58">
        <f t="shared" si="25"/>
        <v>0</v>
      </c>
      <c r="F586" s="59">
        <f t="shared" si="26"/>
        <v>0</v>
      </c>
      <c r="G586" s="62">
        <f t="shared" si="27"/>
        <v>0</v>
      </c>
    </row>
    <row r="587" spans="1:7" s="61" customFormat="1" hidden="1">
      <c r="A587" s="55" t="str">
        <f>IF((LEN('Copy paste to Here'!G591))&gt;5,((CONCATENATE('Copy paste to Here'!G591," &amp; ",'Copy paste to Here'!D591,"  &amp;  ",'Copy paste to Here'!E591))),"Empty Cell")</f>
        <v>Empty Cell</v>
      </c>
      <c r="B587" s="56">
        <f>'Copy paste to Here'!C591</f>
        <v>0</v>
      </c>
      <c r="C587" s="57"/>
      <c r="D587" s="58"/>
      <c r="E587" s="58">
        <f t="shared" si="25"/>
        <v>0</v>
      </c>
      <c r="F587" s="59">
        <f t="shared" si="26"/>
        <v>0</v>
      </c>
      <c r="G587" s="62">
        <f t="shared" si="27"/>
        <v>0</v>
      </c>
    </row>
    <row r="588" spans="1:7" s="61" customFormat="1" hidden="1">
      <c r="A588" s="55" t="str">
        <f>IF((LEN('Copy paste to Here'!G592))&gt;5,((CONCATENATE('Copy paste to Here'!G592," &amp; ",'Copy paste to Here'!D592,"  &amp;  ",'Copy paste to Here'!E592))),"Empty Cell")</f>
        <v>Empty Cell</v>
      </c>
      <c r="B588" s="56">
        <f>'Copy paste to Here'!C592</f>
        <v>0</v>
      </c>
      <c r="C588" s="57"/>
      <c r="D588" s="58"/>
      <c r="E588" s="58">
        <f t="shared" si="25"/>
        <v>0</v>
      </c>
      <c r="F588" s="59">
        <f t="shared" si="26"/>
        <v>0</v>
      </c>
      <c r="G588" s="62">
        <f t="shared" si="27"/>
        <v>0</v>
      </c>
    </row>
    <row r="589" spans="1:7" s="61" customFormat="1" hidden="1">
      <c r="A589" s="55" t="str">
        <f>IF((LEN('Copy paste to Here'!G593))&gt;5,((CONCATENATE('Copy paste to Here'!G593," &amp; ",'Copy paste to Here'!D593,"  &amp;  ",'Copy paste to Here'!E593))),"Empty Cell")</f>
        <v>Empty Cell</v>
      </c>
      <c r="B589" s="56">
        <f>'Copy paste to Here'!C593</f>
        <v>0</v>
      </c>
      <c r="C589" s="57"/>
      <c r="D589" s="58"/>
      <c r="E589" s="58">
        <f t="shared" si="25"/>
        <v>0</v>
      </c>
      <c r="F589" s="59">
        <f t="shared" si="26"/>
        <v>0</v>
      </c>
      <c r="G589" s="62">
        <f t="shared" si="27"/>
        <v>0</v>
      </c>
    </row>
    <row r="590" spans="1:7" s="61" customFormat="1" hidden="1">
      <c r="A590" s="55" t="str">
        <f>IF((LEN('Copy paste to Here'!G594))&gt;5,((CONCATENATE('Copy paste to Here'!G594," &amp; ",'Copy paste to Here'!D594,"  &amp;  ",'Copy paste to Here'!E594))),"Empty Cell")</f>
        <v>Empty Cell</v>
      </c>
      <c r="B590" s="56">
        <f>'Copy paste to Here'!C594</f>
        <v>0</v>
      </c>
      <c r="C590" s="57"/>
      <c r="D590" s="58"/>
      <c r="E590" s="58">
        <f t="shared" si="25"/>
        <v>0</v>
      </c>
      <c r="F590" s="59">
        <f t="shared" si="26"/>
        <v>0</v>
      </c>
      <c r="G590" s="62">
        <f t="shared" si="27"/>
        <v>0</v>
      </c>
    </row>
    <row r="591" spans="1:7" s="61" customFormat="1" hidden="1">
      <c r="A591" s="55" t="str">
        <f>IF((LEN('Copy paste to Here'!G595))&gt;5,((CONCATENATE('Copy paste to Here'!G595," &amp; ",'Copy paste to Here'!D595,"  &amp;  ",'Copy paste to Here'!E595))),"Empty Cell")</f>
        <v>Empty Cell</v>
      </c>
      <c r="B591" s="56">
        <f>'Copy paste to Here'!C595</f>
        <v>0</v>
      </c>
      <c r="C591" s="57"/>
      <c r="D591" s="58"/>
      <c r="E591" s="58">
        <f t="shared" si="25"/>
        <v>0</v>
      </c>
      <c r="F591" s="59">
        <f t="shared" si="26"/>
        <v>0</v>
      </c>
      <c r="G591" s="62">
        <f t="shared" si="27"/>
        <v>0</v>
      </c>
    </row>
    <row r="592" spans="1:7" s="61" customFormat="1" hidden="1">
      <c r="A592" s="55" t="str">
        <f>IF((LEN('Copy paste to Here'!G596))&gt;5,((CONCATENATE('Copy paste to Here'!G596," &amp; ",'Copy paste to Here'!D596,"  &amp;  ",'Copy paste to Here'!E596))),"Empty Cell")</f>
        <v>Empty Cell</v>
      </c>
      <c r="B592" s="56">
        <f>'Copy paste to Here'!C596</f>
        <v>0</v>
      </c>
      <c r="C592" s="57"/>
      <c r="D592" s="58"/>
      <c r="E592" s="58">
        <f t="shared" si="25"/>
        <v>0</v>
      </c>
      <c r="F592" s="59">
        <f t="shared" si="26"/>
        <v>0</v>
      </c>
      <c r="G592" s="62">
        <f t="shared" si="27"/>
        <v>0</v>
      </c>
    </row>
    <row r="593" spans="1:7" s="61" customFormat="1" hidden="1">
      <c r="A593" s="55" t="str">
        <f>IF((LEN('Copy paste to Here'!G597))&gt;5,((CONCATENATE('Copy paste to Here'!G597," &amp; ",'Copy paste to Here'!D597,"  &amp;  ",'Copy paste to Here'!E597))),"Empty Cell")</f>
        <v>Empty Cell</v>
      </c>
      <c r="B593" s="56">
        <f>'Copy paste to Here'!C597</f>
        <v>0</v>
      </c>
      <c r="C593" s="57"/>
      <c r="D593" s="58"/>
      <c r="E593" s="58">
        <f t="shared" si="25"/>
        <v>0</v>
      </c>
      <c r="F593" s="59">
        <f t="shared" si="26"/>
        <v>0</v>
      </c>
      <c r="G593" s="62">
        <f t="shared" si="27"/>
        <v>0</v>
      </c>
    </row>
    <row r="594" spans="1:7" s="61" customFormat="1" hidden="1">
      <c r="A594" s="55" t="str">
        <f>IF((LEN('Copy paste to Here'!G598))&gt;5,((CONCATENATE('Copy paste to Here'!G598," &amp; ",'Copy paste to Here'!D598,"  &amp;  ",'Copy paste to Here'!E598))),"Empty Cell")</f>
        <v>Empty Cell</v>
      </c>
      <c r="B594" s="56">
        <f>'Copy paste to Here'!C598</f>
        <v>0</v>
      </c>
      <c r="C594" s="57"/>
      <c r="D594" s="58"/>
      <c r="E594" s="58">
        <f t="shared" si="25"/>
        <v>0</v>
      </c>
      <c r="F594" s="59">
        <f t="shared" si="26"/>
        <v>0</v>
      </c>
      <c r="G594" s="62">
        <f t="shared" si="27"/>
        <v>0</v>
      </c>
    </row>
    <row r="595" spans="1:7" s="61" customFormat="1" hidden="1">
      <c r="A595" s="55" t="str">
        <f>IF((LEN('Copy paste to Here'!G599))&gt;5,((CONCATENATE('Copy paste to Here'!G599," &amp; ",'Copy paste to Here'!D599,"  &amp;  ",'Copy paste to Here'!E599))),"Empty Cell")</f>
        <v>Empty Cell</v>
      </c>
      <c r="B595" s="56">
        <f>'Copy paste to Here'!C599</f>
        <v>0</v>
      </c>
      <c r="C595" s="57"/>
      <c r="D595" s="58"/>
      <c r="E595" s="58">
        <f t="shared" ref="E595:E658" si="28">C595*D595</f>
        <v>0</v>
      </c>
      <c r="F595" s="59">
        <f t="shared" ref="F595:F658" si="29">D595*$D$14</f>
        <v>0</v>
      </c>
      <c r="G595" s="62">
        <f t="shared" ref="G595:G658" si="30">C595*F595</f>
        <v>0</v>
      </c>
    </row>
    <row r="596" spans="1:7" s="61" customFormat="1" hidden="1">
      <c r="A596" s="55" t="str">
        <f>IF((LEN('Copy paste to Here'!G600))&gt;5,((CONCATENATE('Copy paste to Here'!G600," &amp; ",'Copy paste to Here'!D600,"  &amp;  ",'Copy paste to Here'!E600))),"Empty Cell")</f>
        <v>Empty Cell</v>
      </c>
      <c r="B596" s="56">
        <f>'Copy paste to Here'!C600</f>
        <v>0</v>
      </c>
      <c r="C596" s="57"/>
      <c r="D596" s="58"/>
      <c r="E596" s="58">
        <f t="shared" si="28"/>
        <v>0</v>
      </c>
      <c r="F596" s="59">
        <f t="shared" si="29"/>
        <v>0</v>
      </c>
      <c r="G596" s="62">
        <f t="shared" si="30"/>
        <v>0</v>
      </c>
    </row>
    <row r="597" spans="1:7" s="61" customFormat="1" hidden="1">
      <c r="A597" s="55" t="str">
        <f>IF((LEN('Copy paste to Here'!G601))&gt;5,((CONCATENATE('Copy paste to Here'!G601," &amp; ",'Copy paste to Here'!D601,"  &amp;  ",'Copy paste to Here'!E601))),"Empty Cell")</f>
        <v>Empty Cell</v>
      </c>
      <c r="B597" s="56">
        <f>'Copy paste to Here'!C601</f>
        <v>0</v>
      </c>
      <c r="C597" s="57"/>
      <c r="D597" s="58"/>
      <c r="E597" s="58">
        <f t="shared" si="28"/>
        <v>0</v>
      </c>
      <c r="F597" s="59">
        <f t="shared" si="29"/>
        <v>0</v>
      </c>
      <c r="G597" s="62">
        <f t="shared" si="30"/>
        <v>0</v>
      </c>
    </row>
    <row r="598" spans="1:7" s="61" customFormat="1" hidden="1">
      <c r="A598" s="55" t="str">
        <f>IF((LEN('Copy paste to Here'!G602))&gt;5,((CONCATENATE('Copy paste to Here'!G602," &amp; ",'Copy paste to Here'!D602,"  &amp;  ",'Copy paste to Here'!E602))),"Empty Cell")</f>
        <v>Empty Cell</v>
      </c>
      <c r="B598" s="56">
        <f>'Copy paste to Here'!C602</f>
        <v>0</v>
      </c>
      <c r="C598" s="57"/>
      <c r="D598" s="58"/>
      <c r="E598" s="58">
        <f t="shared" si="28"/>
        <v>0</v>
      </c>
      <c r="F598" s="59">
        <f t="shared" si="29"/>
        <v>0</v>
      </c>
      <c r="G598" s="62">
        <f t="shared" si="30"/>
        <v>0</v>
      </c>
    </row>
    <row r="599" spans="1:7" s="61" customFormat="1" hidden="1">
      <c r="A599" s="55" t="str">
        <f>IF((LEN('Copy paste to Here'!G603))&gt;5,((CONCATENATE('Copy paste to Here'!G603," &amp; ",'Copy paste to Here'!D603,"  &amp;  ",'Copy paste to Here'!E603))),"Empty Cell")</f>
        <v>Empty Cell</v>
      </c>
      <c r="B599" s="56">
        <f>'Copy paste to Here'!C603</f>
        <v>0</v>
      </c>
      <c r="C599" s="57"/>
      <c r="D599" s="58"/>
      <c r="E599" s="58">
        <f t="shared" si="28"/>
        <v>0</v>
      </c>
      <c r="F599" s="59">
        <f t="shared" si="29"/>
        <v>0</v>
      </c>
      <c r="G599" s="62">
        <f t="shared" si="30"/>
        <v>0</v>
      </c>
    </row>
    <row r="600" spans="1:7" s="61" customFormat="1" hidden="1">
      <c r="A600" s="55" t="str">
        <f>IF((LEN('Copy paste to Here'!G604))&gt;5,((CONCATENATE('Copy paste to Here'!G604," &amp; ",'Copy paste to Here'!D604,"  &amp;  ",'Copy paste to Here'!E604))),"Empty Cell")</f>
        <v>Empty Cell</v>
      </c>
      <c r="B600" s="56">
        <f>'Copy paste to Here'!C604</f>
        <v>0</v>
      </c>
      <c r="C600" s="57"/>
      <c r="D600" s="58"/>
      <c r="E600" s="58">
        <f t="shared" si="28"/>
        <v>0</v>
      </c>
      <c r="F600" s="59">
        <f t="shared" si="29"/>
        <v>0</v>
      </c>
      <c r="G600" s="62">
        <f t="shared" si="30"/>
        <v>0</v>
      </c>
    </row>
    <row r="601" spans="1:7" s="61" customFormat="1" hidden="1">
      <c r="A601" s="55" t="str">
        <f>IF((LEN('Copy paste to Here'!G605))&gt;5,((CONCATENATE('Copy paste to Here'!G605," &amp; ",'Copy paste to Here'!D605,"  &amp;  ",'Copy paste to Here'!E605))),"Empty Cell")</f>
        <v>Empty Cell</v>
      </c>
      <c r="B601" s="56">
        <f>'Copy paste to Here'!C605</f>
        <v>0</v>
      </c>
      <c r="C601" s="57"/>
      <c r="D601" s="58"/>
      <c r="E601" s="58">
        <f t="shared" si="28"/>
        <v>0</v>
      </c>
      <c r="F601" s="59">
        <f t="shared" si="29"/>
        <v>0</v>
      </c>
      <c r="G601" s="62">
        <f t="shared" si="30"/>
        <v>0</v>
      </c>
    </row>
    <row r="602" spans="1:7" s="61" customFormat="1" hidden="1">
      <c r="A602" s="55" t="str">
        <f>IF((LEN('Copy paste to Here'!G606))&gt;5,((CONCATENATE('Copy paste to Here'!G606," &amp; ",'Copy paste to Here'!D606,"  &amp;  ",'Copy paste to Here'!E606))),"Empty Cell")</f>
        <v>Empty Cell</v>
      </c>
      <c r="B602" s="56">
        <f>'Copy paste to Here'!C606</f>
        <v>0</v>
      </c>
      <c r="C602" s="57"/>
      <c r="D602" s="58"/>
      <c r="E602" s="58">
        <f t="shared" si="28"/>
        <v>0</v>
      </c>
      <c r="F602" s="59">
        <f t="shared" si="29"/>
        <v>0</v>
      </c>
      <c r="G602" s="62">
        <f t="shared" si="30"/>
        <v>0</v>
      </c>
    </row>
    <row r="603" spans="1:7" s="61" customFormat="1" hidden="1">
      <c r="A603" s="55" t="str">
        <f>IF((LEN('Copy paste to Here'!G607))&gt;5,((CONCATENATE('Copy paste to Here'!G607," &amp; ",'Copy paste to Here'!D607,"  &amp;  ",'Copy paste to Here'!E607))),"Empty Cell")</f>
        <v>Empty Cell</v>
      </c>
      <c r="B603" s="56">
        <f>'Copy paste to Here'!C607</f>
        <v>0</v>
      </c>
      <c r="C603" s="57"/>
      <c r="D603" s="58"/>
      <c r="E603" s="58">
        <f t="shared" si="28"/>
        <v>0</v>
      </c>
      <c r="F603" s="59">
        <f t="shared" si="29"/>
        <v>0</v>
      </c>
      <c r="G603" s="62">
        <f t="shared" si="30"/>
        <v>0</v>
      </c>
    </row>
    <row r="604" spans="1:7" s="61" customFormat="1" hidden="1">
      <c r="A604" s="55" t="str">
        <f>IF((LEN('Copy paste to Here'!G608))&gt;5,((CONCATENATE('Copy paste to Here'!G608," &amp; ",'Copy paste to Here'!D608,"  &amp;  ",'Copy paste to Here'!E608))),"Empty Cell")</f>
        <v>Empty Cell</v>
      </c>
      <c r="B604" s="56">
        <f>'Copy paste to Here'!C608</f>
        <v>0</v>
      </c>
      <c r="C604" s="57"/>
      <c r="D604" s="58"/>
      <c r="E604" s="58">
        <f t="shared" si="28"/>
        <v>0</v>
      </c>
      <c r="F604" s="59">
        <f t="shared" si="29"/>
        <v>0</v>
      </c>
      <c r="G604" s="62">
        <f t="shared" si="30"/>
        <v>0</v>
      </c>
    </row>
    <row r="605" spans="1:7" s="61" customFormat="1" hidden="1">
      <c r="A605" s="55" t="str">
        <f>IF((LEN('Copy paste to Here'!G609))&gt;5,((CONCATENATE('Copy paste to Here'!G609," &amp; ",'Copy paste to Here'!D609,"  &amp;  ",'Copy paste to Here'!E609))),"Empty Cell")</f>
        <v>Empty Cell</v>
      </c>
      <c r="B605" s="56">
        <f>'Copy paste to Here'!C609</f>
        <v>0</v>
      </c>
      <c r="C605" s="57"/>
      <c r="D605" s="58"/>
      <c r="E605" s="58">
        <f t="shared" si="28"/>
        <v>0</v>
      </c>
      <c r="F605" s="59">
        <f t="shared" si="29"/>
        <v>0</v>
      </c>
      <c r="G605" s="62">
        <f t="shared" si="30"/>
        <v>0</v>
      </c>
    </row>
    <row r="606" spans="1:7" s="61" customFormat="1" hidden="1">
      <c r="A606" s="55" t="str">
        <f>IF((LEN('Copy paste to Here'!G610))&gt;5,((CONCATENATE('Copy paste to Here'!G610," &amp; ",'Copy paste to Here'!D610,"  &amp;  ",'Copy paste to Here'!E610))),"Empty Cell")</f>
        <v>Empty Cell</v>
      </c>
      <c r="B606" s="56">
        <f>'Copy paste to Here'!C610</f>
        <v>0</v>
      </c>
      <c r="C606" s="57"/>
      <c r="D606" s="58"/>
      <c r="E606" s="58">
        <f t="shared" si="28"/>
        <v>0</v>
      </c>
      <c r="F606" s="59">
        <f t="shared" si="29"/>
        <v>0</v>
      </c>
      <c r="G606" s="62">
        <f t="shared" si="30"/>
        <v>0</v>
      </c>
    </row>
    <row r="607" spans="1:7" s="61" customFormat="1" hidden="1">
      <c r="A607" s="55" t="str">
        <f>IF((LEN('Copy paste to Here'!G611))&gt;5,((CONCATENATE('Copy paste to Here'!G611," &amp; ",'Copy paste to Here'!D611,"  &amp;  ",'Copy paste to Here'!E611))),"Empty Cell")</f>
        <v>Empty Cell</v>
      </c>
      <c r="B607" s="56">
        <f>'Copy paste to Here'!C611</f>
        <v>0</v>
      </c>
      <c r="C607" s="57"/>
      <c r="D607" s="58"/>
      <c r="E607" s="58">
        <f t="shared" si="28"/>
        <v>0</v>
      </c>
      <c r="F607" s="59">
        <f t="shared" si="29"/>
        <v>0</v>
      </c>
      <c r="G607" s="62">
        <f t="shared" si="30"/>
        <v>0</v>
      </c>
    </row>
    <row r="608" spans="1:7" s="61" customFormat="1" hidden="1">
      <c r="A608" s="55" t="str">
        <f>IF((LEN('Copy paste to Here'!G612))&gt;5,((CONCATENATE('Copy paste to Here'!G612," &amp; ",'Copy paste to Here'!D612,"  &amp;  ",'Copy paste to Here'!E612))),"Empty Cell")</f>
        <v>Empty Cell</v>
      </c>
      <c r="B608" s="56">
        <f>'Copy paste to Here'!C612</f>
        <v>0</v>
      </c>
      <c r="C608" s="57"/>
      <c r="D608" s="58"/>
      <c r="E608" s="58">
        <f t="shared" si="28"/>
        <v>0</v>
      </c>
      <c r="F608" s="59">
        <f t="shared" si="29"/>
        <v>0</v>
      </c>
      <c r="G608" s="62">
        <f t="shared" si="30"/>
        <v>0</v>
      </c>
    </row>
    <row r="609" spans="1:7" s="61" customFormat="1" hidden="1">
      <c r="A609" s="55" t="str">
        <f>IF((LEN('Copy paste to Here'!G613))&gt;5,((CONCATENATE('Copy paste to Here'!G613," &amp; ",'Copy paste to Here'!D613,"  &amp;  ",'Copy paste to Here'!E613))),"Empty Cell")</f>
        <v>Empty Cell</v>
      </c>
      <c r="B609" s="56">
        <f>'Copy paste to Here'!C613</f>
        <v>0</v>
      </c>
      <c r="C609" s="57"/>
      <c r="D609" s="58"/>
      <c r="E609" s="58">
        <f t="shared" si="28"/>
        <v>0</v>
      </c>
      <c r="F609" s="59">
        <f t="shared" si="29"/>
        <v>0</v>
      </c>
      <c r="G609" s="62">
        <f t="shared" si="30"/>
        <v>0</v>
      </c>
    </row>
    <row r="610" spans="1:7" s="61" customFormat="1" hidden="1">
      <c r="A610" s="55" t="str">
        <f>IF((LEN('Copy paste to Here'!G614))&gt;5,((CONCATENATE('Copy paste to Here'!G614," &amp; ",'Copy paste to Here'!D614,"  &amp;  ",'Copy paste to Here'!E614))),"Empty Cell")</f>
        <v>Empty Cell</v>
      </c>
      <c r="B610" s="56">
        <f>'Copy paste to Here'!C614</f>
        <v>0</v>
      </c>
      <c r="C610" s="57"/>
      <c r="D610" s="58"/>
      <c r="E610" s="58">
        <f t="shared" si="28"/>
        <v>0</v>
      </c>
      <c r="F610" s="59">
        <f t="shared" si="29"/>
        <v>0</v>
      </c>
      <c r="G610" s="62">
        <f t="shared" si="30"/>
        <v>0</v>
      </c>
    </row>
    <row r="611" spans="1:7" s="61" customFormat="1" hidden="1">
      <c r="A611" s="55" t="str">
        <f>IF((LEN('Copy paste to Here'!G615))&gt;5,((CONCATENATE('Copy paste to Here'!G615," &amp; ",'Copy paste to Here'!D615,"  &amp;  ",'Copy paste to Here'!E615))),"Empty Cell")</f>
        <v>Empty Cell</v>
      </c>
      <c r="B611" s="56">
        <f>'Copy paste to Here'!C615</f>
        <v>0</v>
      </c>
      <c r="C611" s="57"/>
      <c r="D611" s="58"/>
      <c r="E611" s="58">
        <f t="shared" si="28"/>
        <v>0</v>
      </c>
      <c r="F611" s="59">
        <f t="shared" si="29"/>
        <v>0</v>
      </c>
      <c r="G611" s="62">
        <f t="shared" si="30"/>
        <v>0</v>
      </c>
    </row>
    <row r="612" spans="1:7" s="61" customFormat="1" hidden="1">
      <c r="A612" s="55" t="str">
        <f>IF((LEN('Copy paste to Here'!G616))&gt;5,((CONCATENATE('Copy paste to Here'!G616," &amp; ",'Copy paste to Here'!D616,"  &amp;  ",'Copy paste to Here'!E616))),"Empty Cell")</f>
        <v>Empty Cell</v>
      </c>
      <c r="B612" s="56">
        <f>'Copy paste to Here'!C616</f>
        <v>0</v>
      </c>
      <c r="C612" s="57"/>
      <c r="D612" s="58"/>
      <c r="E612" s="58">
        <f t="shared" si="28"/>
        <v>0</v>
      </c>
      <c r="F612" s="59">
        <f t="shared" si="29"/>
        <v>0</v>
      </c>
      <c r="G612" s="62">
        <f t="shared" si="30"/>
        <v>0</v>
      </c>
    </row>
    <row r="613" spans="1:7" s="61" customFormat="1" hidden="1">
      <c r="A613" s="55" t="str">
        <f>IF((LEN('Copy paste to Here'!G617))&gt;5,((CONCATENATE('Copy paste to Here'!G617," &amp; ",'Copy paste to Here'!D617,"  &amp;  ",'Copy paste to Here'!E617))),"Empty Cell")</f>
        <v>Empty Cell</v>
      </c>
      <c r="B613" s="56">
        <f>'Copy paste to Here'!C617</f>
        <v>0</v>
      </c>
      <c r="C613" s="57"/>
      <c r="D613" s="58"/>
      <c r="E613" s="58">
        <f t="shared" si="28"/>
        <v>0</v>
      </c>
      <c r="F613" s="59">
        <f t="shared" si="29"/>
        <v>0</v>
      </c>
      <c r="G613" s="62">
        <f t="shared" si="30"/>
        <v>0</v>
      </c>
    </row>
    <row r="614" spans="1:7" s="61" customFormat="1" hidden="1">
      <c r="A614" s="55" t="str">
        <f>IF((LEN('Copy paste to Here'!G618))&gt;5,((CONCATENATE('Copy paste to Here'!G618," &amp; ",'Copy paste to Here'!D618,"  &amp;  ",'Copy paste to Here'!E618))),"Empty Cell")</f>
        <v>Empty Cell</v>
      </c>
      <c r="B614" s="56">
        <f>'Copy paste to Here'!C618</f>
        <v>0</v>
      </c>
      <c r="C614" s="57"/>
      <c r="D614" s="58"/>
      <c r="E614" s="58">
        <f t="shared" si="28"/>
        <v>0</v>
      </c>
      <c r="F614" s="59">
        <f t="shared" si="29"/>
        <v>0</v>
      </c>
      <c r="G614" s="62">
        <f t="shared" si="30"/>
        <v>0</v>
      </c>
    </row>
    <row r="615" spans="1:7" s="61" customFormat="1" hidden="1">
      <c r="A615" s="55" t="str">
        <f>IF((LEN('Copy paste to Here'!G619))&gt;5,((CONCATENATE('Copy paste to Here'!G619," &amp; ",'Copy paste to Here'!D619,"  &amp;  ",'Copy paste to Here'!E619))),"Empty Cell")</f>
        <v>Empty Cell</v>
      </c>
      <c r="B615" s="56">
        <f>'Copy paste to Here'!C619</f>
        <v>0</v>
      </c>
      <c r="C615" s="57"/>
      <c r="D615" s="58"/>
      <c r="E615" s="58">
        <f t="shared" si="28"/>
        <v>0</v>
      </c>
      <c r="F615" s="59">
        <f t="shared" si="29"/>
        <v>0</v>
      </c>
      <c r="G615" s="62">
        <f t="shared" si="30"/>
        <v>0</v>
      </c>
    </row>
    <row r="616" spans="1:7" s="61" customFormat="1" hidden="1">
      <c r="A616" s="55" t="str">
        <f>IF((LEN('Copy paste to Here'!G620))&gt;5,((CONCATENATE('Copy paste to Here'!G620," &amp; ",'Copy paste to Here'!D620,"  &amp;  ",'Copy paste to Here'!E620))),"Empty Cell")</f>
        <v>Empty Cell</v>
      </c>
      <c r="B616" s="56">
        <f>'Copy paste to Here'!C620</f>
        <v>0</v>
      </c>
      <c r="C616" s="57"/>
      <c r="D616" s="58"/>
      <c r="E616" s="58">
        <f t="shared" si="28"/>
        <v>0</v>
      </c>
      <c r="F616" s="59">
        <f t="shared" si="29"/>
        <v>0</v>
      </c>
      <c r="G616" s="62">
        <f t="shared" si="30"/>
        <v>0</v>
      </c>
    </row>
    <row r="617" spans="1:7" s="61" customFormat="1" hidden="1">
      <c r="A617" s="55" t="str">
        <f>IF((LEN('Copy paste to Here'!G621))&gt;5,((CONCATENATE('Copy paste to Here'!G621," &amp; ",'Copy paste to Here'!D621,"  &amp;  ",'Copy paste to Here'!E621))),"Empty Cell")</f>
        <v>Empty Cell</v>
      </c>
      <c r="B617" s="56">
        <f>'Copy paste to Here'!C621</f>
        <v>0</v>
      </c>
      <c r="C617" s="57"/>
      <c r="D617" s="58"/>
      <c r="E617" s="58">
        <f t="shared" si="28"/>
        <v>0</v>
      </c>
      <c r="F617" s="59">
        <f t="shared" si="29"/>
        <v>0</v>
      </c>
      <c r="G617" s="62">
        <f t="shared" si="30"/>
        <v>0</v>
      </c>
    </row>
    <row r="618" spans="1:7" s="61" customFormat="1" hidden="1">
      <c r="A618" s="55" t="str">
        <f>IF((LEN('Copy paste to Here'!G622))&gt;5,((CONCATENATE('Copy paste to Here'!G622," &amp; ",'Copy paste to Here'!D622,"  &amp;  ",'Copy paste to Here'!E622))),"Empty Cell")</f>
        <v>Empty Cell</v>
      </c>
      <c r="B618" s="56">
        <f>'Copy paste to Here'!C622</f>
        <v>0</v>
      </c>
      <c r="C618" s="57"/>
      <c r="D618" s="58"/>
      <c r="E618" s="58">
        <f t="shared" si="28"/>
        <v>0</v>
      </c>
      <c r="F618" s="59">
        <f t="shared" si="29"/>
        <v>0</v>
      </c>
      <c r="G618" s="62">
        <f t="shared" si="30"/>
        <v>0</v>
      </c>
    </row>
    <row r="619" spans="1:7" s="61" customFormat="1" hidden="1">
      <c r="A619" s="55" t="str">
        <f>IF((LEN('Copy paste to Here'!G623))&gt;5,((CONCATENATE('Copy paste to Here'!G623," &amp; ",'Copy paste to Here'!D623,"  &amp;  ",'Copy paste to Here'!E623))),"Empty Cell")</f>
        <v>Empty Cell</v>
      </c>
      <c r="B619" s="56">
        <f>'Copy paste to Here'!C623</f>
        <v>0</v>
      </c>
      <c r="C619" s="57"/>
      <c r="D619" s="58"/>
      <c r="E619" s="58">
        <f t="shared" si="28"/>
        <v>0</v>
      </c>
      <c r="F619" s="59">
        <f t="shared" si="29"/>
        <v>0</v>
      </c>
      <c r="G619" s="62">
        <f t="shared" si="30"/>
        <v>0</v>
      </c>
    </row>
    <row r="620" spans="1:7" s="61" customFormat="1" hidden="1">
      <c r="A620" s="55" t="str">
        <f>IF((LEN('Copy paste to Here'!G624))&gt;5,((CONCATENATE('Copy paste to Here'!G624," &amp; ",'Copy paste to Here'!D624,"  &amp;  ",'Copy paste to Here'!E624))),"Empty Cell")</f>
        <v>Empty Cell</v>
      </c>
      <c r="B620" s="56">
        <f>'Copy paste to Here'!C624</f>
        <v>0</v>
      </c>
      <c r="C620" s="57"/>
      <c r="D620" s="58"/>
      <c r="E620" s="58">
        <f t="shared" si="28"/>
        <v>0</v>
      </c>
      <c r="F620" s="59">
        <f t="shared" si="29"/>
        <v>0</v>
      </c>
      <c r="G620" s="62">
        <f t="shared" si="30"/>
        <v>0</v>
      </c>
    </row>
    <row r="621" spans="1:7" s="61" customFormat="1" hidden="1">
      <c r="A621" s="55" t="str">
        <f>IF((LEN('Copy paste to Here'!G625))&gt;5,((CONCATENATE('Copy paste to Here'!G625," &amp; ",'Copy paste to Here'!D625,"  &amp;  ",'Copy paste to Here'!E625))),"Empty Cell")</f>
        <v>Empty Cell</v>
      </c>
      <c r="B621" s="56">
        <f>'Copy paste to Here'!C625</f>
        <v>0</v>
      </c>
      <c r="C621" s="57"/>
      <c r="D621" s="58"/>
      <c r="E621" s="58">
        <f t="shared" si="28"/>
        <v>0</v>
      </c>
      <c r="F621" s="59">
        <f t="shared" si="29"/>
        <v>0</v>
      </c>
      <c r="G621" s="62">
        <f t="shared" si="30"/>
        <v>0</v>
      </c>
    </row>
    <row r="622" spans="1:7" s="61" customFormat="1" hidden="1">
      <c r="A622" s="55" t="str">
        <f>IF((LEN('Copy paste to Here'!G626))&gt;5,((CONCATENATE('Copy paste to Here'!G626," &amp; ",'Copy paste to Here'!D626,"  &amp;  ",'Copy paste to Here'!E626))),"Empty Cell")</f>
        <v>Empty Cell</v>
      </c>
      <c r="B622" s="56">
        <f>'Copy paste to Here'!C626</f>
        <v>0</v>
      </c>
      <c r="C622" s="57"/>
      <c r="D622" s="58"/>
      <c r="E622" s="58">
        <f t="shared" si="28"/>
        <v>0</v>
      </c>
      <c r="F622" s="59">
        <f t="shared" si="29"/>
        <v>0</v>
      </c>
      <c r="G622" s="62">
        <f t="shared" si="30"/>
        <v>0</v>
      </c>
    </row>
    <row r="623" spans="1:7" s="61" customFormat="1" hidden="1">
      <c r="A623" s="55" t="str">
        <f>IF((LEN('Copy paste to Here'!G627))&gt;5,((CONCATENATE('Copy paste to Here'!G627," &amp; ",'Copy paste to Here'!D627,"  &amp;  ",'Copy paste to Here'!E627))),"Empty Cell")</f>
        <v>Empty Cell</v>
      </c>
      <c r="B623" s="56">
        <f>'Copy paste to Here'!C627</f>
        <v>0</v>
      </c>
      <c r="C623" s="57"/>
      <c r="D623" s="58"/>
      <c r="E623" s="58">
        <f t="shared" si="28"/>
        <v>0</v>
      </c>
      <c r="F623" s="59">
        <f t="shared" si="29"/>
        <v>0</v>
      </c>
      <c r="G623" s="62">
        <f t="shared" si="30"/>
        <v>0</v>
      </c>
    </row>
    <row r="624" spans="1:7" s="61" customFormat="1" hidden="1">
      <c r="A624" s="55" t="str">
        <f>IF((LEN('Copy paste to Here'!G628))&gt;5,((CONCATENATE('Copy paste to Here'!G628," &amp; ",'Copy paste to Here'!D628,"  &amp;  ",'Copy paste to Here'!E628))),"Empty Cell")</f>
        <v>Empty Cell</v>
      </c>
      <c r="B624" s="56">
        <f>'Copy paste to Here'!C628</f>
        <v>0</v>
      </c>
      <c r="C624" s="57"/>
      <c r="D624" s="58"/>
      <c r="E624" s="58">
        <f t="shared" si="28"/>
        <v>0</v>
      </c>
      <c r="F624" s="59">
        <f t="shared" si="29"/>
        <v>0</v>
      </c>
      <c r="G624" s="62">
        <f t="shared" si="30"/>
        <v>0</v>
      </c>
    </row>
    <row r="625" spans="1:7" s="61" customFormat="1" hidden="1">
      <c r="A625" s="55" t="str">
        <f>IF((LEN('Copy paste to Here'!G629))&gt;5,((CONCATENATE('Copy paste to Here'!G629," &amp; ",'Copy paste to Here'!D629,"  &amp;  ",'Copy paste to Here'!E629))),"Empty Cell")</f>
        <v>Empty Cell</v>
      </c>
      <c r="B625" s="56">
        <f>'Copy paste to Here'!C629</f>
        <v>0</v>
      </c>
      <c r="C625" s="57"/>
      <c r="D625" s="58"/>
      <c r="E625" s="58">
        <f t="shared" si="28"/>
        <v>0</v>
      </c>
      <c r="F625" s="59">
        <f t="shared" si="29"/>
        <v>0</v>
      </c>
      <c r="G625" s="62">
        <f t="shared" si="30"/>
        <v>0</v>
      </c>
    </row>
    <row r="626" spans="1:7" s="61" customFormat="1" hidden="1">
      <c r="A626" s="55" t="str">
        <f>IF((LEN('Copy paste to Here'!G630))&gt;5,((CONCATENATE('Copy paste to Here'!G630," &amp; ",'Copy paste to Here'!D630,"  &amp;  ",'Copy paste to Here'!E630))),"Empty Cell")</f>
        <v>Empty Cell</v>
      </c>
      <c r="B626" s="56">
        <f>'Copy paste to Here'!C630</f>
        <v>0</v>
      </c>
      <c r="C626" s="57"/>
      <c r="D626" s="58"/>
      <c r="E626" s="58">
        <f t="shared" si="28"/>
        <v>0</v>
      </c>
      <c r="F626" s="59">
        <f t="shared" si="29"/>
        <v>0</v>
      </c>
      <c r="G626" s="62">
        <f t="shared" si="30"/>
        <v>0</v>
      </c>
    </row>
    <row r="627" spans="1:7" s="61" customFormat="1" hidden="1">
      <c r="A627" s="55" t="str">
        <f>IF((LEN('Copy paste to Here'!G631))&gt;5,((CONCATENATE('Copy paste to Here'!G631," &amp; ",'Copy paste to Here'!D631,"  &amp;  ",'Copy paste to Here'!E631))),"Empty Cell")</f>
        <v>Empty Cell</v>
      </c>
      <c r="B627" s="56">
        <f>'Copy paste to Here'!C631</f>
        <v>0</v>
      </c>
      <c r="C627" s="57"/>
      <c r="D627" s="58"/>
      <c r="E627" s="58">
        <f t="shared" si="28"/>
        <v>0</v>
      </c>
      <c r="F627" s="59">
        <f t="shared" si="29"/>
        <v>0</v>
      </c>
      <c r="G627" s="62">
        <f t="shared" si="30"/>
        <v>0</v>
      </c>
    </row>
    <row r="628" spans="1:7" s="61" customFormat="1" hidden="1">
      <c r="A628" s="55" t="str">
        <f>IF((LEN('Copy paste to Here'!G632))&gt;5,((CONCATENATE('Copy paste to Here'!G632," &amp; ",'Copy paste to Here'!D632,"  &amp;  ",'Copy paste to Here'!E632))),"Empty Cell")</f>
        <v>Empty Cell</v>
      </c>
      <c r="B628" s="56">
        <f>'Copy paste to Here'!C632</f>
        <v>0</v>
      </c>
      <c r="C628" s="57"/>
      <c r="D628" s="58"/>
      <c r="E628" s="58">
        <f t="shared" si="28"/>
        <v>0</v>
      </c>
      <c r="F628" s="59">
        <f t="shared" si="29"/>
        <v>0</v>
      </c>
      <c r="G628" s="62">
        <f t="shared" si="30"/>
        <v>0</v>
      </c>
    </row>
    <row r="629" spans="1:7" s="61" customFormat="1" hidden="1">
      <c r="A629" s="55" t="str">
        <f>IF((LEN('Copy paste to Here'!G633))&gt;5,((CONCATENATE('Copy paste to Here'!G633," &amp; ",'Copy paste to Here'!D633,"  &amp;  ",'Copy paste to Here'!E633))),"Empty Cell")</f>
        <v>Empty Cell</v>
      </c>
      <c r="B629" s="56">
        <f>'Copy paste to Here'!C633</f>
        <v>0</v>
      </c>
      <c r="C629" s="57"/>
      <c r="D629" s="58"/>
      <c r="E629" s="58">
        <f t="shared" si="28"/>
        <v>0</v>
      </c>
      <c r="F629" s="59">
        <f t="shared" si="29"/>
        <v>0</v>
      </c>
      <c r="G629" s="62">
        <f t="shared" si="30"/>
        <v>0</v>
      </c>
    </row>
    <row r="630" spans="1:7" s="61" customFormat="1" hidden="1">
      <c r="A630" s="55" t="str">
        <f>IF((LEN('Copy paste to Here'!G634))&gt;5,((CONCATENATE('Copy paste to Here'!G634," &amp; ",'Copy paste to Here'!D634,"  &amp;  ",'Copy paste to Here'!E634))),"Empty Cell")</f>
        <v>Empty Cell</v>
      </c>
      <c r="B630" s="56">
        <f>'Copy paste to Here'!C634</f>
        <v>0</v>
      </c>
      <c r="C630" s="57"/>
      <c r="D630" s="58"/>
      <c r="E630" s="58">
        <f t="shared" si="28"/>
        <v>0</v>
      </c>
      <c r="F630" s="59">
        <f t="shared" si="29"/>
        <v>0</v>
      </c>
      <c r="G630" s="62">
        <f t="shared" si="30"/>
        <v>0</v>
      </c>
    </row>
    <row r="631" spans="1:7" s="61" customFormat="1" hidden="1">
      <c r="A631" s="55" t="str">
        <f>IF((LEN('Copy paste to Here'!G635))&gt;5,((CONCATENATE('Copy paste to Here'!G635," &amp; ",'Copy paste to Here'!D635,"  &amp;  ",'Copy paste to Here'!E635))),"Empty Cell")</f>
        <v>Empty Cell</v>
      </c>
      <c r="B631" s="56">
        <f>'Copy paste to Here'!C635</f>
        <v>0</v>
      </c>
      <c r="C631" s="57"/>
      <c r="D631" s="58"/>
      <c r="E631" s="58">
        <f t="shared" si="28"/>
        <v>0</v>
      </c>
      <c r="F631" s="59">
        <f t="shared" si="29"/>
        <v>0</v>
      </c>
      <c r="G631" s="62">
        <f t="shared" si="30"/>
        <v>0</v>
      </c>
    </row>
    <row r="632" spans="1:7" s="61" customFormat="1" hidden="1">
      <c r="A632" s="55" t="str">
        <f>IF((LEN('Copy paste to Here'!G636))&gt;5,((CONCATENATE('Copy paste to Here'!G636," &amp; ",'Copy paste to Here'!D636,"  &amp;  ",'Copy paste to Here'!E636))),"Empty Cell")</f>
        <v>Empty Cell</v>
      </c>
      <c r="B632" s="56">
        <f>'Copy paste to Here'!C636</f>
        <v>0</v>
      </c>
      <c r="C632" s="57"/>
      <c r="D632" s="58"/>
      <c r="E632" s="58">
        <f t="shared" si="28"/>
        <v>0</v>
      </c>
      <c r="F632" s="59">
        <f t="shared" si="29"/>
        <v>0</v>
      </c>
      <c r="G632" s="62">
        <f t="shared" si="30"/>
        <v>0</v>
      </c>
    </row>
    <row r="633" spans="1:7" s="61" customFormat="1" hidden="1">
      <c r="A633" s="55" t="str">
        <f>IF((LEN('Copy paste to Here'!G637))&gt;5,((CONCATENATE('Copy paste to Here'!G637," &amp; ",'Copy paste to Here'!D637,"  &amp;  ",'Copy paste to Here'!E637))),"Empty Cell")</f>
        <v>Empty Cell</v>
      </c>
      <c r="B633" s="56">
        <f>'Copy paste to Here'!C637</f>
        <v>0</v>
      </c>
      <c r="C633" s="57"/>
      <c r="D633" s="58"/>
      <c r="E633" s="58">
        <f t="shared" si="28"/>
        <v>0</v>
      </c>
      <c r="F633" s="59">
        <f t="shared" si="29"/>
        <v>0</v>
      </c>
      <c r="G633" s="62">
        <f t="shared" si="30"/>
        <v>0</v>
      </c>
    </row>
    <row r="634" spans="1:7" s="61" customFormat="1" hidden="1">
      <c r="A634" s="55" t="str">
        <f>IF((LEN('Copy paste to Here'!G638))&gt;5,((CONCATENATE('Copy paste to Here'!G638," &amp; ",'Copy paste to Here'!D638,"  &amp;  ",'Copy paste to Here'!E638))),"Empty Cell")</f>
        <v>Empty Cell</v>
      </c>
      <c r="B634" s="56">
        <f>'Copy paste to Here'!C638</f>
        <v>0</v>
      </c>
      <c r="C634" s="57"/>
      <c r="D634" s="58"/>
      <c r="E634" s="58">
        <f t="shared" si="28"/>
        <v>0</v>
      </c>
      <c r="F634" s="59">
        <f t="shared" si="29"/>
        <v>0</v>
      </c>
      <c r="G634" s="62">
        <f t="shared" si="30"/>
        <v>0</v>
      </c>
    </row>
    <row r="635" spans="1:7" s="61" customFormat="1" hidden="1">
      <c r="A635" s="55" t="str">
        <f>IF((LEN('Copy paste to Here'!G639))&gt;5,((CONCATENATE('Copy paste to Here'!G639," &amp; ",'Copy paste to Here'!D639,"  &amp;  ",'Copy paste to Here'!E639))),"Empty Cell")</f>
        <v>Empty Cell</v>
      </c>
      <c r="B635" s="56">
        <f>'Copy paste to Here'!C639</f>
        <v>0</v>
      </c>
      <c r="C635" s="57"/>
      <c r="D635" s="58"/>
      <c r="E635" s="58">
        <f t="shared" si="28"/>
        <v>0</v>
      </c>
      <c r="F635" s="59">
        <f t="shared" si="29"/>
        <v>0</v>
      </c>
      <c r="G635" s="62">
        <f t="shared" si="30"/>
        <v>0</v>
      </c>
    </row>
    <row r="636" spans="1:7" s="61" customFormat="1" hidden="1">
      <c r="A636" s="55" t="str">
        <f>IF((LEN('Copy paste to Here'!G640))&gt;5,((CONCATENATE('Copy paste to Here'!G640," &amp; ",'Copy paste to Here'!D640,"  &amp;  ",'Copy paste to Here'!E640))),"Empty Cell")</f>
        <v>Empty Cell</v>
      </c>
      <c r="B636" s="56">
        <f>'Copy paste to Here'!C640</f>
        <v>0</v>
      </c>
      <c r="C636" s="57"/>
      <c r="D636" s="58"/>
      <c r="E636" s="58">
        <f t="shared" si="28"/>
        <v>0</v>
      </c>
      <c r="F636" s="59">
        <f t="shared" si="29"/>
        <v>0</v>
      </c>
      <c r="G636" s="62">
        <f t="shared" si="30"/>
        <v>0</v>
      </c>
    </row>
    <row r="637" spans="1:7" s="61" customFormat="1" hidden="1">
      <c r="A637" s="55" t="str">
        <f>IF((LEN('Copy paste to Here'!G641))&gt;5,((CONCATENATE('Copy paste to Here'!G641," &amp; ",'Copy paste to Here'!D641,"  &amp;  ",'Copy paste to Here'!E641))),"Empty Cell")</f>
        <v>Empty Cell</v>
      </c>
      <c r="B637" s="56">
        <f>'Copy paste to Here'!C641</f>
        <v>0</v>
      </c>
      <c r="C637" s="57"/>
      <c r="D637" s="58"/>
      <c r="E637" s="58">
        <f t="shared" si="28"/>
        <v>0</v>
      </c>
      <c r="F637" s="59">
        <f t="shared" si="29"/>
        <v>0</v>
      </c>
      <c r="G637" s="62">
        <f t="shared" si="30"/>
        <v>0</v>
      </c>
    </row>
    <row r="638" spans="1:7" s="61" customFormat="1" hidden="1">
      <c r="A638" s="55" t="str">
        <f>IF((LEN('Copy paste to Here'!G642))&gt;5,((CONCATENATE('Copy paste to Here'!G642," &amp; ",'Copy paste to Here'!D642,"  &amp;  ",'Copy paste to Here'!E642))),"Empty Cell")</f>
        <v>Empty Cell</v>
      </c>
      <c r="B638" s="56">
        <f>'Copy paste to Here'!C642</f>
        <v>0</v>
      </c>
      <c r="C638" s="57"/>
      <c r="D638" s="58"/>
      <c r="E638" s="58">
        <f t="shared" si="28"/>
        <v>0</v>
      </c>
      <c r="F638" s="59">
        <f t="shared" si="29"/>
        <v>0</v>
      </c>
      <c r="G638" s="62">
        <f t="shared" si="30"/>
        <v>0</v>
      </c>
    </row>
    <row r="639" spans="1:7" s="61" customFormat="1" hidden="1">
      <c r="A639" s="55" t="str">
        <f>IF((LEN('Copy paste to Here'!G643))&gt;5,((CONCATENATE('Copy paste to Here'!G643," &amp; ",'Copy paste to Here'!D643,"  &amp;  ",'Copy paste to Here'!E643))),"Empty Cell")</f>
        <v>Empty Cell</v>
      </c>
      <c r="B639" s="56">
        <f>'Copy paste to Here'!C643</f>
        <v>0</v>
      </c>
      <c r="C639" s="57"/>
      <c r="D639" s="58"/>
      <c r="E639" s="58">
        <f t="shared" si="28"/>
        <v>0</v>
      </c>
      <c r="F639" s="59">
        <f t="shared" si="29"/>
        <v>0</v>
      </c>
      <c r="G639" s="62">
        <f t="shared" si="30"/>
        <v>0</v>
      </c>
    </row>
    <row r="640" spans="1:7" s="61" customFormat="1" hidden="1">
      <c r="A640" s="55" t="str">
        <f>IF((LEN('Copy paste to Here'!G644))&gt;5,((CONCATENATE('Copy paste to Here'!G644," &amp; ",'Copy paste to Here'!D644,"  &amp;  ",'Copy paste to Here'!E644))),"Empty Cell")</f>
        <v>Empty Cell</v>
      </c>
      <c r="B640" s="56">
        <f>'Copy paste to Here'!C644</f>
        <v>0</v>
      </c>
      <c r="C640" s="57"/>
      <c r="D640" s="58"/>
      <c r="E640" s="58">
        <f t="shared" si="28"/>
        <v>0</v>
      </c>
      <c r="F640" s="59">
        <f t="shared" si="29"/>
        <v>0</v>
      </c>
      <c r="G640" s="62">
        <f t="shared" si="30"/>
        <v>0</v>
      </c>
    </row>
    <row r="641" spans="1:7" s="61" customFormat="1" hidden="1">
      <c r="A641" s="55" t="str">
        <f>IF((LEN('Copy paste to Here'!G645))&gt;5,((CONCATENATE('Copy paste to Here'!G645," &amp; ",'Copy paste to Here'!D645,"  &amp;  ",'Copy paste to Here'!E645))),"Empty Cell")</f>
        <v>Empty Cell</v>
      </c>
      <c r="B641" s="56">
        <f>'Copy paste to Here'!C645</f>
        <v>0</v>
      </c>
      <c r="C641" s="57"/>
      <c r="D641" s="58"/>
      <c r="E641" s="58">
        <f t="shared" si="28"/>
        <v>0</v>
      </c>
      <c r="F641" s="59">
        <f t="shared" si="29"/>
        <v>0</v>
      </c>
      <c r="G641" s="62">
        <f t="shared" si="30"/>
        <v>0</v>
      </c>
    </row>
    <row r="642" spans="1:7" s="61" customFormat="1" hidden="1">
      <c r="A642" s="55" t="str">
        <f>IF((LEN('Copy paste to Here'!G646))&gt;5,((CONCATENATE('Copy paste to Here'!G646," &amp; ",'Copy paste to Here'!D646,"  &amp;  ",'Copy paste to Here'!E646))),"Empty Cell")</f>
        <v>Empty Cell</v>
      </c>
      <c r="B642" s="56">
        <f>'Copy paste to Here'!C646</f>
        <v>0</v>
      </c>
      <c r="C642" s="57"/>
      <c r="D642" s="58"/>
      <c r="E642" s="58">
        <f t="shared" si="28"/>
        <v>0</v>
      </c>
      <c r="F642" s="59">
        <f t="shared" si="29"/>
        <v>0</v>
      </c>
      <c r="G642" s="62">
        <f t="shared" si="30"/>
        <v>0</v>
      </c>
    </row>
    <row r="643" spans="1:7" s="61" customFormat="1" hidden="1">
      <c r="A643" s="55" t="str">
        <f>IF((LEN('Copy paste to Here'!G647))&gt;5,((CONCATENATE('Copy paste to Here'!G647," &amp; ",'Copy paste to Here'!D647,"  &amp;  ",'Copy paste to Here'!E647))),"Empty Cell")</f>
        <v>Empty Cell</v>
      </c>
      <c r="B643" s="56">
        <f>'Copy paste to Here'!C647</f>
        <v>0</v>
      </c>
      <c r="C643" s="57"/>
      <c r="D643" s="58"/>
      <c r="E643" s="58">
        <f t="shared" si="28"/>
        <v>0</v>
      </c>
      <c r="F643" s="59">
        <f t="shared" si="29"/>
        <v>0</v>
      </c>
      <c r="G643" s="62">
        <f t="shared" si="30"/>
        <v>0</v>
      </c>
    </row>
    <row r="644" spans="1:7" s="61" customFormat="1" hidden="1">
      <c r="A644" s="55" t="str">
        <f>IF((LEN('Copy paste to Here'!G648))&gt;5,((CONCATENATE('Copy paste to Here'!G648," &amp; ",'Copy paste to Here'!D648,"  &amp;  ",'Copy paste to Here'!E648))),"Empty Cell")</f>
        <v>Empty Cell</v>
      </c>
      <c r="B644" s="56">
        <f>'Copy paste to Here'!C648</f>
        <v>0</v>
      </c>
      <c r="C644" s="57"/>
      <c r="D644" s="58"/>
      <c r="E644" s="58">
        <f t="shared" si="28"/>
        <v>0</v>
      </c>
      <c r="F644" s="59">
        <f t="shared" si="29"/>
        <v>0</v>
      </c>
      <c r="G644" s="62">
        <f t="shared" si="30"/>
        <v>0</v>
      </c>
    </row>
    <row r="645" spans="1:7" s="61" customFormat="1" hidden="1">
      <c r="A645" s="55" t="str">
        <f>IF((LEN('Copy paste to Here'!G649))&gt;5,((CONCATENATE('Copy paste to Here'!G649," &amp; ",'Copy paste to Here'!D649,"  &amp;  ",'Copy paste to Here'!E649))),"Empty Cell")</f>
        <v>Empty Cell</v>
      </c>
      <c r="B645" s="56">
        <f>'Copy paste to Here'!C649</f>
        <v>0</v>
      </c>
      <c r="C645" s="57"/>
      <c r="D645" s="58"/>
      <c r="E645" s="58">
        <f t="shared" si="28"/>
        <v>0</v>
      </c>
      <c r="F645" s="59">
        <f t="shared" si="29"/>
        <v>0</v>
      </c>
      <c r="G645" s="62">
        <f t="shared" si="30"/>
        <v>0</v>
      </c>
    </row>
    <row r="646" spans="1:7" s="61" customFormat="1" hidden="1">
      <c r="A646" s="55" t="str">
        <f>IF((LEN('Copy paste to Here'!G650))&gt;5,((CONCATENATE('Copy paste to Here'!G650," &amp; ",'Copy paste to Here'!D650,"  &amp;  ",'Copy paste to Here'!E650))),"Empty Cell")</f>
        <v>Empty Cell</v>
      </c>
      <c r="B646" s="56">
        <f>'Copy paste to Here'!C650</f>
        <v>0</v>
      </c>
      <c r="C646" s="57"/>
      <c r="D646" s="58"/>
      <c r="E646" s="58">
        <f t="shared" si="28"/>
        <v>0</v>
      </c>
      <c r="F646" s="59">
        <f t="shared" si="29"/>
        <v>0</v>
      </c>
      <c r="G646" s="62">
        <f t="shared" si="30"/>
        <v>0</v>
      </c>
    </row>
    <row r="647" spans="1:7" s="61" customFormat="1" hidden="1">
      <c r="A647" s="55" t="str">
        <f>IF((LEN('Copy paste to Here'!G651))&gt;5,((CONCATENATE('Copy paste to Here'!G651," &amp; ",'Copy paste to Here'!D651,"  &amp;  ",'Copy paste to Here'!E651))),"Empty Cell")</f>
        <v>Empty Cell</v>
      </c>
      <c r="B647" s="56">
        <f>'Copy paste to Here'!C651</f>
        <v>0</v>
      </c>
      <c r="C647" s="57"/>
      <c r="D647" s="58"/>
      <c r="E647" s="58">
        <f t="shared" si="28"/>
        <v>0</v>
      </c>
      <c r="F647" s="59">
        <f t="shared" si="29"/>
        <v>0</v>
      </c>
      <c r="G647" s="62">
        <f t="shared" si="30"/>
        <v>0</v>
      </c>
    </row>
    <row r="648" spans="1:7" s="61" customFormat="1" hidden="1">
      <c r="A648" s="55" t="str">
        <f>IF((LEN('Copy paste to Here'!G652))&gt;5,((CONCATENATE('Copy paste to Here'!G652," &amp; ",'Copy paste to Here'!D652,"  &amp;  ",'Copy paste to Here'!E652))),"Empty Cell")</f>
        <v>Empty Cell</v>
      </c>
      <c r="B648" s="56">
        <f>'Copy paste to Here'!C652</f>
        <v>0</v>
      </c>
      <c r="C648" s="57"/>
      <c r="D648" s="58"/>
      <c r="E648" s="58">
        <f t="shared" si="28"/>
        <v>0</v>
      </c>
      <c r="F648" s="59">
        <f t="shared" si="29"/>
        <v>0</v>
      </c>
      <c r="G648" s="62">
        <f t="shared" si="30"/>
        <v>0</v>
      </c>
    </row>
    <row r="649" spans="1:7" s="61" customFormat="1" hidden="1">
      <c r="A649" s="55" t="str">
        <f>IF((LEN('Copy paste to Here'!G653))&gt;5,((CONCATENATE('Copy paste to Here'!G653," &amp; ",'Copy paste to Here'!D653,"  &amp;  ",'Copy paste to Here'!E653))),"Empty Cell")</f>
        <v>Empty Cell</v>
      </c>
      <c r="B649" s="56">
        <f>'Copy paste to Here'!C653</f>
        <v>0</v>
      </c>
      <c r="C649" s="57"/>
      <c r="D649" s="58"/>
      <c r="E649" s="58">
        <f t="shared" si="28"/>
        <v>0</v>
      </c>
      <c r="F649" s="59">
        <f t="shared" si="29"/>
        <v>0</v>
      </c>
      <c r="G649" s="62">
        <f t="shared" si="30"/>
        <v>0</v>
      </c>
    </row>
    <row r="650" spans="1:7" s="61" customFormat="1" hidden="1">
      <c r="A650" s="55" t="str">
        <f>IF((LEN('Copy paste to Here'!G654))&gt;5,((CONCATENATE('Copy paste to Here'!G654," &amp; ",'Copy paste to Here'!D654,"  &amp;  ",'Copy paste to Here'!E654))),"Empty Cell")</f>
        <v>Empty Cell</v>
      </c>
      <c r="B650" s="56">
        <f>'Copy paste to Here'!C654</f>
        <v>0</v>
      </c>
      <c r="C650" s="57"/>
      <c r="D650" s="58"/>
      <c r="E650" s="58">
        <f t="shared" si="28"/>
        <v>0</v>
      </c>
      <c r="F650" s="59">
        <f t="shared" si="29"/>
        <v>0</v>
      </c>
      <c r="G650" s="62">
        <f t="shared" si="30"/>
        <v>0</v>
      </c>
    </row>
    <row r="651" spans="1:7" s="61" customFormat="1" hidden="1">
      <c r="A651" s="55" t="str">
        <f>IF((LEN('Copy paste to Here'!G655))&gt;5,((CONCATENATE('Copy paste to Here'!G655," &amp; ",'Copy paste to Here'!D655,"  &amp;  ",'Copy paste to Here'!E655))),"Empty Cell")</f>
        <v>Empty Cell</v>
      </c>
      <c r="B651" s="56">
        <f>'Copy paste to Here'!C655</f>
        <v>0</v>
      </c>
      <c r="C651" s="57"/>
      <c r="D651" s="58"/>
      <c r="E651" s="58">
        <f t="shared" si="28"/>
        <v>0</v>
      </c>
      <c r="F651" s="59">
        <f t="shared" si="29"/>
        <v>0</v>
      </c>
      <c r="G651" s="62">
        <f t="shared" si="30"/>
        <v>0</v>
      </c>
    </row>
    <row r="652" spans="1:7" s="61" customFormat="1" hidden="1">
      <c r="A652" s="55" t="str">
        <f>IF((LEN('Copy paste to Here'!G656))&gt;5,((CONCATENATE('Copy paste to Here'!G656," &amp; ",'Copy paste to Here'!D656,"  &amp;  ",'Copy paste to Here'!E656))),"Empty Cell")</f>
        <v>Empty Cell</v>
      </c>
      <c r="B652" s="56">
        <f>'Copy paste to Here'!C656</f>
        <v>0</v>
      </c>
      <c r="C652" s="57"/>
      <c r="D652" s="58"/>
      <c r="E652" s="58">
        <f t="shared" si="28"/>
        <v>0</v>
      </c>
      <c r="F652" s="59">
        <f t="shared" si="29"/>
        <v>0</v>
      </c>
      <c r="G652" s="62">
        <f t="shared" si="30"/>
        <v>0</v>
      </c>
    </row>
    <row r="653" spans="1:7" s="61" customFormat="1" hidden="1">
      <c r="A653" s="55" t="str">
        <f>IF((LEN('Copy paste to Here'!G657))&gt;5,((CONCATENATE('Copy paste to Here'!G657," &amp; ",'Copy paste to Here'!D657,"  &amp;  ",'Copy paste to Here'!E657))),"Empty Cell")</f>
        <v>Empty Cell</v>
      </c>
      <c r="B653" s="56">
        <f>'Copy paste to Here'!C657</f>
        <v>0</v>
      </c>
      <c r="C653" s="57"/>
      <c r="D653" s="58"/>
      <c r="E653" s="58">
        <f t="shared" si="28"/>
        <v>0</v>
      </c>
      <c r="F653" s="59">
        <f t="shared" si="29"/>
        <v>0</v>
      </c>
      <c r="G653" s="62">
        <f t="shared" si="30"/>
        <v>0</v>
      </c>
    </row>
    <row r="654" spans="1:7" s="61" customFormat="1" hidden="1">
      <c r="A654" s="55" t="str">
        <f>IF((LEN('Copy paste to Here'!G658))&gt;5,((CONCATENATE('Copy paste to Here'!G658," &amp; ",'Copy paste to Here'!D658,"  &amp;  ",'Copy paste to Here'!E658))),"Empty Cell")</f>
        <v>Empty Cell</v>
      </c>
      <c r="B654" s="56">
        <f>'Copy paste to Here'!C658</f>
        <v>0</v>
      </c>
      <c r="C654" s="57"/>
      <c r="D654" s="58"/>
      <c r="E654" s="58">
        <f t="shared" si="28"/>
        <v>0</v>
      </c>
      <c r="F654" s="59">
        <f t="shared" si="29"/>
        <v>0</v>
      </c>
      <c r="G654" s="62">
        <f t="shared" si="30"/>
        <v>0</v>
      </c>
    </row>
    <row r="655" spans="1:7" s="61" customFormat="1" hidden="1">
      <c r="A655" s="55" t="str">
        <f>IF((LEN('Copy paste to Here'!G659))&gt;5,((CONCATENATE('Copy paste to Here'!G659," &amp; ",'Copy paste to Here'!D659,"  &amp;  ",'Copy paste to Here'!E659))),"Empty Cell")</f>
        <v>Empty Cell</v>
      </c>
      <c r="B655" s="56">
        <f>'Copy paste to Here'!C659</f>
        <v>0</v>
      </c>
      <c r="C655" s="57"/>
      <c r="D655" s="58"/>
      <c r="E655" s="58">
        <f t="shared" si="28"/>
        <v>0</v>
      </c>
      <c r="F655" s="59">
        <f t="shared" si="29"/>
        <v>0</v>
      </c>
      <c r="G655" s="62">
        <f t="shared" si="30"/>
        <v>0</v>
      </c>
    </row>
    <row r="656" spans="1:7" s="61" customFormat="1" hidden="1">
      <c r="A656" s="55" t="str">
        <f>IF((LEN('Copy paste to Here'!G660))&gt;5,((CONCATENATE('Copy paste to Here'!G660," &amp; ",'Copy paste to Here'!D660,"  &amp;  ",'Copy paste to Here'!E660))),"Empty Cell")</f>
        <v>Empty Cell</v>
      </c>
      <c r="B656" s="56">
        <f>'Copy paste to Here'!C660</f>
        <v>0</v>
      </c>
      <c r="C656" s="57"/>
      <c r="D656" s="58"/>
      <c r="E656" s="58">
        <f t="shared" si="28"/>
        <v>0</v>
      </c>
      <c r="F656" s="59">
        <f t="shared" si="29"/>
        <v>0</v>
      </c>
      <c r="G656" s="62">
        <f t="shared" si="30"/>
        <v>0</v>
      </c>
    </row>
    <row r="657" spans="1:7" s="61" customFormat="1" hidden="1">
      <c r="A657" s="55" t="str">
        <f>IF((LEN('Copy paste to Here'!G661))&gt;5,((CONCATENATE('Copy paste to Here'!G661," &amp; ",'Copy paste to Here'!D661,"  &amp;  ",'Copy paste to Here'!E661))),"Empty Cell")</f>
        <v>Empty Cell</v>
      </c>
      <c r="B657" s="56">
        <f>'Copy paste to Here'!C661</f>
        <v>0</v>
      </c>
      <c r="C657" s="57"/>
      <c r="D657" s="58"/>
      <c r="E657" s="58">
        <f t="shared" si="28"/>
        <v>0</v>
      </c>
      <c r="F657" s="59">
        <f t="shared" si="29"/>
        <v>0</v>
      </c>
      <c r="G657" s="62">
        <f t="shared" si="30"/>
        <v>0</v>
      </c>
    </row>
    <row r="658" spans="1:7" s="61" customFormat="1" hidden="1">
      <c r="A658" s="55" t="str">
        <f>IF((LEN('Copy paste to Here'!G662))&gt;5,((CONCATENATE('Copy paste to Here'!G662," &amp; ",'Copy paste to Here'!D662,"  &amp;  ",'Copy paste to Here'!E662))),"Empty Cell")</f>
        <v>Empty Cell</v>
      </c>
      <c r="B658" s="56">
        <f>'Copy paste to Here'!C662</f>
        <v>0</v>
      </c>
      <c r="C658" s="57"/>
      <c r="D658" s="58"/>
      <c r="E658" s="58">
        <f t="shared" si="28"/>
        <v>0</v>
      </c>
      <c r="F658" s="59">
        <f t="shared" si="29"/>
        <v>0</v>
      </c>
      <c r="G658" s="62">
        <f t="shared" si="30"/>
        <v>0</v>
      </c>
    </row>
    <row r="659" spans="1:7" s="61" customFormat="1" hidden="1">
      <c r="A659" s="55" t="str">
        <f>IF((LEN('Copy paste to Here'!G663))&gt;5,((CONCATENATE('Copy paste to Here'!G663," &amp; ",'Copy paste to Here'!D663,"  &amp;  ",'Copy paste to Here'!E663))),"Empty Cell")</f>
        <v>Empty Cell</v>
      </c>
      <c r="B659" s="56">
        <f>'Copy paste to Here'!C663</f>
        <v>0</v>
      </c>
      <c r="C659" s="57"/>
      <c r="D659" s="58"/>
      <c r="E659" s="58">
        <f t="shared" ref="E659:E722" si="31">C659*D659</f>
        <v>0</v>
      </c>
      <c r="F659" s="59">
        <f t="shared" ref="F659:F722" si="32">D659*$D$14</f>
        <v>0</v>
      </c>
      <c r="G659" s="62">
        <f t="shared" ref="G659:G722" si="33">C659*F659</f>
        <v>0</v>
      </c>
    </row>
    <row r="660" spans="1:7" s="61" customFormat="1" hidden="1">
      <c r="A660" s="55" t="str">
        <f>IF((LEN('Copy paste to Here'!G664))&gt;5,((CONCATENATE('Copy paste to Here'!G664," &amp; ",'Copy paste to Here'!D664,"  &amp;  ",'Copy paste to Here'!E664))),"Empty Cell")</f>
        <v>Empty Cell</v>
      </c>
      <c r="B660" s="56">
        <f>'Copy paste to Here'!C664</f>
        <v>0</v>
      </c>
      <c r="C660" s="57"/>
      <c r="D660" s="58"/>
      <c r="E660" s="58">
        <f t="shared" si="31"/>
        <v>0</v>
      </c>
      <c r="F660" s="59">
        <f t="shared" si="32"/>
        <v>0</v>
      </c>
      <c r="G660" s="62">
        <f t="shared" si="33"/>
        <v>0</v>
      </c>
    </row>
    <row r="661" spans="1:7" s="61" customFormat="1" hidden="1">
      <c r="A661" s="55" t="str">
        <f>IF((LEN('Copy paste to Here'!G665))&gt;5,((CONCATENATE('Copy paste to Here'!G665," &amp; ",'Copy paste to Here'!D665,"  &amp;  ",'Copy paste to Here'!E665))),"Empty Cell")</f>
        <v>Empty Cell</v>
      </c>
      <c r="B661" s="56">
        <f>'Copy paste to Here'!C665</f>
        <v>0</v>
      </c>
      <c r="C661" s="57"/>
      <c r="D661" s="58"/>
      <c r="E661" s="58">
        <f t="shared" si="31"/>
        <v>0</v>
      </c>
      <c r="F661" s="59">
        <f t="shared" si="32"/>
        <v>0</v>
      </c>
      <c r="G661" s="62">
        <f t="shared" si="33"/>
        <v>0</v>
      </c>
    </row>
    <row r="662" spans="1:7" s="61" customFormat="1" hidden="1">
      <c r="A662" s="55" t="str">
        <f>IF((LEN('Copy paste to Here'!G666))&gt;5,((CONCATENATE('Copy paste to Here'!G666," &amp; ",'Copy paste to Here'!D666,"  &amp;  ",'Copy paste to Here'!E666))),"Empty Cell")</f>
        <v>Empty Cell</v>
      </c>
      <c r="B662" s="56">
        <f>'Copy paste to Here'!C666</f>
        <v>0</v>
      </c>
      <c r="C662" s="57"/>
      <c r="D662" s="58"/>
      <c r="E662" s="58">
        <f t="shared" si="31"/>
        <v>0</v>
      </c>
      <c r="F662" s="59">
        <f t="shared" si="32"/>
        <v>0</v>
      </c>
      <c r="G662" s="62">
        <f t="shared" si="33"/>
        <v>0</v>
      </c>
    </row>
    <row r="663" spans="1:7" s="61" customFormat="1" hidden="1">
      <c r="A663" s="55" t="str">
        <f>IF((LEN('Copy paste to Here'!G667))&gt;5,((CONCATENATE('Copy paste to Here'!G667," &amp; ",'Copy paste to Here'!D667,"  &amp;  ",'Copy paste to Here'!E667))),"Empty Cell")</f>
        <v>Empty Cell</v>
      </c>
      <c r="B663" s="56">
        <f>'Copy paste to Here'!C667</f>
        <v>0</v>
      </c>
      <c r="C663" s="57"/>
      <c r="D663" s="58"/>
      <c r="E663" s="58">
        <f t="shared" si="31"/>
        <v>0</v>
      </c>
      <c r="F663" s="59">
        <f t="shared" si="32"/>
        <v>0</v>
      </c>
      <c r="G663" s="62">
        <f t="shared" si="33"/>
        <v>0</v>
      </c>
    </row>
    <row r="664" spans="1:7" s="61" customFormat="1" hidden="1">
      <c r="A664" s="55" t="str">
        <f>IF((LEN('Copy paste to Here'!G668))&gt;5,((CONCATENATE('Copy paste to Here'!G668," &amp; ",'Copy paste to Here'!D668,"  &amp;  ",'Copy paste to Here'!E668))),"Empty Cell")</f>
        <v>Empty Cell</v>
      </c>
      <c r="B664" s="56">
        <f>'Copy paste to Here'!C668</f>
        <v>0</v>
      </c>
      <c r="C664" s="57"/>
      <c r="D664" s="58"/>
      <c r="E664" s="58">
        <f t="shared" si="31"/>
        <v>0</v>
      </c>
      <c r="F664" s="59">
        <f t="shared" si="32"/>
        <v>0</v>
      </c>
      <c r="G664" s="62">
        <f t="shared" si="33"/>
        <v>0</v>
      </c>
    </row>
    <row r="665" spans="1:7" s="61" customFormat="1" hidden="1">
      <c r="A665" s="55" t="str">
        <f>IF((LEN('Copy paste to Here'!G669))&gt;5,((CONCATENATE('Copy paste to Here'!G669," &amp; ",'Copy paste to Here'!D669,"  &amp;  ",'Copy paste to Here'!E669))),"Empty Cell")</f>
        <v>Empty Cell</v>
      </c>
      <c r="B665" s="56">
        <f>'Copy paste to Here'!C669</f>
        <v>0</v>
      </c>
      <c r="C665" s="57"/>
      <c r="D665" s="58"/>
      <c r="E665" s="58">
        <f t="shared" si="31"/>
        <v>0</v>
      </c>
      <c r="F665" s="59">
        <f t="shared" si="32"/>
        <v>0</v>
      </c>
      <c r="G665" s="62">
        <f t="shared" si="33"/>
        <v>0</v>
      </c>
    </row>
    <row r="666" spans="1:7" s="61" customFormat="1" hidden="1">
      <c r="A666" s="55" t="str">
        <f>IF((LEN('Copy paste to Here'!G670))&gt;5,((CONCATENATE('Copy paste to Here'!G670," &amp; ",'Copy paste to Here'!D670,"  &amp;  ",'Copy paste to Here'!E670))),"Empty Cell")</f>
        <v>Empty Cell</v>
      </c>
      <c r="B666" s="56">
        <f>'Copy paste to Here'!C670</f>
        <v>0</v>
      </c>
      <c r="C666" s="57"/>
      <c r="D666" s="58"/>
      <c r="E666" s="58">
        <f t="shared" si="31"/>
        <v>0</v>
      </c>
      <c r="F666" s="59">
        <f t="shared" si="32"/>
        <v>0</v>
      </c>
      <c r="G666" s="62">
        <f t="shared" si="33"/>
        <v>0</v>
      </c>
    </row>
    <row r="667" spans="1:7" s="61" customFormat="1" hidden="1">
      <c r="A667" s="55" t="str">
        <f>IF((LEN('Copy paste to Here'!G671))&gt;5,((CONCATENATE('Copy paste to Here'!G671," &amp; ",'Copy paste to Here'!D671,"  &amp;  ",'Copy paste to Here'!E671))),"Empty Cell")</f>
        <v>Empty Cell</v>
      </c>
      <c r="B667" s="56">
        <f>'Copy paste to Here'!C671</f>
        <v>0</v>
      </c>
      <c r="C667" s="57"/>
      <c r="D667" s="58"/>
      <c r="E667" s="58">
        <f t="shared" si="31"/>
        <v>0</v>
      </c>
      <c r="F667" s="59">
        <f t="shared" si="32"/>
        <v>0</v>
      </c>
      <c r="G667" s="62">
        <f t="shared" si="33"/>
        <v>0</v>
      </c>
    </row>
    <row r="668" spans="1:7" s="61" customFormat="1" hidden="1">
      <c r="A668" s="55" t="str">
        <f>IF((LEN('Copy paste to Here'!G672))&gt;5,((CONCATENATE('Copy paste to Here'!G672," &amp; ",'Copy paste to Here'!D672,"  &amp;  ",'Copy paste to Here'!E672))),"Empty Cell")</f>
        <v>Empty Cell</v>
      </c>
      <c r="B668" s="56">
        <f>'Copy paste to Here'!C672</f>
        <v>0</v>
      </c>
      <c r="C668" s="57"/>
      <c r="D668" s="58"/>
      <c r="E668" s="58">
        <f t="shared" si="31"/>
        <v>0</v>
      </c>
      <c r="F668" s="59">
        <f t="shared" si="32"/>
        <v>0</v>
      </c>
      <c r="G668" s="62">
        <f t="shared" si="33"/>
        <v>0</v>
      </c>
    </row>
    <row r="669" spans="1:7" s="61" customFormat="1" hidden="1">
      <c r="A669" s="55" t="str">
        <f>IF((LEN('Copy paste to Here'!G673))&gt;5,((CONCATENATE('Copy paste to Here'!G673," &amp; ",'Copy paste to Here'!D673,"  &amp;  ",'Copy paste to Here'!E673))),"Empty Cell")</f>
        <v>Empty Cell</v>
      </c>
      <c r="B669" s="56">
        <f>'Copy paste to Here'!C673</f>
        <v>0</v>
      </c>
      <c r="C669" s="57"/>
      <c r="D669" s="58"/>
      <c r="E669" s="58">
        <f t="shared" si="31"/>
        <v>0</v>
      </c>
      <c r="F669" s="59">
        <f t="shared" si="32"/>
        <v>0</v>
      </c>
      <c r="G669" s="62">
        <f t="shared" si="33"/>
        <v>0</v>
      </c>
    </row>
    <row r="670" spans="1:7" s="61" customFormat="1" hidden="1">
      <c r="A670" s="55" t="str">
        <f>IF((LEN('Copy paste to Here'!G674))&gt;5,((CONCATENATE('Copy paste to Here'!G674," &amp; ",'Copy paste to Here'!D674,"  &amp;  ",'Copy paste to Here'!E674))),"Empty Cell")</f>
        <v>Empty Cell</v>
      </c>
      <c r="B670" s="56">
        <f>'Copy paste to Here'!C674</f>
        <v>0</v>
      </c>
      <c r="C670" s="57"/>
      <c r="D670" s="58"/>
      <c r="E670" s="58">
        <f t="shared" si="31"/>
        <v>0</v>
      </c>
      <c r="F670" s="59">
        <f t="shared" si="32"/>
        <v>0</v>
      </c>
      <c r="G670" s="62">
        <f t="shared" si="33"/>
        <v>0</v>
      </c>
    </row>
    <row r="671" spans="1:7" s="61" customFormat="1" hidden="1">
      <c r="A671" s="55" t="str">
        <f>IF((LEN('Copy paste to Here'!G675))&gt;5,((CONCATENATE('Copy paste to Here'!G675," &amp; ",'Copy paste to Here'!D675,"  &amp;  ",'Copy paste to Here'!E675))),"Empty Cell")</f>
        <v>Empty Cell</v>
      </c>
      <c r="B671" s="56">
        <f>'Copy paste to Here'!C675</f>
        <v>0</v>
      </c>
      <c r="C671" s="57"/>
      <c r="D671" s="58"/>
      <c r="E671" s="58">
        <f t="shared" si="31"/>
        <v>0</v>
      </c>
      <c r="F671" s="59">
        <f t="shared" si="32"/>
        <v>0</v>
      </c>
      <c r="G671" s="62">
        <f t="shared" si="33"/>
        <v>0</v>
      </c>
    </row>
    <row r="672" spans="1:7" s="61" customFormat="1" hidden="1">
      <c r="A672" s="55" t="str">
        <f>IF((LEN('Copy paste to Here'!G676))&gt;5,((CONCATENATE('Copy paste to Here'!G676," &amp; ",'Copy paste to Here'!D676,"  &amp;  ",'Copy paste to Here'!E676))),"Empty Cell")</f>
        <v>Empty Cell</v>
      </c>
      <c r="B672" s="56">
        <f>'Copy paste to Here'!C676</f>
        <v>0</v>
      </c>
      <c r="C672" s="57"/>
      <c r="D672" s="58"/>
      <c r="E672" s="58">
        <f t="shared" si="31"/>
        <v>0</v>
      </c>
      <c r="F672" s="59">
        <f t="shared" si="32"/>
        <v>0</v>
      </c>
      <c r="G672" s="62">
        <f t="shared" si="33"/>
        <v>0</v>
      </c>
    </row>
    <row r="673" spans="1:7" s="61" customFormat="1" hidden="1">
      <c r="A673" s="55" t="str">
        <f>IF((LEN('Copy paste to Here'!G677))&gt;5,((CONCATENATE('Copy paste to Here'!G677," &amp; ",'Copy paste to Here'!D677,"  &amp;  ",'Copy paste to Here'!E677))),"Empty Cell")</f>
        <v>Empty Cell</v>
      </c>
      <c r="B673" s="56">
        <f>'Copy paste to Here'!C677</f>
        <v>0</v>
      </c>
      <c r="C673" s="57"/>
      <c r="D673" s="58"/>
      <c r="E673" s="58">
        <f t="shared" si="31"/>
        <v>0</v>
      </c>
      <c r="F673" s="59">
        <f t="shared" si="32"/>
        <v>0</v>
      </c>
      <c r="G673" s="62">
        <f t="shared" si="33"/>
        <v>0</v>
      </c>
    </row>
    <row r="674" spans="1:7" s="61" customFormat="1" hidden="1">
      <c r="A674" s="55" t="str">
        <f>IF((LEN('Copy paste to Here'!G678))&gt;5,((CONCATENATE('Copy paste to Here'!G678," &amp; ",'Copy paste to Here'!D678,"  &amp;  ",'Copy paste to Here'!E678))),"Empty Cell")</f>
        <v>Empty Cell</v>
      </c>
      <c r="B674" s="56">
        <f>'Copy paste to Here'!C678</f>
        <v>0</v>
      </c>
      <c r="C674" s="57"/>
      <c r="D674" s="58"/>
      <c r="E674" s="58">
        <f t="shared" si="31"/>
        <v>0</v>
      </c>
      <c r="F674" s="59">
        <f t="shared" si="32"/>
        <v>0</v>
      </c>
      <c r="G674" s="62">
        <f t="shared" si="33"/>
        <v>0</v>
      </c>
    </row>
    <row r="675" spans="1:7" s="61" customFormat="1" hidden="1">
      <c r="A675" s="55" t="str">
        <f>IF((LEN('Copy paste to Here'!G679))&gt;5,((CONCATENATE('Copy paste to Here'!G679," &amp; ",'Copy paste to Here'!D679,"  &amp;  ",'Copy paste to Here'!E679))),"Empty Cell")</f>
        <v>Empty Cell</v>
      </c>
      <c r="B675" s="56">
        <f>'Copy paste to Here'!C679</f>
        <v>0</v>
      </c>
      <c r="C675" s="57"/>
      <c r="D675" s="58"/>
      <c r="E675" s="58">
        <f t="shared" si="31"/>
        <v>0</v>
      </c>
      <c r="F675" s="59">
        <f t="shared" si="32"/>
        <v>0</v>
      </c>
      <c r="G675" s="62">
        <f t="shared" si="33"/>
        <v>0</v>
      </c>
    </row>
    <row r="676" spans="1:7" s="61" customFormat="1" hidden="1">
      <c r="A676" s="55" t="str">
        <f>IF((LEN('Copy paste to Here'!G680))&gt;5,((CONCATENATE('Copy paste to Here'!G680," &amp; ",'Copy paste to Here'!D680,"  &amp;  ",'Copy paste to Here'!E680))),"Empty Cell")</f>
        <v>Empty Cell</v>
      </c>
      <c r="B676" s="56">
        <f>'Copy paste to Here'!C680</f>
        <v>0</v>
      </c>
      <c r="C676" s="57"/>
      <c r="D676" s="58"/>
      <c r="E676" s="58">
        <f t="shared" si="31"/>
        <v>0</v>
      </c>
      <c r="F676" s="59">
        <f t="shared" si="32"/>
        <v>0</v>
      </c>
      <c r="G676" s="62">
        <f t="shared" si="33"/>
        <v>0</v>
      </c>
    </row>
    <row r="677" spans="1:7" s="61" customFormat="1" hidden="1">
      <c r="A677" s="55" t="str">
        <f>IF((LEN('Copy paste to Here'!G681))&gt;5,((CONCATENATE('Copy paste to Here'!G681," &amp; ",'Copy paste to Here'!D681,"  &amp;  ",'Copy paste to Here'!E681))),"Empty Cell")</f>
        <v>Empty Cell</v>
      </c>
      <c r="B677" s="56">
        <f>'Copy paste to Here'!C681</f>
        <v>0</v>
      </c>
      <c r="C677" s="57"/>
      <c r="D677" s="58"/>
      <c r="E677" s="58">
        <f t="shared" si="31"/>
        <v>0</v>
      </c>
      <c r="F677" s="59">
        <f t="shared" si="32"/>
        <v>0</v>
      </c>
      <c r="G677" s="62">
        <f t="shared" si="33"/>
        <v>0</v>
      </c>
    </row>
    <row r="678" spans="1:7" s="61" customFormat="1" hidden="1">
      <c r="A678" s="55" t="str">
        <f>IF((LEN('Copy paste to Here'!G682))&gt;5,((CONCATENATE('Copy paste to Here'!G682," &amp; ",'Copy paste to Here'!D682,"  &amp;  ",'Copy paste to Here'!E682))),"Empty Cell")</f>
        <v>Empty Cell</v>
      </c>
      <c r="B678" s="56">
        <f>'Copy paste to Here'!C682</f>
        <v>0</v>
      </c>
      <c r="C678" s="57"/>
      <c r="D678" s="58"/>
      <c r="E678" s="58">
        <f t="shared" si="31"/>
        <v>0</v>
      </c>
      <c r="F678" s="59">
        <f t="shared" si="32"/>
        <v>0</v>
      </c>
      <c r="G678" s="62">
        <f t="shared" si="33"/>
        <v>0</v>
      </c>
    </row>
    <row r="679" spans="1:7" s="61" customFormat="1" hidden="1">
      <c r="A679" s="55" t="str">
        <f>IF((LEN('Copy paste to Here'!G683))&gt;5,((CONCATENATE('Copy paste to Here'!G683," &amp; ",'Copy paste to Here'!D683,"  &amp;  ",'Copy paste to Here'!E683))),"Empty Cell")</f>
        <v>Empty Cell</v>
      </c>
      <c r="B679" s="56">
        <f>'Copy paste to Here'!C683</f>
        <v>0</v>
      </c>
      <c r="C679" s="57"/>
      <c r="D679" s="58"/>
      <c r="E679" s="58">
        <f t="shared" si="31"/>
        <v>0</v>
      </c>
      <c r="F679" s="59">
        <f t="shared" si="32"/>
        <v>0</v>
      </c>
      <c r="G679" s="62">
        <f t="shared" si="33"/>
        <v>0</v>
      </c>
    </row>
    <row r="680" spans="1:7" s="61" customFormat="1" hidden="1">
      <c r="A680" s="55" t="str">
        <f>IF((LEN('Copy paste to Here'!G684))&gt;5,((CONCATENATE('Copy paste to Here'!G684," &amp; ",'Copy paste to Here'!D684,"  &amp;  ",'Copy paste to Here'!E684))),"Empty Cell")</f>
        <v>Empty Cell</v>
      </c>
      <c r="B680" s="56">
        <f>'Copy paste to Here'!C684</f>
        <v>0</v>
      </c>
      <c r="C680" s="57"/>
      <c r="D680" s="58"/>
      <c r="E680" s="58">
        <f t="shared" si="31"/>
        <v>0</v>
      </c>
      <c r="F680" s="59">
        <f t="shared" si="32"/>
        <v>0</v>
      </c>
      <c r="G680" s="62">
        <f t="shared" si="33"/>
        <v>0</v>
      </c>
    </row>
    <row r="681" spans="1:7" s="61" customFormat="1" hidden="1">
      <c r="A681" s="55" t="str">
        <f>IF((LEN('Copy paste to Here'!G685))&gt;5,((CONCATENATE('Copy paste to Here'!G685," &amp; ",'Copy paste to Here'!D685,"  &amp;  ",'Copy paste to Here'!E685))),"Empty Cell")</f>
        <v>Empty Cell</v>
      </c>
      <c r="B681" s="56">
        <f>'Copy paste to Here'!C685</f>
        <v>0</v>
      </c>
      <c r="C681" s="57"/>
      <c r="D681" s="58"/>
      <c r="E681" s="58">
        <f t="shared" si="31"/>
        <v>0</v>
      </c>
      <c r="F681" s="59">
        <f t="shared" si="32"/>
        <v>0</v>
      </c>
      <c r="G681" s="62">
        <f t="shared" si="33"/>
        <v>0</v>
      </c>
    </row>
    <row r="682" spans="1:7" s="61" customFormat="1" hidden="1">
      <c r="A682" s="55" t="str">
        <f>IF((LEN('Copy paste to Here'!G686))&gt;5,((CONCATENATE('Copy paste to Here'!G686," &amp; ",'Copy paste to Here'!D686,"  &amp;  ",'Copy paste to Here'!E686))),"Empty Cell")</f>
        <v>Empty Cell</v>
      </c>
      <c r="B682" s="56">
        <f>'Copy paste to Here'!C686</f>
        <v>0</v>
      </c>
      <c r="C682" s="57"/>
      <c r="D682" s="58"/>
      <c r="E682" s="58">
        <f t="shared" si="31"/>
        <v>0</v>
      </c>
      <c r="F682" s="59">
        <f t="shared" si="32"/>
        <v>0</v>
      </c>
      <c r="G682" s="62">
        <f t="shared" si="33"/>
        <v>0</v>
      </c>
    </row>
    <row r="683" spans="1:7" s="61" customFormat="1" hidden="1">
      <c r="A683" s="55" t="str">
        <f>IF((LEN('Copy paste to Here'!G687))&gt;5,((CONCATENATE('Copy paste to Here'!G687," &amp; ",'Copy paste to Here'!D687,"  &amp;  ",'Copy paste to Here'!E687))),"Empty Cell")</f>
        <v>Empty Cell</v>
      </c>
      <c r="B683" s="56">
        <f>'Copy paste to Here'!C687</f>
        <v>0</v>
      </c>
      <c r="C683" s="57"/>
      <c r="D683" s="58"/>
      <c r="E683" s="58">
        <f t="shared" si="31"/>
        <v>0</v>
      </c>
      <c r="F683" s="59">
        <f t="shared" si="32"/>
        <v>0</v>
      </c>
      <c r="G683" s="62">
        <f t="shared" si="33"/>
        <v>0</v>
      </c>
    </row>
    <row r="684" spans="1:7" s="61" customFormat="1" hidden="1">
      <c r="A684" s="55" t="str">
        <f>IF((LEN('Copy paste to Here'!G688))&gt;5,((CONCATENATE('Copy paste to Here'!G688," &amp; ",'Copy paste to Here'!D688,"  &amp;  ",'Copy paste to Here'!E688))),"Empty Cell")</f>
        <v>Empty Cell</v>
      </c>
      <c r="B684" s="56">
        <f>'Copy paste to Here'!C688</f>
        <v>0</v>
      </c>
      <c r="C684" s="57"/>
      <c r="D684" s="58"/>
      <c r="E684" s="58">
        <f t="shared" si="31"/>
        <v>0</v>
      </c>
      <c r="F684" s="59">
        <f t="shared" si="32"/>
        <v>0</v>
      </c>
      <c r="G684" s="62">
        <f t="shared" si="33"/>
        <v>0</v>
      </c>
    </row>
    <row r="685" spans="1:7" s="61" customFormat="1" hidden="1">
      <c r="A685" s="55" t="str">
        <f>IF((LEN('Copy paste to Here'!G689))&gt;5,((CONCATENATE('Copy paste to Here'!G689," &amp; ",'Copy paste to Here'!D689,"  &amp;  ",'Copy paste to Here'!E689))),"Empty Cell")</f>
        <v>Empty Cell</v>
      </c>
      <c r="B685" s="56">
        <f>'Copy paste to Here'!C689</f>
        <v>0</v>
      </c>
      <c r="C685" s="57"/>
      <c r="D685" s="58"/>
      <c r="E685" s="58">
        <f t="shared" si="31"/>
        <v>0</v>
      </c>
      <c r="F685" s="59">
        <f t="shared" si="32"/>
        <v>0</v>
      </c>
      <c r="G685" s="62">
        <f t="shared" si="33"/>
        <v>0</v>
      </c>
    </row>
    <row r="686" spans="1:7" s="61" customFormat="1" hidden="1">
      <c r="A686" s="55" t="str">
        <f>IF((LEN('Copy paste to Here'!G690))&gt;5,((CONCATENATE('Copy paste to Here'!G690," &amp; ",'Copy paste to Here'!D690,"  &amp;  ",'Copy paste to Here'!E690))),"Empty Cell")</f>
        <v>Empty Cell</v>
      </c>
      <c r="B686" s="56">
        <f>'Copy paste to Here'!C690</f>
        <v>0</v>
      </c>
      <c r="C686" s="57"/>
      <c r="D686" s="58"/>
      <c r="E686" s="58">
        <f t="shared" si="31"/>
        <v>0</v>
      </c>
      <c r="F686" s="59">
        <f t="shared" si="32"/>
        <v>0</v>
      </c>
      <c r="G686" s="62">
        <f t="shared" si="33"/>
        <v>0</v>
      </c>
    </row>
    <row r="687" spans="1:7" s="61" customFormat="1" hidden="1">
      <c r="A687" s="55" t="str">
        <f>IF((LEN('Copy paste to Here'!G691))&gt;5,((CONCATENATE('Copy paste to Here'!G691," &amp; ",'Copy paste to Here'!D691,"  &amp;  ",'Copy paste to Here'!E691))),"Empty Cell")</f>
        <v>Empty Cell</v>
      </c>
      <c r="B687" s="56">
        <f>'Copy paste to Here'!C691</f>
        <v>0</v>
      </c>
      <c r="C687" s="57"/>
      <c r="D687" s="58"/>
      <c r="E687" s="58">
        <f t="shared" si="31"/>
        <v>0</v>
      </c>
      <c r="F687" s="59">
        <f t="shared" si="32"/>
        <v>0</v>
      </c>
      <c r="G687" s="62">
        <f t="shared" si="33"/>
        <v>0</v>
      </c>
    </row>
    <row r="688" spans="1:7" s="61" customFormat="1" hidden="1">
      <c r="A688" s="55" t="str">
        <f>IF((LEN('Copy paste to Here'!G692))&gt;5,((CONCATENATE('Copy paste to Here'!G692," &amp; ",'Copy paste to Here'!D692,"  &amp;  ",'Copy paste to Here'!E692))),"Empty Cell")</f>
        <v>Empty Cell</v>
      </c>
      <c r="B688" s="56">
        <f>'Copy paste to Here'!C692</f>
        <v>0</v>
      </c>
      <c r="C688" s="57"/>
      <c r="D688" s="58"/>
      <c r="E688" s="58">
        <f t="shared" si="31"/>
        <v>0</v>
      </c>
      <c r="F688" s="59">
        <f t="shared" si="32"/>
        <v>0</v>
      </c>
      <c r="G688" s="62">
        <f t="shared" si="33"/>
        <v>0</v>
      </c>
    </row>
    <row r="689" spans="1:7" s="61" customFormat="1" hidden="1">
      <c r="A689" s="55" t="str">
        <f>IF((LEN('Copy paste to Here'!G693))&gt;5,((CONCATENATE('Copy paste to Here'!G693," &amp; ",'Copy paste to Here'!D693,"  &amp;  ",'Copy paste to Here'!E693))),"Empty Cell")</f>
        <v>Empty Cell</v>
      </c>
      <c r="B689" s="56">
        <f>'Copy paste to Here'!C693</f>
        <v>0</v>
      </c>
      <c r="C689" s="57"/>
      <c r="D689" s="58"/>
      <c r="E689" s="58">
        <f t="shared" si="31"/>
        <v>0</v>
      </c>
      <c r="F689" s="59">
        <f t="shared" si="32"/>
        <v>0</v>
      </c>
      <c r="G689" s="62">
        <f t="shared" si="33"/>
        <v>0</v>
      </c>
    </row>
    <row r="690" spans="1:7" s="61" customFormat="1" hidden="1">
      <c r="A690" s="55" t="str">
        <f>IF((LEN('Copy paste to Here'!G694))&gt;5,((CONCATENATE('Copy paste to Here'!G694," &amp; ",'Copy paste to Here'!D694,"  &amp;  ",'Copy paste to Here'!E694))),"Empty Cell")</f>
        <v>Empty Cell</v>
      </c>
      <c r="B690" s="56">
        <f>'Copy paste to Here'!C694</f>
        <v>0</v>
      </c>
      <c r="C690" s="57"/>
      <c r="D690" s="58"/>
      <c r="E690" s="58">
        <f t="shared" si="31"/>
        <v>0</v>
      </c>
      <c r="F690" s="59">
        <f t="shared" si="32"/>
        <v>0</v>
      </c>
      <c r="G690" s="62">
        <f t="shared" si="33"/>
        <v>0</v>
      </c>
    </row>
    <row r="691" spans="1:7" s="61" customFormat="1" hidden="1">
      <c r="A691" s="55" t="str">
        <f>IF((LEN('Copy paste to Here'!G695))&gt;5,((CONCATENATE('Copy paste to Here'!G695," &amp; ",'Copy paste to Here'!D695,"  &amp;  ",'Copy paste to Here'!E695))),"Empty Cell")</f>
        <v>Empty Cell</v>
      </c>
      <c r="B691" s="56">
        <f>'Copy paste to Here'!C695</f>
        <v>0</v>
      </c>
      <c r="C691" s="57"/>
      <c r="D691" s="58"/>
      <c r="E691" s="58">
        <f t="shared" si="31"/>
        <v>0</v>
      </c>
      <c r="F691" s="59">
        <f t="shared" si="32"/>
        <v>0</v>
      </c>
      <c r="G691" s="62">
        <f t="shared" si="33"/>
        <v>0</v>
      </c>
    </row>
    <row r="692" spans="1:7" s="61" customFormat="1" hidden="1">
      <c r="A692" s="55" t="str">
        <f>IF((LEN('Copy paste to Here'!G696))&gt;5,((CONCATENATE('Copy paste to Here'!G696," &amp; ",'Copy paste to Here'!D696,"  &amp;  ",'Copy paste to Here'!E696))),"Empty Cell")</f>
        <v>Empty Cell</v>
      </c>
      <c r="B692" s="56">
        <f>'Copy paste to Here'!C696</f>
        <v>0</v>
      </c>
      <c r="C692" s="57"/>
      <c r="D692" s="58"/>
      <c r="E692" s="58">
        <f t="shared" si="31"/>
        <v>0</v>
      </c>
      <c r="F692" s="59">
        <f t="shared" si="32"/>
        <v>0</v>
      </c>
      <c r="G692" s="62">
        <f t="shared" si="33"/>
        <v>0</v>
      </c>
    </row>
    <row r="693" spans="1:7" s="61" customFormat="1" hidden="1">
      <c r="A693" s="55" t="str">
        <f>IF((LEN('Copy paste to Here'!G697))&gt;5,((CONCATENATE('Copy paste to Here'!G697," &amp; ",'Copy paste to Here'!D697,"  &amp;  ",'Copy paste to Here'!E697))),"Empty Cell")</f>
        <v>Empty Cell</v>
      </c>
      <c r="B693" s="56">
        <f>'Copy paste to Here'!C697</f>
        <v>0</v>
      </c>
      <c r="C693" s="57"/>
      <c r="D693" s="58"/>
      <c r="E693" s="58">
        <f t="shared" si="31"/>
        <v>0</v>
      </c>
      <c r="F693" s="59">
        <f t="shared" si="32"/>
        <v>0</v>
      </c>
      <c r="G693" s="62">
        <f t="shared" si="33"/>
        <v>0</v>
      </c>
    </row>
    <row r="694" spans="1:7" s="61" customFormat="1" hidden="1">
      <c r="A694" s="55" t="str">
        <f>IF((LEN('Copy paste to Here'!G698))&gt;5,((CONCATENATE('Copy paste to Here'!G698," &amp; ",'Copy paste to Here'!D698,"  &amp;  ",'Copy paste to Here'!E698))),"Empty Cell")</f>
        <v>Empty Cell</v>
      </c>
      <c r="B694" s="56">
        <f>'Copy paste to Here'!C698</f>
        <v>0</v>
      </c>
      <c r="C694" s="57"/>
      <c r="D694" s="58"/>
      <c r="E694" s="58">
        <f t="shared" si="31"/>
        <v>0</v>
      </c>
      <c r="F694" s="59">
        <f t="shared" si="32"/>
        <v>0</v>
      </c>
      <c r="G694" s="62">
        <f t="shared" si="33"/>
        <v>0</v>
      </c>
    </row>
    <row r="695" spans="1:7" s="61" customFormat="1" hidden="1">
      <c r="A695" s="55" t="str">
        <f>IF((LEN('Copy paste to Here'!G699))&gt;5,((CONCATENATE('Copy paste to Here'!G699," &amp; ",'Copy paste to Here'!D699,"  &amp;  ",'Copy paste to Here'!E699))),"Empty Cell")</f>
        <v>Empty Cell</v>
      </c>
      <c r="B695" s="56">
        <f>'Copy paste to Here'!C699</f>
        <v>0</v>
      </c>
      <c r="C695" s="57"/>
      <c r="D695" s="58"/>
      <c r="E695" s="58">
        <f t="shared" si="31"/>
        <v>0</v>
      </c>
      <c r="F695" s="59">
        <f t="shared" si="32"/>
        <v>0</v>
      </c>
      <c r="G695" s="62">
        <f t="shared" si="33"/>
        <v>0</v>
      </c>
    </row>
    <row r="696" spans="1:7" s="61" customFormat="1" hidden="1">
      <c r="A696" s="55" t="str">
        <f>IF((LEN('Copy paste to Here'!G700))&gt;5,((CONCATENATE('Copy paste to Here'!G700," &amp; ",'Copy paste to Here'!D700,"  &amp;  ",'Copy paste to Here'!E700))),"Empty Cell")</f>
        <v>Empty Cell</v>
      </c>
      <c r="B696" s="56">
        <f>'Copy paste to Here'!C700</f>
        <v>0</v>
      </c>
      <c r="C696" s="57"/>
      <c r="D696" s="58"/>
      <c r="E696" s="58">
        <f t="shared" si="31"/>
        <v>0</v>
      </c>
      <c r="F696" s="59">
        <f t="shared" si="32"/>
        <v>0</v>
      </c>
      <c r="G696" s="62">
        <f t="shared" si="33"/>
        <v>0</v>
      </c>
    </row>
    <row r="697" spans="1:7" s="61" customFormat="1" hidden="1">
      <c r="A697" s="55" t="str">
        <f>IF((LEN('Copy paste to Here'!G701))&gt;5,((CONCATENATE('Copy paste to Here'!G701," &amp; ",'Copy paste to Here'!D701,"  &amp;  ",'Copy paste to Here'!E701))),"Empty Cell")</f>
        <v>Empty Cell</v>
      </c>
      <c r="B697" s="56">
        <f>'Copy paste to Here'!C701</f>
        <v>0</v>
      </c>
      <c r="C697" s="57"/>
      <c r="D697" s="58"/>
      <c r="E697" s="58">
        <f t="shared" si="31"/>
        <v>0</v>
      </c>
      <c r="F697" s="59">
        <f t="shared" si="32"/>
        <v>0</v>
      </c>
      <c r="G697" s="62">
        <f t="shared" si="33"/>
        <v>0</v>
      </c>
    </row>
    <row r="698" spans="1:7" s="61" customFormat="1" hidden="1">
      <c r="A698" s="55" t="str">
        <f>IF((LEN('Copy paste to Here'!G702))&gt;5,((CONCATENATE('Copy paste to Here'!G702," &amp; ",'Copy paste to Here'!D702,"  &amp;  ",'Copy paste to Here'!E702))),"Empty Cell")</f>
        <v>Empty Cell</v>
      </c>
      <c r="B698" s="56">
        <f>'Copy paste to Here'!C702</f>
        <v>0</v>
      </c>
      <c r="C698" s="57"/>
      <c r="D698" s="58"/>
      <c r="E698" s="58">
        <f t="shared" si="31"/>
        <v>0</v>
      </c>
      <c r="F698" s="59">
        <f t="shared" si="32"/>
        <v>0</v>
      </c>
      <c r="G698" s="62">
        <f t="shared" si="33"/>
        <v>0</v>
      </c>
    </row>
    <row r="699" spans="1:7" s="61" customFormat="1" hidden="1">
      <c r="A699" s="55" t="str">
        <f>IF((LEN('Copy paste to Here'!G703))&gt;5,((CONCATENATE('Copy paste to Here'!G703," &amp; ",'Copy paste to Here'!D703,"  &amp;  ",'Copy paste to Here'!E703))),"Empty Cell")</f>
        <v>Empty Cell</v>
      </c>
      <c r="B699" s="56">
        <f>'Copy paste to Here'!C703</f>
        <v>0</v>
      </c>
      <c r="C699" s="57"/>
      <c r="D699" s="58"/>
      <c r="E699" s="58">
        <f t="shared" si="31"/>
        <v>0</v>
      </c>
      <c r="F699" s="59">
        <f t="shared" si="32"/>
        <v>0</v>
      </c>
      <c r="G699" s="62">
        <f t="shared" si="33"/>
        <v>0</v>
      </c>
    </row>
    <row r="700" spans="1:7" s="61" customFormat="1" hidden="1">
      <c r="A700" s="55" t="str">
        <f>IF((LEN('Copy paste to Here'!G704))&gt;5,((CONCATENATE('Copy paste to Here'!G704," &amp; ",'Copy paste to Here'!D704,"  &amp;  ",'Copy paste to Here'!E704))),"Empty Cell")</f>
        <v>Empty Cell</v>
      </c>
      <c r="B700" s="56">
        <f>'Copy paste to Here'!C704</f>
        <v>0</v>
      </c>
      <c r="C700" s="57"/>
      <c r="D700" s="58"/>
      <c r="E700" s="58">
        <f t="shared" si="31"/>
        <v>0</v>
      </c>
      <c r="F700" s="59">
        <f t="shared" si="32"/>
        <v>0</v>
      </c>
      <c r="G700" s="62">
        <f t="shared" si="33"/>
        <v>0</v>
      </c>
    </row>
    <row r="701" spans="1:7" s="61" customFormat="1" hidden="1">
      <c r="A701" s="55" t="str">
        <f>IF((LEN('Copy paste to Here'!G705))&gt;5,((CONCATENATE('Copy paste to Here'!G705," &amp; ",'Copy paste to Here'!D705,"  &amp;  ",'Copy paste to Here'!E705))),"Empty Cell")</f>
        <v>Empty Cell</v>
      </c>
      <c r="B701" s="56">
        <f>'Copy paste to Here'!C705</f>
        <v>0</v>
      </c>
      <c r="C701" s="57"/>
      <c r="D701" s="58"/>
      <c r="E701" s="58">
        <f t="shared" si="31"/>
        <v>0</v>
      </c>
      <c r="F701" s="59">
        <f t="shared" si="32"/>
        <v>0</v>
      </c>
      <c r="G701" s="62">
        <f t="shared" si="33"/>
        <v>0</v>
      </c>
    </row>
    <row r="702" spans="1:7" s="61" customFormat="1" hidden="1">
      <c r="A702" s="55" t="str">
        <f>IF((LEN('Copy paste to Here'!G706))&gt;5,((CONCATENATE('Copy paste to Here'!G706," &amp; ",'Copy paste to Here'!D706,"  &amp;  ",'Copy paste to Here'!E706))),"Empty Cell")</f>
        <v>Empty Cell</v>
      </c>
      <c r="B702" s="56">
        <f>'Copy paste to Here'!C706</f>
        <v>0</v>
      </c>
      <c r="C702" s="57"/>
      <c r="D702" s="58"/>
      <c r="E702" s="58">
        <f t="shared" si="31"/>
        <v>0</v>
      </c>
      <c r="F702" s="59">
        <f t="shared" si="32"/>
        <v>0</v>
      </c>
      <c r="G702" s="62">
        <f t="shared" si="33"/>
        <v>0</v>
      </c>
    </row>
    <row r="703" spans="1:7" s="61" customFormat="1" hidden="1">
      <c r="A703" s="55" t="str">
        <f>IF((LEN('Copy paste to Here'!G707))&gt;5,((CONCATENATE('Copy paste to Here'!G707," &amp; ",'Copy paste to Here'!D707,"  &amp;  ",'Copy paste to Here'!E707))),"Empty Cell")</f>
        <v>Empty Cell</v>
      </c>
      <c r="B703" s="56">
        <f>'Copy paste to Here'!C707</f>
        <v>0</v>
      </c>
      <c r="C703" s="57"/>
      <c r="D703" s="58"/>
      <c r="E703" s="58">
        <f t="shared" si="31"/>
        <v>0</v>
      </c>
      <c r="F703" s="59">
        <f t="shared" si="32"/>
        <v>0</v>
      </c>
      <c r="G703" s="62">
        <f t="shared" si="33"/>
        <v>0</v>
      </c>
    </row>
    <row r="704" spans="1:7" s="61" customFormat="1" hidden="1">
      <c r="A704" s="55" t="str">
        <f>IF((LEN('Copy paste to Here'!G708))&gt;5,((CONCATENATE('Copy paste to Here'!G708," &amp; ",'Copy paste to Here'!D708,"  &amp;  ",'Copy paste to Here'!E708))),"Empty Cell")</f>
        <v>Empty Cell</v>
      </c>
      <c r="B704" s="56">
        <f>'Copy paste to Here'!C708</f>
        <v>0</v>
      </c>
      <c r="C704" s="57"/>
      <c r="D704" s="58"/>
      <c r="E704" s="58">
        <f t="shared" si="31"/>
        <v>0</v>
      </c>
      <c r="F704" s="59">
        <f t="shared" si="32"/>
        <v>0</v>
      </c>
      <c r="G704" s="62">
        <f t="shared" si="33"/>
        <v>0</v>
      </c>
    </row>
    <row r="705" spans="1:7" s="61" customFormat="1" hidden="1">
      <c r="A705" s="55" t="str">
        <f>IF((LEN('Copy paste to Here'!G709))&gt;5,((CONCATENATE('Copy paste to Here'!G709," &amp; ",'Copy paste to Here'!D709,"  &amp;  ",'Copy paste to Here'!E709))),"Empty Cell")</f>
        <v>Empty Cell</v>
      </c>
      <c r="B705" s="56">
        <f>'Copy paste to Here'!C709</f>
        <v>0</v>
      </c>
      <c r="C705" s="57"/>
      <c r="D705" s="58"/>
      <c r="E705" s="58">
        <f t="shared" si="31"/>
        <v>0</v>
      </c>
      <c r="F705" s="59">
        <f t="shared" si="32"/>
        <v>0</v>
      </c>
      <c r="G705" s="62">
        <f t="shared" si="33"/>
        <v>0</v>
      </c>
    </row>
    <row r="706" spans="1:7" s="61" customFormat="1" hidden="1">
      <c r="A706" s="55" t="str">
        <f>IF((LEN('Copy paste to Here'!G710))&gt;5,((CONCATENATE('Copy paste to Here'!G710," &amp; ",'Copy paste to Here'!D710,"  &amp;  ",'Copy paste to Here'!E710))),"Empty Cell")</f>
        <v>Empty Cell</v>
      </c>
      <c r="B706" s="56">
        <f>'Copy paste to Here'!C710</f>
        <v>0</v>
      </c>
      <c r="C706" s="57"/>
      <c r="D706" s="58"/>
      <c r="E706" s="58">
        <f t="shared" si="31"/>
        <v>0</v>
      </c>
      <c r="F706" s="59">
        <f t="shared" si="32"/>
        <v>0</v>
      </c>
      <c r="G706" s="62">
        <f t="shared" si="33"/>
        <v>0</v>
      </c>
    </row>
    <row r="707" spans="1:7" s="61" customFormat="1" hidden="1">
      <c r="A707" s="55" t="str">
        <f>IF((LEN('Copy paste to Here'!G711))&gt;5,((CONCATENATE('Copy paste to Here'!G711," &amp; ",'Copy paste to Here'!D711,"  &amp;  ",'Copy paste to Here'!E711))),"Empty Cell")</f>
        <v>Empty Cell</v>
      </c>
      <c r="B707" s="56">
        <f>'Copy paste to Here'!C711</f>
        <v>0</v>
      </c>
      <c r="C707" s="57"/>
      <c r="D707" s="58"/>
      <c r="E707" s="58">
        <f t="shared" si="31"/>
        <v>0</v>
      </c>
      <c r="F707" s="59">
        <f t="shared" si="32"/>
        <v>0</v>
      </c>
      <c r="G707" s="62">
        <f t="shared" si="33"/>
        <v>0</v>
      </c>
    </row>
    <row r="708" spans="1:7" s="61" customFormat="1" hidden="1">
      <c r="A708" s="55" t="str">
        <f>IF((LEN('Copy paste to Here'!G712))&gt;5,((CONCATENATE('Copy paste to Here'!G712," &amp; ",'Copy paste to Here'!D712,"  &amp;  ",'Copy paste to Here'!E712))),"Empty Cell")</f>
        <v>Empty Cell</v>
      </c>
      <c r="B708" s="56">
        <f>'Copy paste to Here'!C712</f>
        <v>0</v>
      </c>
      <c r="C708" s="57"/>
      <c r="D708" s="58"/>
      <c r="E708" s="58">
        <f t="shared" si="31"/>
        <v>0</v>
      </c>
      <c r="F708" s="59">
        <f t="shared" si="32"/>
        <v>0</v>
      </c>
      <c r="G708" s="62">
        <f t="shared" si="33"/>
        <v>0</v>
      </c>
    </row>
    <row r="709" spans="1:7" s="61" customFormat="1" hidden="1">
      <c r="A709" s="55" t="str">
        <f>IF((LEN('Copy paste to Here'!G713))&gt;5,((CONCATENATE('Copy paste to Here'!G713," &amp; ",'Copy paste to Here'!D713,"  &amp;  ",'Copy paste to Here'!E713))),"Empty Cell")</f>
        <v>Empty Cell</v>
      </c>
      <c r="B709" s="56">
        <f>'Copy paste to Here'!C713</f>
        <v>0</v>
      </c>
      <c r="C709" s="57"/>
      <c r="D709" s="58"/>
      <c r="E709" s="58">
        <f t="shared" si="31"/>
        <v>0</v>
      </c>
      <c r="F709" s="59">
        <f t="shared" si="32"/>
        <v>0</v>
      </c>
      <c r="G709" s="62">
        <f t="shared" si="33"/>
        <v>0</v>
      </c>
    </row>
    <row r="710" spans="1:7" s="61" customFormat="1" hidden="1">
      <c r="A710" s="55" t="str">
        <f>IF((LEN('Copy paste to Here'!G714))&gt;5,((CONCATENATE('Copy paste to Here'!G714," &amp; ",'Copy paste to Here'!D714,"  &amp;  ",'Copy paste to Here'!E714))),"Empty Cell")</f>
        <v>Empty Cell</v>
      </c>
      <c r="B710" s="56">
        <f>'Copy paste to Here'!C714</f>
        <v>0</v>
      </c>
      <c r="C710" s="57"/>
      <c r="D710" s="58"/>
      <c r="E710" s="58">
        <f t="shared" si="31"/>
        <v>0</v>
      </c>
      <c r="F710" s="59">
        <f t="shared" si="32"/>
        <v>0</v>
      </c>
      <c r="G710" s="62">
        <f t="shared" si="33"/>
        <v>0</v>
      </c>
    </row>
    <row r="711" spans="1:7" s="61" customFormat="1" hidden="1">
      <c r="A711" s="55" t="str">
        <f>IF((LEN('Copy paste to Here'!G715))&gt;5,((CONCATENATE('Copy paste to Here'!G715," &amp; ",'Copy paste to Here'!D715,"  &amp;  ",'Copy paste to Here'!E715))),"Empty Cell")</f>
        <v>Empty Cell</v>
      </c>
      <c r="B711" s="56">
        <f>'Copy paste to Here'!C715</f>
        <v>0</v>
      </c>
      <c r="C711" s="57"/>
      <c r="D711" s="58"/>
      <c r="E711" s="58">
        <f t="shared" si="31"/>
        <v>0</v>
      </c>
      <c r="F711" s="59">
        <f t="shared" si="32"/>
        <v>0</v>
      </c>
      <c r="G711" s="62">
        <f t="shared" si="33"/>
        <v>0</v>
      </c>
    </row>
    <row r="712" spans="1:7" s="61" customFormat="1" hidden="1">
      <c r="A712" s="55" t="str">
        <f>IF((LEN('Copy paste to Here'!G716))&gt;5,((CONCATENATE('Copy paste to Here'!G716," &amp; ",'Copy paste to Here'!D716,"  &amp;  ",'Copy paste to Here'!E716))),"Empty Cell")</f>
        <v>Empty Cell</v>
      </c>
      <c r="B712" s="56">
        <f>'Copy paste to Here'!C716</f>
        <v>0</v>
      </c>
      <c r="C712" s="57"/>
      <c r="D712" s="58"/>
      <c r="E712" s="58">
        <f t="shared" si="31"/>
        <v>0</v>
      </c>
      <c r="F712" s="59">
        <f t="shared" si="32"/>
        <v>0</v>
      </c>
      <c r="G712" s="62">
        <f t="shared" si="33"/>
        <v>0</v>
      </c>
    </row>
    <row r="713" spans="1:7" s="61" customFormat="1" hidden="1">
      <c r="A713" s="55" t="str">
        <f>IF((LEN('Copy paste to Here'!G717))&gt;5,((CONCATENATE('Copy paste to Here'!G717," &amp; ",'Copy paste to Here'!D717,"  &amp;  ",'Copy paste to Here'!E717))),"Empty Cell")</f>
        <v>Empty Cell</v>
      </c>
      <c r="B713" s="56">
        <f>'Copy paste to Here'!C717</f>
        <v>0</v>
      </c>
      <c r="C713" s="57"/>
      <c r="D713" s="58"/>
      <c r="E713" s="58">
        <f t="shared" si="31"/>
        <v>0</v>
      </c>
      <c r="F713" s="59">
        <f t="shared" si="32"/>
        <v>0</v>
      </c>
      <c r="G713" s="62">
        <f t="shared" si="33"/>
        <v>0</v>
      </c>
    </row>
    <row r="714" spans="1:7" s="61" customFormat="1" hidden="1">
      <c r="A714" s="55" t="str">
        <f>IF((LEN('Copy paste to Here'!G718))&gt;5,((CONCATENATE('Copy paste to Here'!G718," &amp; ",'Copy paste to Here'!D718,"  &amp;  ",'Copy paste to Here'!E718))),"Empty Cell")</f>
        <v>Empty Cell</v>
      </c>
      <c r="B714" s="56">
        <f>'Copy paste to Here'!C718</f>
        <v>0</v>
      </c>
      <c r="C714" s="57"/>
      <c r="D714" s="58"/>
      <c r="E714" s="58">
        <f t="shared" si="31"/>
        <v>0</v>
      </c>
      <c r="F714" s="59">
        <f t="shared" si="32"/>
        <v>0</v>
      </c>
      <c r="G714" s="62">
        <f t="shared" si="33"/>
        <v>0</v>
      </c>
    </row>
    <row r="715" spans="1:7" s="61" customFormat="1" hidden="1">
      <c r="A715" s="55" t="str">
        <f>IF((LEN('Copy paste to Here'!G719))&gt;5,((CONCATENATE('Copy paste to Here'!G719," &amp; ",'Copy paste to Here'!D719,"  &amp;  ",'Copy paste to Here'!E719))),"Empty Cell")</f>
        <v>Empty Cell</v>
      </c>
      <c r="B715" s="56">
        <f>'Copy paste to Here'!C719</f>
        <v>0</v>
      </c>
      <c r="C715" s="57"/>
      <c r="D715" s="58"/>
      <c r="E715" s="58">
        <f t="shared" si="31"/>
        <v>0</v>
      </c>
      <c r="F715" s="59">
        <f t="shared" si="32"/>
        <v>0</v>
      </c>
      <c r="G715" s="62">
        <f t="shared" si="33"/>
        <v>0</v>
      </c>
    </row>
    <row r="716" spans="1:7" s="61" customFormat="1" hidden="1">
      <c r="A716" s="55" t="str">
        <f>IF((LEN('Copy paste to Here'!G720))&gt;5,((CONCATENATE('Copy paste to Here'!G720," &amp; ",'Copy paste to Here'!D720,"  &amp;  ",'Copy paste to Here'!E720))),"Empty Cell")</f>
        <v>Empty Cell</v>
      </c>
      <c r="B716" s="56">
        <f>'Copy paste to Here'!C720</f>
        <v>0</v>
      </c>
      <c r="C716" s="57"/>
      <c r="D716" s="58"/>
      <c r="E716" s="58">
        <f t="shared" si="31"/>
        <v>0</v>
      </c>
      <c r="F716" s="59">
        <f t="shared" si="32"/>
        <v>0</v>
      </c>
      <c r="G716" s="62">
        <f t="shared" si="33"/>
        <v>0</v>
      </c>
    </row>
    <row r="717" spans="1:7" s="61" customFormat="1" hidden="1">
      <c r="A717" s="55" t="str">
        <f>IF((LEN('Copy paste to Here'!G721))&gt;5,((CONCATENATE('Copy paste to Here'!G721," &amp; ",'Copy paste to Here'!D721,"  &amp;  ",'Copy paste to Here'!E721))),"Empty Cell")</f>
        <v>Empty Cell</v>
      </c>
      <c r="B717" s="56">
        <f>'Copy paste to Here'!C721</f>
        <v>0</v>
      </c>
      <c r="C717" s="57"/>
      <c r="D717" s="58"/>
      <c r="E717" s="58">
        <f t="shared" si="31"/>
        <v>0</v>
      </c>
      <c r="F717" s="59">
        <f t="shared" si="32"/>
        <v>0</v>
      </c>
      <c r="G717" s="62">
        <f t="shared" si="33"/>
        <v>0</v>
      </c>
    </row>
    <row r="718" spans="1:7" s="61" customFormat="1" hidden="1">
      <c r="A718" s="55" t="str">
        <f>IF((LEN('Copy paste to Here'!G722))&gt;5,((CONCATENATE('Copy paste to Here'!G722," &amp; ",'Copy paste to Here'!D722,"  &amp;  ",'Copy paste to Here'!E722))),"Empty Cell")</f>
        <v>Empty Cell</v>
      </c>
      <c r="B718" s="56">
        <f>'Copy paste to Here'!C722</f>
        <v>0</v>
      </c>
      <c r="C718" s="57"/>
      <c r="D718" s="58"/>
      <c r="E718" s="58">
        <f t="shared" si="31"/>
        <v>0</v>
      </c>
      <c r="F718" s="59">
        <f t="shared" si="32"/>
        <v>0</v>
      </c>
      <c r="G718" s="62">
        <f t="shared" si="33"/>
        <v>0</v>
      </c>
    </row>
    <row r="719" spans="1:7" s="61" customFormat="1" hidden="1">
      <c r="A719" s="55" t="str">
        <f>IF((LEN('Copy paste to Here'!G723))&gt;5,((CONCATENATE('Copy paste to Here'!G723," &amp; ",'Copy paste to Here'!D723,"  &amp;  ",'Copy paste to Here'!E723))),"Empty Cell")</f>
        <v>Empty Cell</v>
      </c>
      <c r="B719" s="56">
        <f>'Copy paste to Here'!C723</f>
        <v>0</v>
      </c>
      <c r="C719" s="57"/>
      <c r="D719" s="58"/>
      <c r="E719" s="58">
        <f t="shared" si="31"/>
        <v>0</v>
      </c>
      <c r="F719" s="59">
        <f t="shared" si="32"/>
        <v>0</v>
      </c>
      <c r="G719" s="62">
        <f t="shared" si="33"/>
        <v>0</v>
      </c>
    </row>
    <row r="720" spans="1:7" s="61" customFormat="1" hidden="1">
      <c r="A720" s="55" t="str">
        <f>IF((LEN('Copy paste to Here'!G724))&gt;5,((CONCATENATE('Copy paste to Here'!G724," &amp; ",'Copy paste to Here'!D724,"  &amp;  ",'Copy paste to Here'!E724))),"Empty Cell")</f>
        <v>Empty Cell</v>
      </c>
      <c r="B720" s="56">
        <f>'Copy paste to Here'!C724</f>
        <v>0</v>
      </c>
      <c r="C720" s="57"/>
      <c r="D720" s="58"/>
      <c r="E720" s="58">
        <f t="shared" si="31"/>
        <v>0</v>
      </c>
      <c r="F720" s="59">
        <f t="shared" si="32"/>
        <v>0</v>
      </c>
      <c r="G720" s="62">
        <f t="shared" si="33"/>
        <v>0</v>
      </c>
    </row>
    <row r="721" spans="1:7" s="61" customFormat="1" hidden="1">
      <c r="A721" s="55" t="str">
        <f>IF((LEN('Copy paste to Here'!G725))&gt;5,((CONCATENATE('Copy paste to Here'!G725," &amp; ",'Copy paste to Here'!D725,"  &amp;  ",'Copy paste to Here'!E725))),"Empty Cell")</f>
        <v>Empty Cell</v>
      </c>
      <c r="B721" s="56">
        <f>'Copy paste to Here'!C725</f>
        <v>0</v>
      </c>
      <c r="C721" s="57"/>
      <c r="D721" s="58"/>
      <c r="E721" s="58">
        <f t="shared" si="31"/>
        <v>0</v>
      </c>
      <c r="F721" s="59">
        <f t="shared" si="32"/>
        <v>0</v>
      </c>
      <c r="G721" s="62">
        <f t="shared" si="33"/>
        <v>0</v>
      </c>
    </row>
    <row r="722" spans="1:7" s="61" customFormat="1" hidden="1">
      <c r="A722" s="55" t="str">
        <f>IF((LEN('Copy paste to Here'!G726))&gt;5,((CONCATENATE('Copy paste to Here'!G726," &amp; ",'Copy paste to Here'!D726,"  &amp;  ",'Copy paste to Here'!E726))),"Empty Cell")</f>
        <v>Empty Cell</v>
      </c>
      <c r="B722" s="56">
        <f>'Copy paste to Here'!C726</f>
        <v>0</v>
      </c>
      <c r="C722" s="57"/>
      <c r="D722" s="58"/>
      <c r="E722" s="58">
        <f t="shared" si="31"/>
        <v>0</v>
      </c>
      <c r="F722" s="59">
        <f t="shared" si="32"/>
        <v>0</v>
      </c>
      <c r="G722" s="62">
        <f t="shared" si="33"/>
        <v>0</v>
      </c>
    </row>
    <row r="723" spans="1:7" s="61" customFormat="1" hidden="1">
      <c r="A723" s="55" t="str">
        <f>IF((LEN('Copy paste to Here'!G727))&gt;5,((CONCATENATE('Copy paste to Here'!G727," &amp; ",'Copy paste to Here'!D727,"  &amp;  ",'Copy paste to Here'!E727))),"Empty Cell")</f>
        <v>Empty Cell</v>
      </c>
      <c r="B723" s="56">
        <f>'Copy paste to Here'!C727</f>
        <v>0</v>
      </c>
      <c r="C723" s="57"/>
      <c r="D723" s="58"/>
      <c r="E723" s="58">
        <f t="shared" ref="E723:E786" si="34">C723*D723</f>
        <v>0</v>
      </c>
      <c r="F723" s="59">
        <f t="shared" ref="F723:F786" si="35">D723*$D$14</f>
        <v>0</v>
      </c>
      <c r="G723" s="62">
        <f t="shared" ref="G723:G786" si="36">C723*F723</f>
        <v>0</v>
      </c>
    </row>
    <row r="724" spans="1:7" s="61" customFormat="1" hidden="1">
      <c r="A724" s="55" t="str">
        <f>IF((LEN('Copy paste to Here'!G728))&gt;5,((CONCATENATE('Copy paste to Here'!G728," &amp; ",'Copy paste to Here'!D728,"  &amp;  ",'Copy paste to Here'!E728))),"Empty Cell")</f>
        <v>Empty Cell</v>
      </c>
      <c r="B724" s="56">
        <f>'Copy paste to Here'!C728</f>
        <v>0</v>
      </c>
      <c r="C724" s="57"/>
      <c r="D724" s="58"/>
      <c r="E724" s="58">
        <f t="shared" si="34"/>
        <v>0</v>
      </c>
      <c r="F724" s="59">
        <f t="shared" si="35"/>
        <v>0</v>
      </c>
      <c r="G724" s="62">
        <f t="shared" si="36"/>
        <v>0</v>
      </c>
    </row>
    <row r="725" spans="1:7" s="61" customFormat="1" hidden="1">
      <c r="A725" s="55" t="str">
        <f>IF((LEN('Copy paste to Here'!G729))&gt;5,((CONCATENATE('Copy paste to Here'!G729," &amp; ",'Copy paste to Here'!D729,"  &amp;  ",'Copy paste to Here'!E729))),"Empty Cell")</f>
        <v>Empty Cell</v>
      </c>
      <c r="B725" s="56">
        <f>'Copy paste to Here'!C729</f>
        <v>0</v>
      </c>
      <c r="C725" s="57"/>
      <c r="D725" s="58"/>
      <c r="E725" s="58">
        <f t="shared" si="34"/>
        <v>0</v>
      </c>
      <c r="F725" s="59">
        <f t="shared" si="35"/>
        <v>0</v>
      </c>
      <c r="G725" s="62">
        <f t="shared" si="36"/>
        <v>0</v>
      </c>
    </row>
    <row r="726" spans="1:7" s="61" customFormat="1" hidden="1">
      <c r="A726" s="55" t="str">
        <f>IF((LEN('Copy paste to Here'!G730))&gt;5,((CONCATENATE('Copy paste to Here'!G730," &amp; ",'Copy paste to Here'!D730,"  &amp;  ",'Copy paste to Here'!E730))),"Empty Cell")</f>
        <v>Empty Cell</v>
      </c>
      <c r="B726" s="56">
        <f>'Copy paste to Here'!C730</f>
        <v>0</v>
      </c>
      <c r="C726" s="57"/>
      <c r="D726" s="58"/>
      <c r="E726" s="58">
        <f t="shared" si="34"/>
        <v>0</v>
      </c>
      <c r="F726" s="59">
        <f t="shared" si="35"/>
        <v>0</v>
      </c>
      <c r="G726" s="62">
        <f t="shared" si="36"/>
        <v>0</v>
      </c>
    </row>
    <row r="727" spans="1:7" s="61" customFormat="1" hidden="1">
      <c r="A727" s="55" t="str">
        <f>IF((LEN('Copy paste to Here'!G731))&gt;5,((CONCATENATE('Copy paste to Here'!G731," &amp; ",'Copy paste to Here'!D731,"  &amp;  ",'Copy paste to Here'!E731))),"Empty Cell")</f>
        <v>Empty Cell</v>
      </c>
      <c r="B727" s="56">
        <f>'Copy paste to Here'!C731</f>
        <v>0</v>
      </c>
      <c r="C727" s="57"/>
      <c r="D727" s="58"/>
      <c r="E727" s="58">
        <f t="shared" si="34"/>
        <v>0</v>
      </c>
      <c r="F727" s="59">
        <f t="shared" si="35"/>
        <v>0</v>
      </c>
      <c r="G727" s="62">
        <f t="shared" si="36"/>
        <v>0</v>
      </c>
    </row>
    <row r="728" spans="1:7" s="61" customFormat="1" hidden="1">
      <c r="A728" s="55" t="str">
        <f>IF((LEN('Copy paste to Here'!G732))&gt;5,((CONCATENATE('Copy paste to Here'!G732," &amp; ",'Copy paste to Here'!D732,"  &amp;  ",'Copy paste to Here'!E732))),"Empty Cell")</f>
        <v>Empty Cell</v>
      </c>
      <c r="B728" s="56">
        <f>'Copy paste to Here'!C732</f>
        <v>0</v>
      </c>
      <c r="C728" s="57"/>
      <c r="D728" s="58"/>
      <c r="E728" s="58">
        <f t="shared" si="34"/>
        <v>0</v>
      </c>
      <c r="F728" s="59">
        <f t="shared" si="35"/>
        <v>0</v>
      </c>
      <c r="G728" s="62">
        <f t="shared" si="36"/>
        <v>0</v>
      </c>
    </row>
    <row r="729" spans="1:7" s="61" customFormat="1" hidden="1">
      <c r="A729" s="55" t="str">
        <f>IF((LEN('Copy paste to Here'!G733))&gt;5,((CONCATENATE('Copy paste to Here'!G733," &amp; ",'Copy paste to Here'!D733,"  &amp;  ",'Copy paste to Here'!E733))),"Empty Cell")</f>
        <v>Empty Cell</v>
      </c>
      <c r="B729" s="56">
        <f>'Copy paste to Here'!C733</f>
        <v>0</v>
      </c>
      <c r="C729" s="57"/>
      <c r="D729" s="58"/>
      <c r="E729" s="58">
        <f t="shared" si="34"/>
        <v>0</v>
      </c>
      <c r="F729" s="59">
        <f t="shared" si="35"/>
        <v>0</v>
      </c>
      <c r="G729" s="62">
        <f t="shared" si="36"/>
        <v>0</v>
      </c>
    </row>
    <row r="730" spans="1:7" s="61" customFormat="1" hidden="1">
      <c r="A730" s="55" t="str">
        <f>IF((LEN('Copy paste to Here'!G734))&gt;5,((CONCATENATE('Copy paste to Here'!G734," &amp; ",'Copy paste to Here'!D734,"  &amp;  ",'Copy paste to Here'!E734))),"Empty Cell")</f>
        <v>Empty Cell</v>
      </c>
      <c r="B730" s="56">
        <f>'Copy paste to Here'!C734</f>
        <v>0</v>
      </c>
      <c r="C730" s="57"/>
      <c r="D730" s="58"/>
      <c r="E730" s="58">
        <f t="shared" si="34"/>
        <v>0</v>
      </c>
      <c r="F730" s="59">
        <f t="shared" si="35"/>
        <v>0</v>
      </c>
      <c r="G730" s="62">
        <f t="shared" si="36"/>
        <v>0</v>
      </c>
    </row>
    <row r="731" spans="1:7" s="61" customFormat="1" hidden="1">
      <c r="A731" s="55" t="str">
        <f>IF((LEN('Copy paste to Here'!G735))&gt;5,((CONCATENATE('Copy paste to Here'!G735," &amp; ",'Copy paste to Here'!D735,"  &amp;  ",'Copy paste to Here'!E735))),"Empty Cell")</f>
        <v>Empty Cell</v>
      </c>
      <c r="B731" s="56">
        <f>'Copy paste to Here'!C735</f>
        <v>0</v>
      </c>
      <c r="C731" s="57"/>
      <c r="D731" s="58"/>
      <c r="E731" s="58">
        <f t="shared" si="34"/>
        <v>0</v>
      </c>
      <c r="F731" s="59">
        <f t="shared" si="35"/>
        <v>0</v>
      </c>
      <c r="G731" s="62">
        <f t="shared" si="36"/>
        <v>0</v>
      </c>
    </row>
    <row r="732" spans="1:7" s="61" customFormat="1" hidden="1">
      <c r="A732" s="55" t="str">
        <f>IF((LEN('Copy paste to Here'!G736))&gt;5,((CONCATENATE('Copy paste to Here'!G736," &amp; ",'Copy paste to Here'!D736,"  &amp;  ",'Copy paste to Here'!E736))),"Empty Cell")</f>
        <v>Empty Cell</v>
      </c>
      <c r="B732" s="56">
        <f>'Copy paste to Here'!C736</f>
        <v>0</v>
      </c>
      <c r="C732" s="57"/>
      <c r="D732" s="58"/>
      <c r="E732" s="58">
        <f t="shared" si="34"/>
        <v>0</v>
      </c>
      <c r="F732" s="59">
        <f t="shared" si="35"/>
        <v>0</v>
      </c>
      <c r="G732" s="62">
        <f t="shared" si="36"/>
        <v>0</v>
      </c>
    </row>
    <row r="733" spans="1:7" s="61" customFormat="1" hidden="1">
      <c r="A733" s="55" t="str">
        <f>IF((LEN('Copy paste to Here'!G737))&gt;5,((CONCATENATE('Copy paste to Here'!G737," &amp; ",'Copy paste to Here'!D737,"  &amp;  ",'Copy paste to Here'!E737))),"Empty Cell")</f>
        <v>Empty Cell</v>
      </c>
      <c r="B733" s="56">
        <f>'Copy paste to Here'!C737</f>
        <v>0</v>
      </c>
      <c r="C733" s="57"/>
      <c r="D733" s="58"/>
      <c r="E733" s="58">
        <f t="shared" si="34"/>
        <v>0</v>
      </c>
      <c r="F733" s="59">
        <f t="shared" si="35"/>
        <v>0</v>
      </c>
      <c r="G733" s="62">
        <f t="shared" si="36"/>
        <v>0</v>
      </c>
    </row>
    <row r="734" spans="1:7" s="61" customFormat="1" hidden="1">
      <c r="A734" s="55" t="str">
        <f>IF((LEN('Copy paste to Here'!G738))&gt;5,((CONCATENATE('Copy paste to Here'!G738," &amp; ",'Copy paste to Here'!D738,"  &amp;  ",'Copy paste to Here'!E738))),"Empty Cell")</f>
        <v>Empty Cell</v>
      </c>
      <c r="B734" s="56">
        <f>'Copy paste to Here'!C738</f>
        <v>0</v>
      </c>
      <c r="C734" s="57"/>
      <c r="D734" s="58"/>
      <c r="E734" s="58">
        <f t="shared" si="34"/>
        <v>0</v>
      </c>
      <c r="F734" s="59">
        <f t="shared" si="35"/>
        <v>0</v>
      </c>
      <c r="G734" s="62">
        <f t="shared" si="36"/>
        <v>0</v>
      </c>
    </row>
    <row r="735" spans="1:7" s="61" customFormat="1" hidden="1">
      <c r="A735" s="55" t="str">
        <f>IF((LEN('Copy paste to Here'!G739))&gt;5,((CONCATENATE('Copy paste to Here'!G739," &amp; ",'Copy paste to Here'!D739,"  &amp;  ",'Copy paste to Here'!E739))),"Empty Cell")</f>
        <v>Empty Cell</v>
      </c>
      <c r="B735" s="56">
        <f>'Copy paste to Here'!C739</f>
        <v>0</v>
      </c>
      <c r="C735" s="57"/>
      <c r="D735" s="58"/>
      <c r="E735" s="58">
        <f t="shared" si="34"/>
        <v>0</v>
      </c>
      <c r="F735" s="59">
        <f t="shared" si="35"/>
        <v>0</v>
      </c>
      <c r="G735" s="62">
        <f t="shared" si="36"/>
        <v>0</v>
      </c>
    </row>
    <row r="736" spans="1:7" s="61" customFormat="1" hidden="1">
      <c r="A736" s="55" t="str">
        <f>IF((LEN('Copy paste to Here'!G740))&gt;5,((CONCATENATE('Copy paste to Here'!G740," &amp; ",'Copy paste to Here'!D740,"  &amp;  ",'Copy paste to Here'!E740))),"Empty Cell")</f>
        <v>Empty Cell</v>
      </c>
      <c r="B736" s="56">
        <f>'Copy paste to Here'!C740</f>
        <v>0</v>
      </c>
      <c r="C736" s="57"/>
      <c r="D736" s="58"/>
      <c r="E736" s="58">
        <f t="shared" si="34"/>
        <v>0</v>
      </c>
      <c r="F736" s="59">
        <f t="shared" si="35"/>
        <v>0</v>
      </c>
      <c r="G736" s="62">
        <f t="shared" si="36"/>
        <v>0</v>
      </c>
    </row>
    <row r="737" spans="1:7" s="61" customFormat="1" hidden="1">
      <c r="A737" s="55" t="str">
        <f>IF((LEN('Copy paste to Here'!G741))&gt;5,((CONCATENATE('Copy paste to Here'!G741," &amp; ",'Copy paste to Here'!D741,"  &amp;  ",'Copy paste to Here'!E741))),"Empty Cell")</f>
        <v>Empty Cell</v>
      </c>
      <c r="B737" s="56">
        <f>'Copy paste to Here'!C741</f>
        <v>0</v>
      </c>
      <c r="C737" s="57"/>
      <c r="D737" s="58"/>
      <c r="E737" s="58">
        <f t="shared" si="34"/>
        <v>0</v>
      </c>
      <c r="F737" s="59">
        <f t="shared" si="35"/>
        <v>0</v>
      </c>
      <c r="G737" s="62">
        <f t="shared" si="36"/>
        <v>0</v>
      </c>
    </row>
    <row r="738" spans="1:7" s="61" customFormat="1" hidden="1">
      <c r="A738" s="55" t="str">
        <f>IF((LEN('Copy paste to Here'!G742))&gt;5,((CONCATENATE('Copy paste to Here'!G742," &amp; ",'Copy paste to Here'!D742,"  &amp;  ",'Copy paste to Here'!E742))),"Empty Cell")</f>
        <v>Empty Cell</v>
      </c>
      <c r="B738" s="56">
        <f>'Copy paste to Here'!C742</f>
        <v>0</v>
      </c>
      <c r="C738" s="57"/>
      <c r="D738" s="58"/>
      <c r="E738" s="58">
        <f t="shared" si="34"/>
        <v>0</v>
      </c>
      <c r="F738" s="59">
        <f t="shared" si="35"/>
        <v>0</v>
      </c>
      <c r="G738" s="62">
        <f t="shared" si="36"/>
        <v>0</v>
      </c>
    </row>
    <row r="739" spans="1:7" s="61" customFormat="1" hidden="1">
      <c r="A739" s="55" t="str">
        <f>IF((LEN('Copy paste to Here'!G743))&gt;5,((CONCATENATE('Copy paste to Here'!G743," &amp; ",'Copy paste to Here'!D743,"  &amp;  ",'Copy paste to Here'!E743))),"Empty Cell")</f>
        <v>Empty Cell</v>
      </c>
      <c r="B739" s="56">
        <f>'Copy paste to Here'!C743</f>
        <v>0</v>
      </c>
      <c r="C739" s="57"/>
      <c r="D739" s="58"/>
      <c r="E739" s="58">
        <f t="shared" si="34"/>
        <v>0</v>
      </c>
      <c r="F739" s="59">
        <f t="shared" si="35"/>
        <v>0</v>
      </c>
      <c r="G739" s="62">
        <f t="shared" si="36"/>
        <v>0</v>
      </c>
    </row>
    <row r="740" spans="1:7" s="61" customFormat="1" hidden="1">
      <c r="A740" s="55" t="str">
        <f>IF((LEN('Copy paste to Here'!G744))&gt;5,((CONCATENATE('Copy paste to Here'!G744," &amp; ",'Copy paste to Here'!D744,"  &amp;  ",'Copy paste to Here'!E744))),"Empty Cell")</f>
        <v>Empty Cell</v>
      </c>
      <c r="B740" s="56">
        <f>'Copy paste to Here'!C744</f>
        <v>0</v>
      </c>
      <c r="C740" s="57"/>
      <c r="D740" s="58"/>
      <c r="E740" s="58">
        <f t="shared" si="34"/>
        <v>0</v>
      </c>
      <c r="F740" s="59">
        <f t="shared" si="35"/>
        <v>0</v>
      </c>
      <c r="G740" s="62">
        <f t="shared" si="36"/>
        <v>0</v>
      </c>
    </row>
    <row r="741" spans="1:7" s="61" customFormat="1" hidden="1">
      <c r="A741" s="55" t="str">
        <f>IF((LEN('Copy paste to Here'!G745))&gt;5,((CONCATENATE('Copy paste to Here'!G745," &amp; ",'Copy paste to Here'!D745,"  &amp;  ",'Copy paste to Here'!E745))),"Empty Cell")</f>
        <v>Empty Cell</v>
      </c>
      <c r="B741" s="56">
        <f>'Copy paste to Here'!C745</f>
        <v>0</v>
      </c>
      <c r="C741" s="57"/>
      <c r="D741" s="58"/>
      <c r="E741" s="58">
        <f t="shared" si="34"/>
        <v>0</v>
      </c>
      <c r="F741" s="59">
        <f t="shared" si="35"/>
        <v>0</v>
      </c>
      <c r="G741" s="62">
        <f t="shared" si="36"/>
        <v>0</v>
      </c>
    </row>
    <row r="742" spans="1:7" s="61" customFormat="1" hidden="1">
      <c r="A742" s="55" t="str">
        <f>IF((LEN('Copy paste to Here'!G746))&gt;5,((CONCATENATE('Copy paste to Here'!G746," &amp; ",'Copy paste to Here'!D746,"  &amp;  ",'Copy paste to Here'!E746))),"Empty Cell")</f>
        <v>Empty Cell</v>
      </c>
      <c r="B742" s="56">
        <f>'Copy paste to Here'!C746</f>
        <v>0</v>
      </c>
      <c r="C742" s="57"/>
      <c r="D742" s="58"/>
      <c r="E742" s="58">
        <f t="shared" si="34"/>
        <v>0</v>
      </c>
      <c r="F742" s="59">
        <f t="shared" si="35"/>
        <v>0</v>
      </c>
      <c r="G742" s="62">
        <f t="shared" si="36"/>
        <v>0</v>
      </c>
    </row>
    <row r="743" spans="1:7" s="61" customFormat="1" hidden="1">
      <c r="A743" s="55" t="str">
        <f>IF((LEN('Copy paste to Here'!G747))&gt;5,((CONCATENATE('Copy paste to Here'!G747," &amp; ",'Copy paste to Here'!D747,"  &amp;  ",'Copy paste to Here'!E747))),"Empty Cell")</f>
        <v>Empty Cell</v>
      </c>
      <c r="B743" s="56">
        <f>'Copy paste to Here'!C747</f>
        <v>0</v>
      </c>
      <c r="C743" s="57"/>
      <c r="D743" s="58"/>
      <c r="E743" s="58">
        <f t="shared" si="34"/>
        <v>0</v>
      </c>
      <c r="F743" s="59">
        <f t="shared" si="35"/>
        <v>0</v>
      </c>
      <c r="G743" s="62">
        <f t="shared" si="36"/>
        <v>0</v>
      </c>
    </row>
    <row r="744" spans="1:7" s="61" customFormat="1" hidden="1">
      <c r="A744" s="55" t="str">
        <f>IF((LEN('Copy paste to Here'!G748))&gt;5,((CONCATENATE('Copy paste to Here'!G748," &amp; ",'Copy paste to Here'!D748,"  &amp;  ",'Copy paste to Here'!E748))),"Empty Cell")</f>
        <v>Empty Cell</v>
      </c>
      <c r="B744" s="56">
        <f>'Copy paste to Here'!C748</f>
        <v>0</v>
      </c>
      <c r="C744" s="57"/>
      <c r="D744" s="58"/>
      <c r="E744" s="58">
        <f t="shared" si="34"/>
        <v>0</v>
      </c>
      <c r="F744" s="59">
        <f t="shared" si="35"/>
        <v>0</v>
      </c>
      <c r="G744" s="62">
        <f t="shared" si="36"/>
        <v>0</v>
      </c>
    </row>
    <row r="745" spans="1:7" s="61" customFormat="1" hidden="1">
      <c r="A745" s="55" t="str">
        <f>IF((LEN('Copy paste to Here'!G749))&gt;5,((CONCATENATE('Copy paste to Here'!G749," &amp; ",'Copy paste to Here'!D749,"  &amp;  ",'Copy paste to Here'!E749))),"Empty Cell")</f>
        <v>Empty Cell</v>
      </c>
      <c r="B745" s="56">
        <f>'Copy paste to Here'!C749</f>
        <v>0</v>
      </c>
      <c r="C745" s="57"/>
      <c r="D745" s="58"/>
      <c r="E745" s="58">
        <f t="shared" si="34"/>
        <v>0</v>
      </c>
      <c r="F745" s="59">
        <f t="shared" si="35"/>
        <v>0</v>
      </c>
      <c r="G745" s="62">
        <f t="shared" si="36"/>
        <v>0</v>
      </c>
    </row>
    <row r="746" spans="1:7" s="61" customFormat="1" hidden="1">
      <c r="A746" s="55" t="str">
        <f>IF((LEN('Copy paste to Here'!G750))&gt;5,((CONCATENATE('Copy paste to Here'!G750," &amp; ",'Copy paste to Here'!D750,"  &amp;  ",'Copy paste to Here'!E750))),"Empty Cell")</f>
        <v>Empty Cell</v>
      </c>
      <c r="B746" s="56">
        <f>'Copy paste to Here'!C750</f>
        <v>0</v>
      </c>
      <c r="C746" s="57"/>
      <c r="D746" s="58"/>
      <c r="E746" s="58">
        <f t="shared" si="34"/>
        <v>0</v>
      </c>
      <c r="F746" s="59">
        <f t="shared" si="35"/>
        <v>0</v>
      </c>
      <c r="G746" s="62">
        <f t="shared" si="36"/>
        <v>0</v>
      </c>
    </row>
    <row r="747" spans="1:7" s="61" customFormat="1" hidden="1">
      <c r="A747" s="55" t="str">
        <f>IF((LEN('Copy paste to Here'!G751))&gt;5,((CONCATENATE('Copy paste to Here'!G751," &amp; ",'Copy paste to Here'!D751,"  &amp;  ",'Copy paste to Here'!E751))),"Empty Cell")</f>
        <v>Empty Cell</v>
      </c>
      <c r="B747" s="56">
        <f>'Copy paste to Here'!C751</f>
        <v>0</v>
      </c>
      <c r="C747" s="57"/>
      <c r="D747" s="58"/>
      <c r="E747" s="58">
        <f t="shared" si="34"/>
        <v>0</v>
      </c>
      <c r="F747" s="59">
        <f t="shared" si="35"/>
        <v>0</v>
      </c>
      <c r="G747" s="62">
        <f t="shared" si="36"/>
        <v>0</v>
      </c>
    </row>
    <row r="748" spans="1:7" s="61" customFormat="1" hidden="1">
      <c r="A748" s="55" t="str">
        <f>IF((LEN('Copy paste to Here'!G752))&gt;5,((CONCATENATE('Copy paste to Here'!G752," &amp; ",'Copy paste to Here'!D752,"  &amp;  ",'Copy paste to Here'!E752))),"Empty Cell")</f>
        <v>Empty Cell</v>
      </c>
      <c r="B748" s="56">
        <f>'Copy paste to Here'!C752</f>
        <v>0</v>
      </c>
      <c r="C748" s="57"/>
      <c r="D748" s="58"/>
      <c r="E748" s="58">
        <f t="shared" si="34"/>
        <v>0</v>
      </c>
      <c r="F748" s="59">
        <f t="shared" si="35"/>
        <v>0</v>
      </c>
      <c r="G748" s="62">
        <f t="shared" si="36"/>
        <v>0</v>
      </c>
    </row>
    <row r="749" spans="1:7" s="61" customFormat="1" hidden="1">
      <c r="A749" s="55" t="str">
        <f>IF((LEN('Copy paste to Here'!G753))&gt;5,((CONCATENATE('Copy paste to Here'!G753," &amp; ",'Copy paste to Here'!D753,"  &amp;  ",'Copy paste to Here'!E753))),"Empty Cell")</f>
        <v>Empty Cell</v>
      </c>
      <c r="B749" s="56">
        <f>'Copy paste to Here'!C753</f>
        <v>0</v>
      </c>
      <c r="C749" s="57"/>
      <c r="D749" s="58"/>
      <c r="E749" s="58">
        <f t="shared" si="34"/>
        <v>0</v>
      </c>
      <c r="F749" s="59">
        <f t="shared" si="35"/>
        <v>0</v>
      </c>
      <c r="G749" s="62">
        <f t="shared" si="36"/>
        <v>0</v>
      </c>
    </row>
    <row r="750" spans="1:7" s="61" customFormat="1" hidden="1">
      <c r="A750" s="55" t="str">
        <f>IF((LEN('Copy paste to Here'!G754))&gt;5,((CONCATENATE('Copy paste to Here'!G754," &amp; ",'Copy paste to Here'!D754,"  &amp;  ",'Copy paste to Here'!E754))),"Empty Cell")</f>
        <v>Empty Cell</v>
      </c>
      <c r="B750" s="56">
        <f>'Copy paste to Here'!C754</f>
        <v>0</v>
      </c>
      <c r="C750" s="57"/>
      <c r="D750" s="58"/>
      <c r="E750" s="58">
        <f t="shared" si="34"/>
        <v>0</v>
      </c>
      <c r="F750" s="59">
        <f t="shared" si="35"/>
        <v>0</v>
      </c>
      <c r="G750" s="62">
        <f t="shared" si="36"/>
        <v>0</v>
      </c>
    </row>
    <row r="751" spans="1:7" s="61" customFormat="1" hidden="1">
      <c r="A751" s="55" t="str">
        <f>IF((LEN('Copy paste to Here'!G755))&gt;5,((CONCATENATE('Copy paste to Here'!G755," &amp; ",'Copy paste to Here'!D755,"  &amp;  ",'Copy paste to Here'!E755))),"Empty Cell")</f>
        <v>Empty Cell</v>
      </c>
      <c r="B751" s="56">
        <f>'Copy paste to Here'!C755</f>
        <v>0</v>
      </c>
      <c r="C751" s="57"/>
      <c r="D751" s="58"/>
      <c r="E751" s="58">
        <f t="shared" si="34"/>
        <v>0</v>
      </c>
      <c r="F751" s="59">
        <f t="shared" si="35"/>
        <v>0</v>
      </c>
      <c r="G751" s="62">
        <f t="shared" si="36"/>
        <v>0</v>
      </c>
    </row>
    <row r="752" spans="1:7" s="61" customFormat="1" hidden="1">
      <c r="A752" s="55" t="str">
        <f>IF((LEN('Copy paste to Here'!G756))&gt;5,((CONCATENATE('Copy paste to Here'!G756," &amp; ",'Copy paste to Here'!D756,"  &amp;  ",'Copy paste to Here'!E756))),"Empty Cell")</f>
        <v>Empty Cell</v>
      </c>
      <c r="B752" s="56">
        <f>'Copy paste to Here'!C756</f>
        <v>0</v>
      </c>
      <c r="C752" s="57"/>
      <c r="D752" s="58"/>
      <c r="E752" s="58">
        <f t="shared" si="34"/>
        <v>0</v>
      </c>
      <c r="F752" s="59">
        <f t="shared" si="35"/>
        <v>0</v>
      </c>
      <c r="G752" s="62">
        <f t="shared" si="36"/>
        <v>0</v>
      </c>
    </row>
    <row r="753" spans="1:7" s="61" customFormat="1" hidden="1">
      <c r="A753" s="55" t="str">
        <f>IF((LEN('Copy paste to Here'!G757))&gt;5,((CONCATENATE('Copy paste to Here'!G757," &amp; ",'Copy paste to Here'!D757,"  &amp;  ",'Copy paste to Here'!E757))),"Empty Cell")</f>
        <v>Empty Cell</v>
      </c>
      <c r="B753" s="56">
        <f>'Copy paste to Here'!C757</f>
        <v>0</v>
      </c>
      <c r="C753" s="57"/>
      <c r="D753" s="58"/>
      <c r="E753" s="58">
        <f t="shared" si="34"/>
        <v>0</v>
      </c>
      <c r="F753" s="59">
        <f t="shared" si="35"/>
        <v>0</v>
      </c>
      <c r="G753" s="62">
        <f t="shared" si="36"/>
        <v>0</v>
      </c>
    </row>
    <row r="754" spans="1:7" s="61" customFormat="1" hidden="1">
      <c r="A754" s="55" t="str">
        <f>IF((LEN('Copy paste to Here'!G758))&gt;5,((CONCATENATE('Copy paste to Here'!G758," &amp; ",'Copy paste to Here'!D758,"  &amp;  ",'Copy paste to Here'!E758))),"Empty Cell")</f>
        <v>Empty Cell</v>
      </c>
      <c r="B754" s="56">
        <f>'Copy paste to Here'!C758</f>
        <v>0</v>
      </c>
      <c r="C754" s="57"/>
      <c r="D754" s="58"/>
      <c r="E754" s="58">
        <f t="shared" si="34"/>
        <v>0</v>
      </c>
      <c r="F754" s="59">
        <f t="shared" si="35"/>
        <v>0</v>
      </c>
      <c r="G754" s="62">
        <f t="shared" si="36"/>
        <v>0</v>
      </c>
    </row>
    <row r="755" spans="1:7" s="61" customFormat="1" hidden="1">
      <c r="A755" s="55" t="str">
        <f>IF((LEN('Copy paste to Here'!G759))&gt;5,((CONCATENATE('Copy paste to Here'!G759," &amp; ",'Copy paste to Here'!D759,"  &amp;  ",'Copy paste to Here'!E759))),"Empty Cell")</f>
        <v>Empty Cell</v>
      </c>
      <c r="B755" s="56">
        <f>'Copy paste to Here'!C759</f>
        <v>0</v>
      </c>
      <c r="C755" s="57"/>
      <c r="D755" s="58"/>
      <c r="E755" s="58">
        <f t="shared" si="34"/>
        <v>0</v>
      </c>
      <c r="F755" s="59">
        <f t="shared" si="35"/>
        <v>0</v>
      </c>
      <c r="G755" s="62">
        <f t="shared" si="36"/>
        <v>0</v>
      </c>
    </row>
    <row r="756" spans="1:7" s="61" customFormat="1" hidden="1">
      <c r="A756" s="55" t="str">
        <f>IF((LEN('Copy paste to Here'!G760))&gt;5,((CONCATENATE('Copy paste to Here'!G760," &amp; ",'Copy paste to Here'!D760,"  &amp;  ",'Copy paste to Here'!E760))),"Empty Cell")</f>
        <v>Empty Cell</v>
      </c>
      <c r="B756" s="56">
        <f>'Copy paste to Here'!C760</f>
        <v>0</v>
      </c>
      <c r="C756" s="57"/>
      <c r="D756" s="58"/>
      <c r="E756" s="58">
        <f t="shared" si="34"/>
        <v>0</v>
      </c>
      <c r="F756" s="59">
        <f t="shared" si="35"/>
        <v>0</v>
      </c>
      <c r="G756" s="62">
        <f t="shared" si="36"/>
        <v>0</v>
      </c>
    </row>
    <row r="757" spans="1:7" s="61" customFormat="1" hidden="1">
      <c r="A757" s="55" t="str">
        <f>IF((LEN('Copy paste to Here'!G761))&gt;5,((CONCATENATE('Copy paste to Here'!G761," &amp; ",'Copy paste to Here'!D761,"  &amp;  ",'Copy paste to Here'!E761))),"Empty Cell")</f>
        <v>Empty Cell</v>
      </c>
      <c r="B757" s="56">
        <f>'Copy paste to Here'!C761</f>
        <v>0</v>
      </c>
      <c r="C757" s="57"/>
      <c r="D757" s="58"/>
      <c r="E757" s="58">
        <f t="shared" si="34"/>
        <v>0</v>
      </c>
      <c r="F757" s="59">
        <f t="shared" si="35"/>
        <v>0</v>
      </c>
      <c r="G757" s="62">
        <f t="shared" si="36"/>
        <v>0</v>
      </c>
    </row>
    <row r="758" spans="1:7" s="61" customFormat="1" hidden="1">
      <c r="A758" s="55" t="str">
        <f>IF((LEN('Copy paste to Here'!G762))&gt;5,((CONCATENATE('Copy paste to Here'!G762," &amp; ",'Copy paste to Here'!D762,"  &amp;  ",'Copy paste to Here'!E762))),"Empty Cell")</f>
        <v>Empty Cell</v>
      </c>
      <c r="B758" s="56">
        <f>'Copy paste to Here'!C762</f>
        <v>0</v>
      </c>
      <c r="C758" s="57"/>
      <c r="D758" s="58"/>
      <c r="E758" s="58">
        <f t="shared" si="34"/>
        <v>0</v>
      </c>
      <c r="F758" s="59">
        <f t="shared" si="35"/>
        <v>0</v>
      </c>
      <c r="G758" s="62">
        <f t="shared" si="36"/>
        <v>0</v>
      </c>
    </row>
    <row r="759" spans="1:7" s="61" customFormat="1" hidden="1">
      <c r="A759" s="55" t="str">
        <f>IF((LEN('Copy paste to Here'!G763))&gt;5,((CONCATENATE('Copy paste to Here'!G763," &amp; ",'Copy paste to Here'!D763,"  &amp;  ",'Copy paste to Here'!E763))),"Empty Cell")</f>
        <v>Empty Cell</v>
      </c>
      <c r="B759" s="56">
        <f>'Copy paste to Here'!C763</f>
        <v>0</v>
      </c>
      <c r="C759" s="57"/>
      <c r="D759" s="58"/>
      <c r="E759" s="58">
        <f t="shared" si="34"/>
        <v>0</v>
      </c>
      <c r="F759" s="59">
        <f t="shared" si="35"/>
        <v>0</v>
      </c>
      <c r="G759" s="62">
        <f t="shared" si="36"/>
        <v>0</v>
      </c>
    </row>
    <row r="760" spans="1:7" s="61" customFormat="1" hidden="1">
      <c r="A760" s="55" t="str">
        <f>IF((LEN('Copy paste to Here'!G764))&gt;5,((CONCATENATE('Copy paste to Here'!G764," &amp; ",'Copy paste to Here'!D764,"  &amp;  ",'Copy paste to Here'!E764))),"Empty Cell")</f>
        <v>Empty Cell</v>
      </c>
      <c r="B760" s="56">
        <f>'Copy paste to Here'!C764</f>
        <v>0</v>
      </c>
      <c r="C760" s="57"/>
      <c r="D760" s="58"/>
      <c r="E760" s="58">
        <f t="shared" si="34"/>
        <v>0</v>
      </c>
      <c r="F760" s="59">
        <f t="shared" si="35"/>
        <v>0</v>
      </c>
      <c r="G760" s="62">
        <f t="shared" si="36"/>
        <v>0</v>
      </c>
    </row>
    <row r="761" spans="1:7" s="61" customFormat="1" hidden="1">
      <c r="A761" s="55" t="str">
        <f>IF((LEN('Copy paste to Here'!G765))&gt;5,((CONCATENATE('Copy paste to Here'!G765," &amp; ",'Copy paste to Here'!D765,"  &amp;  ",'Copy paste to Here'!E765))),"Empty Cell")</f>
        <v>Empty Cell</v>
      </c>
      <c r="B761" s="56">
        <f>'Copy paste to Here'!C765</f>
        <v>0</v>
      </c>
      <c r="C761" s="57"/>
      <c r="D761" s="58"/>
      <c r="E761" s="58">
        <f t="shared" si="34"/>
        <v>0</v>
      </c>
      <c r="F761" s="59">
        <f t="shared" si="35"/>
        <v>0</v>
      </c>
      <c r="G761" s="62">
        <f t="shared" si="36"/>
        <v>0</v>
      </c>
    </row>
    <row r="762" spans="1:7" s="61" customFormat="1" hidden="1">
      <c r="A762" s="55" t="str">
        <f>IF((LEN('Copy paste to Here'!G766))&gt;5,((CONCATENATE('Copy paste to Here'!G766," &amp; ",'Copy paste to Here'!D766,"  &amp;  ",'Copy paste to Here'!E766))),"Empty Cell")</f>
        <v>Empty Cell</v>
      </c>
      <c r="B762" s="56">
        <f>'Copy paste to Here'!C766</f>
        <v>0</v>
      </c>
      <c r="C762" s="57"/>
      <c r="D762" s="58"/>
      <c r="E762" s="58">
        <f t="shared" si="34"/>
        <v>0</v>
      </c>
      <c r="F762" s="59">
        <f t="shared" si="35"/>
        <v>0</v>
      </c>
      <c r="G762" s="62">
        <f t="shared" si="36"/>
        <v>0</v>
      </c>
    </row>
    <row r="763" spans="1:7" s="61" customFormat="1" hidden="1">
      <c r="A763" s="55" t="str">
        <f>IF((LEN('Copy paste to Here'!G767))&gt;5,((CONCATENATE('Copy paste to Here'!G767," &amp; ",'Copy paste to Here'!D767,"  &amp;  ",'Copy paste to Here'!E767))),"Empty Cell")</f>
        <v>Empty Cell</v>
      </c>
      <c r="B763" s="56">
        <f>'Copy paste to Here'!C767</f>
        <v>0</v>
      </c>
      <c r="C763" s="57"/>
      <c r="D763" s="58"/>
      <c r="E763" s="58">
        <f t="shared" si="34"/>
        <v>0</v>
      </c>
      <c r="F763" s="59">
        <f t="shared" si="35"/>
        <v>0</v>
      </c>
      <c r="G763" s="62">
        <f t="shared" si="36"/>
        <v>0</v>
      </c>
    </row>
    <row r="764" spans="1:7" s="61" customFormat="1" hidden="1">
      <c r="A764" s="55" t="str">
        <f>IF((LEN('Copy paste to Here'!G768))&gt;5,((CONCATENATE('Copy paste to Here'!G768," &amp; ",'Copy paste to Here'!D768,"  &amp;  ",'Copy paste to Here'!E768))),"Empty Cell")</f>
        <v>Empty Cell</v>
      </c>
      <c r="B764" s="56">
        <f>'Copy paste to Here'!C768</f>
        <v>0</v>
      </c>
      <c r="C764" s="57"/>
      <c r="D764" s="58"/>
      <c r="E764" s="58">
        <f t="shared" si="34"/>
        <v>0</v>
      </c>
      <c r="F764" s="59">
        <f t="shared" si="35"/>
        <v>0</v>
      </c>
      <c r="G764" s="62">
        <f t="shared" si="36"/>
        <v>0</v>
      </c>
    </row>
    <row r="765" spans="1:7" s="61" customFormat="1" hidden="1">
      <c r="A765" s="55" t="str">
        <f>IF((LEN('Copy paste to Here'!G769))&gt;5,((CONCATENATE('Copy paste to Here'!G769," &amp; ",'Copy paste to Here'!D769,"  &amp;  ",'Copy paste to Here'!E769))),"Empty Cell")</f>
        <v>Empty Cell</v>
      </c>
      <c r="B765" s="56">
        <f>'Copy paste to Here'!C769</f>
        <v>0</v>
      </c>
      <c r="C765" s="57"/>
      <c r="D765" s="58"/>
      <c r="E765" s="58">
        <f t="shared" si="34"/>
        <v>0</v>
      </c>
      <c r="F765" s="59">
        <f t="shared" si="35"/>
        <v>0</v>
      </c>
      <c r="G765" s="62">
        <f t="shared" si="36"/>
        <v>0</v>
      </c>
    </row>
    <row r="766" spans="1:7" s="61" customFormat="1" hidden="1">
      <c r="A766" s="55" t="str">
        <f>IF((LEN('Copy paste to Here'!G770))&gt;5,((CONCATENATE('Copy paste to Here'!G770," &amp; ",'Copy paste to Here'!D770,"  &amp;  ",'Copy paste to Here'!E770))),"Empty Cell")</f>
        <v>Empty Cell</v>
      </c>
      <c r="B766" s="56">
        <f>'Copy paste to Here'!C770</f>
        <v>0</v>
      </c>
      <c r="C766" s="57"/>
      <c r="D766" s="58"/>
      <c r="E766" s="58">
        <f t="shared" si="34"/>
        <v>0</v>
      </c>
      <c r="F766" s="59">
        <f t="shared" si="35"/>
        <v>0</v>
      </c>
      <c r="G766" s="62">
        <f t="shared" si="36"/>
        <v>0</v>
      </c>
    </row>
    <row r="767" spans="1:7" s="61" customFormat="1" hidden="1">
      <c r="A767" s="55" t="str">
        <f>IF((LEN('Copy paste to Here'!G771))&gt;5,((CONCATENATE('Copy paste to Here'!G771," &amp; ",'Copy paste to Here'!D771,"  &amp;  ",'Copy paste to Here'!E771))),"Empty Cell")</f>
        <v>Empty Cell</v>
      </c>
      <c r="B767" s="56">
        <f>'Copy paste to Here'!C771</f>
        <v>0</v>
      </c>
      <c r="C767" s="57"/>
      <c r="D767" s="58"/>
      <c r="E767" s="58">
        <f t="shared" si="34"/>
        <v>0</v>
      </c>
      <c r="F767" s="59">
        <f t="shared" si="35"/>
        <v>0</v>
      </c>
      <c r="G767" s="62">
        <f t="shared" si="36"/>
        <v>0</v>
      </c>
    </row>
    <row r="768" spans="1:7" s="61" customFormat="1" hidden="1">
      <c r="A768" s="55" t="str">
        <f>IF((LEN('Copy paste to Here'!G772))&gt;5,((CONCATENATE('Copy paste to Here'!G772," &amp; ",'Copy paste to Here'!D772,"  &amp;  ",'Copy paste to Here'!E772))),"Empty Cell")</f>
        <v>Empty Cell</v>
      </c>
      <c r="B768" s="56">
        <f>'Copy paste to Here'!C772</f>
        <v>0</v>
      </c>
      <c r="C768" s="57"/>
      <c r="D768" s="58"/>
      <c r="E768" s="58">
        <f t="shared" si="34"/>
        <v>0</v>
      </c>
      <c r="F768" s="59">
        <f t="shared" si="35"/>
        <v>0</v>
      </c>
      <c r="G768" s="62">
        <f t="shared" si="36"/>
        <v>0</v>
      </c>
    </row>
    <row r="769" spans="1:7" s="61" customFormat="1" hidden="1">
      <c r="A769" s="55" t="str">
        <f>IF((LEN('Copy paste to Here'!G773))&gt;5,((CONCATENATE('Copy paste to Here'!G773," &amp; ",'Copy paste to Here'!D773,"  &amp;  ",'Copy paste to Here'!E773))),"Empty Cell")</f>
        <v>Empty Cell</v>
      </c>
      <c r="B769" s="56">
        <f>'Copy paste to Here'!C773</f>
        <v>0</v>
      </c>
      <c r="C769" s="57"/>
      <c r="D769" s="58"/>
      <c r="E769" s="58">
        <f t="shared" si="34"/>
        <v>0</v>
      </c>
      <c r="F769" s="59">
        <f t="shared" si="35"/>
        <v>0</v>
      </c>
      <c r="G769" s="62">
        <f t="shared" si="36"/>
        <v>0</v>
      </c>
    </row>
    <row r="770" spans="1:7" s="61" customFormat="1" hidden="1">
      <c r="A770" s="55" t="str">
        <f>IF((LEN('Copy paste to Here'!G774))&gt;5,((CONCATENATE('Copy paste to Here'!G774," &amp; ",'Copy paste to Here'!D774,"  &amp;  ",'Copy paste to Here'!E774))),"Empty Cell")</f>
        <v>Empty Cell</v>
      </c>
      <c r="B770" s="56">
        <f>'Copy paste to Here'!C774</f>
        <v>0</v>
      </c>
      <c r="C770" s="57"/>
      <c r="D770" s="58"/>
      <c r="E770" s="58">
        <f t="shared" si="34"/>
        <v>0</v>
      </c>
      <c r="F770" s="59">
        <f t="shared" si="35"/>
        <v>0</v>
      </c>
      <c r="G770" s="62">
        <f t="shared" si="36"/>
        <v>0</v>
      </c>
    </row>
    <row r="771" spans="1:7" s="61" customFormat="1" hidden="1">
      <c r="A771" s="55" t="str">
        <f>IF((LEN('Copy paste to Here'!G775))&gt;5,((CONCATENATE('Copy paste to Here'!G775," &amp; ",'Copy paste to Here'!D775,"  &amp;  ",'Copy paste to Here'!E775))),"Empty Cell")</f>
        <v>Empty Cell</v>
      </c>
      <c r="B771" s="56">
        <f>'Copy paste to Here'!C775</f>
        <v>0</v>
      </c>
      <c r="C771" s="57"/>
      <c r="D771" s="58"/>
      <c r="E771" s="58">
        <f t="shared" si="34"/>
        <v>0</v>
      </c>
      <c r="F771" s="59">
        <f t="shared" si="35"/>
        <v>0</v>
      </c>
      <c r="G771" s="62">
        <f t="shared" si="36"/>
        <v>0</v>
      </c>
    </row>
    <row r="772" spans="1:7" s="61" customFormat="1" hidden="1">
      <c r="A772" s="55" t="str">
        <f>IF((LEN('Copy paste to Here'!G776))&gt;5,((CONCATENATE('Copy paste to Here'!G776," &amp; ",'Copy paste to Here'!D776,"  &amp;  ",'Copy paste to Here'!E776))),"Empty Cell")</f>
        <v>Empty Cell</v>
      </c>
      <c r="B772" s="56">
        <f>'Copy paste to Here'!C776</f>
        <v>0</v>
      </c>
      <c r="C772" s="57"/>
      <c r="D772" s="58"/>
      <c r="E772" s="58">
        <f t="shared" si="34"/>
        <v>0</v>
      </c>
      <c r="F772" s="59">
        <f t="shared" si="35"/>
        <v>0</v>
      </c>
      <c r="G772" s="62">
        <f t="shared" si="36"/>
        <v>0</v>
      </c>
    </row>
    <row r="773" spans="1:7" s="61" customFormat="1" hidden="1">
      <c r="A773" s="55" t="str">
        <f>IF((LEN('Copy paste to Here'!G777))&gt;5,((CONCATENATE('Copy paste to Here'!G777," &amp; ",'Copy paste to Here'!D777,"  &amp;  ",'Copy paste to Here'!E777))),"Empty Cell")</f>
        <v>Empty Cell</v>
      </c>
      <c r="B773" s="56">
        <f>'Copy paste to Here'!C777</f>
        <v>0</v>
      </c>
      <c r="C773" s="57"/>
      <c r="D773" s="58"/>
      <c r="E773" s="58">
        <f t="shared" si="34"/>
        <v>0</v>
      </c>
      <c r="F773" s="59">
        <f t="shared" si="35"/>
        <v>0</v>
      </c>
      <c r="G773" s="62">
        <f t="shared" si="36"/>
        <v>0</v>
      </c>
    </row>
    <row r="774" spans="1:7" s="61" customFormat="1" hidden="1">
      <c r="A774" s="55" t="str">
        <f>IF((LEN('Copy paste to Here'!G778))&gt;5,((CONCATENATE('Copy paste to Here'!G778," &amp; ",'Copy paste to Here'!D778,"  &amp;  ",'Copy paste to Here'!E778))),"Empty Cell")</f>
        <v>Empty Cell</v>
      </c>
      <c r="B774" s="56">
        <f>'Copy paste to Here'!C778</f>
        <v>0</v>
      </c>
      <c r="C774" s="57"/>
      <c r="D774" s="58"/>
      <c r="E774" s="58">
        <f t="shared" si="34"/>
        <v>0</v>
      </c>
      <c r="F774" s="59">
        <f t="shared" si="35"/>
        <v>0</v>
      </c>
      <c r="G774" s="62">
        <f t="shared" si="36"/>
        <v>0</v>
      </c>
    </row>
    <row r="775" spans="1:7" s="61" customFormat="1" hidden="1">
      <c r="A775" s="55" t="str">
        <f>IF((LEN('Copy paste to Here'!G779))&gt;5,((CONCATENATE('Copy paste to Here'!G779," &amp; ",'Copy paste to Here'!D779,"  &amp;  ",'Copy paste to Here'!E779))),"Empty Cell")</f>
        <v>Empty Cell</v>
      </c>
      <c r="B775" s="56">
        <f>'Copy paste to Here'!C779</f>
        <v>0</v>
      </c>
      <c r="C775" s="57"/>
      <c r="D775" s="58"/>
      <c r="E775" s="58">
        <f t="shared" si="34"/>
        <v>0</v>
      </c>
      <c r="F775" s="59">
        <f t="shared" si="35"/>
        <v>0</v>
      </c>
      <c r="G775" s="62">
        <f t="shared" si="36"/>
        <v>0</v>
      </c>
    </row>
    <row r="776" spans="1:7" s="61" customFormat="1" hidden="1">
      <c r="A776" s="55" t="str">
        <f>IF((LEN('Copy paste to Here'!G780))&gt;5,((CONCATENATE('Copy paste to Here'!G780," &amp; ",'Copy paste to Here'!D780,"  &amp;  ",'Copy paste to Here'!E780))),"Empty Cell")</f>
        <v>Empty Cell</v>
      </c>
      <c r="B776" s="56">
        <f>'Copy paste to Here'!C780</f>
        <v>0</v>
      </c>
      <c r="C776" s="57"/>
      <c r="D776" s="58"/>
      <c r="E776" s="58">
        <f t="shared" si="34"/>
        <v>0</v>
      </c>
      <c r="F776" s="59">
        <f t="shared" si="35"/>
        <v>0</v>
      </c>
      <c r="G776" s="62">
        <f t="shared" si="36"/>
        <v>0</v>
      </c>
    </row>
    <row r="777" spans="1:7" s="61" customFormat="1" hidden="1">
      <c r="A777" s="55" t="str">
        <f>IF((LEN('Copy paste to Here'!G781))&gt;5,((CONCATENATE('Copy paste to Here'!G781," &amp; ",'Copy paste to Here'!D781,"  &amp;  ",'Copy paste to Here'!E781))),"Empty Cell")</f>
        <v>Empty Cell</v>
      </c>
      <c r="B777" s="56">
        <f>'Copy paste to Here'!C781</f>
        <v>0</v>
      </c>
      <c r="C777" s="57"/>
      <c r="D777" s="58"/>
      <c r="E777" s="58">
        <f t="shared" si="34"/>
        <v>0</v>
      </c>
      <c r="F777" s="59">
        <f t="shared" si="35"/>
        <v>0</v>
      </c>
      <c r="G777" s="62">
        <f t="shared" si="36"/>
        <v>0</v>
      </c>
    </row>
    <row r="778" spans="1:7" s="61" customFormat="1" hidden="1">
      <c r="A778" s="55" t="str">
        <f>IF((LEN('Copy paste to Here'!G782))&gt;5,((CONCATENATE('Copy paste to Here'!G782," &amp; ",'Copy paste to Here'!D782,"  &amp;  ",'Copy paste to Here'!E782))),"Empty Cell")</f>
        <v>Empty Cell</v>
      </c>
      <c r="B778" s="56">
        <f>'Copy paste to Here'!C782</f>
        <v>0</v>
      </c>
      <c r="C778" s="57"/>
      <c r="D778" s="58"/>
      <c r="E778" s="58">
        <f t="shared" si="34"/>
        <v>0</v>
      </c>
      <c r="F778" s="59">
        <f t="shared" si="35"/>
        <v>0</v>
      </c>
      <c r="G778" s="62">
        <f t="shared" si="36"/>
        <v>0</v>
      </c>
    </row>
    <row r="779" spans="1:7" s="61" customFormat="1" hidden="1">
      <c r="A779" s="55" t="str">
        <f>IF((LEN('Copy paste to Here'!G783))&gt;5,((CONCATENATE('Copy paste to Here'!G783," &amp; ",'Copy paste to Here'!D783,"  &amp;  ",'Copy paste to Here'!E783))),"Empty Cell")</f>
        <v>Empty Cell</v>
      </c>
      <c r="B779" s="56">
        <f>'Copy paste to Here'!C783</f>
        <v>0</v>
      </c>
      <c r="C779" s="57"/>
      <c r="D779" s="58"/>
      <c r="E779" s="58">
        <f t="shared" si="34"/>
        <v>0</v>
      </c>
      <c r="F779" s="59">
        <f t="shared" si="35"/>
        <v>0</v>
      </c>
      <c r="G779" s="62">
        <f t="shared" si="36"/>
        <v>0</v>
      </c>
    </row>
    <row r="780" spans="1:7" s="61" customFormat="1" hidden="1">
      <c r="A780" s="55" t="str">
        <f>IF((LEN('Copy paste to Here'!G784))&gt;5,((CONCATENATE('Copy paste to Here'!G784," &amp; ",'Copy paste to Here'!D784,"  &amp;  ",'Copy paste to Here'!E784))),"Empty Cell")</f>
        <v>Empty Cell</v>
      </c>
      <c r="B780" s="56">
        <f>'Copy paste to Here'!C784</f>
        <v>0</v>
      </c>
      <c r="C780" s="57"/>
      <c r="D780" s="58"/>
      <c r="E780" s="58">
        <f t="shared" si="34"/>
        <v>0</v>
      </c>
      <c r="F780" s="59">
        <f t="shared" si="35"/>
        <v>0</v>
      </c>
      <c r="G780" s="62">
        <f t="shared" si="36"/>
        <v>0</v>
      </c>
    </row>
    <row r="781" spans="1:7" s="61" customFormat="1" hidden="1">
      <c r="A781" s="55" t="str">
        <f>IF((LEN('Copy paste to Here'!G785))&gt;5,((CONCATENATE('Copy paste to Here'!G785," &amp; ",'Copy paste to Here'!D785,"  &amp;  ",'Copy paste to Here'!E785))),"Empty Cell")</f>
        <v>Empty Cell</v>
      </c>
      <c r="B781" s="56">
        <f>'Copy paste to Here'!C785</f>
        <v>0</v>
      </c>
      <c r="C781" s="57"/>
      <c r="D781" s="58"/>
      <c r="E781" s="58">
        <f t="shared" si="34"/>
        <v>0</v>
      </c>
      <c r="F781" s="59">
        <f t="shared" si="35"/>
        <v>0</v>
      </c>
      <c r="G781" s="62">
        <f t="shared" si="36"/>
        <v>0</v>
      </c>
    </row>
    <row r="782" spans="1:7" s="61" customFormat="1" hidden="1">
      <c r="A782" s="55" t="str">
        <f>IF((LEN('Copy paste to Here'!G786))&gt;5,((CONCATENATE('Copy paste to Here'!G786," &amp; ",'Copy paste to Here'!D786,"  &amp;  ",'Copy paste to Here'!E786))),"Empty Cell")</f>
        <v>Empty Cell</v>
      </c>
      <c r="B782" s="56">
        <f>'Copy paste to Here'!C786</f>
        <v>0</v>
      </c>
      <c r="C782" s="57"/>
      <c r="D782" s="58"/>
      <c r="E782" s="58">
        <f t="shared" si="34"/>
        <v>0</v>
      </c>
      <c r="F782" s="59">
        <f t="shared" si="35"/>
        <v>0</v>
      </c>
      <c r="G782" s="62">
        <f t="shared" si="36"/>
        <v>0</v>
      </c>
    </row>
    <row r="783" spans="1:7" s="61" customFormat="1" hidden="1">
      <c r="A783" s="55" t="str">
        <f>IF((LEN('Copy paste to Here'!G787))&gt;5,((CONCATENATE('Copy paste to Here'!G787," &amp; ",'Copy paste to Here'!D787,"  &amp;  ",'Copy paste to Here'!E787))),"Empty Cell")</f>
        <v>Empty Cell</v>
      </c>
      <c r="B783" s="56">
        <f>'Copy paste to Here'!C787</f>
        <v>0</v>
      </c>
      <c r="C783" s="57"/>
      <c r="D783" s="58"/>
      <c r="E783" s="58">
        <f t="shared" si="34"/>
        <v>0</v>
      </c>
      <c r="F783" s="59">
        <f t="shared" si="35"/>
        <v>0</v>
      </c>
      <c r="G783" s="62">
        <f t="shared" si="36"/>
        <v>0</v>
      </c>
    </row>
    <row r="784" spans="1:7" s="61" customFormat="1" hidden="1">
      <c r="A784" s="55" t="str">
        <f>IF((LEN('Copy paste to Here'!G788))&gt;5,((CONCATENATE('Copy paste to Here'!G788," &amp; ",'Copy paste to Here'!D788,"  &amp;  ",'Copy paste to Here'!E788))),"Empty Cell")</f>
        <v>Empty Cell</v>
      </c>
      <c r="B784" s="56">
        <f>'Copy paste to Here'!C788</f>
        <v>0</v>
      </c>
      <c r="C784" s="57"/>
      <c r="D784" s="58"/>
      <c r="E784" s="58">
        <f t="shared" si="34"/>
        <v>0</v>
      </c>
      <c r="F784" s="59">
        <f t="shared" si="35"/>
        <v>0</v>
      </c>
      <c r="G784" s="62">
        <f t="shared" si="36"/>
        <v>0</v>
      </c>
    </row>
    <row r="785" spans="1:7" s="61" customFormat="1" hidden="1">
      <c r="A785" s="55" t="str">
        <f>IF((LEN('Copy paste to Here'!G789))&gt;5,((CONCATENATE('Copy paste to Here'!G789," &amp; ",'Copy paste to Here'!D789,"  &amp;  ",'Copy paste to Here'!E789))),"Empty Cell")</f>
        <v>Empty Cell</v>
      </c>
      <c r="B785" s="56">
        <f>'Copy paste to Here'!C789</f>
        <v>0</v>
      </c>
      <c r="C785" s="57"/>
      <c r="D785" s="58"/>
      <c r="E785" s="58">
        <f t="shared" si="34"/>
        <v>0</v>
      </c>
      <c r="F785" s="59">
        <f t="shared" si="35"/>
        <v>0</v>
      </c>
      <c r="G785" s="62">
        <f t="shared" si="36"/>
        <v>0</v>
      </c>
    </row>
    <row r="786" spans="1:7" s="61" customFormat="1" hidden="1">
      <c r="A786" s="55" t="str">
        <f>IF((LEN('Copy paste to Here'!G790))&gt;5,((CONCATENATE('Copy paste to Here'!G790," &amp; ",'Copy paste to Here'!D790,"  &amp;  ",'Copy paste to Here'!E790))),"Empty Cell")</f>
        <v>Empty Cell</v>
      </c>
      <c r="B786" s="56">
        <f>'Copy paste to Here'!C790</f>
        <v>0</v>
      </c>
      <c r="C786" s="57"/>
      <c r="D786" s="58"/>
      <c r="E786" s="58">
        <f t="shared" si="34"/>
        <v>0</v>
      </c>
      <c r="F786" s="59">
        <f t="shared" si="35"/>
        <v>0</v>
      </c>
      <c r="G786" s="62">
        <f t="shared" si="36"/>
        <v>0</v>
      </c>
    </row>
    <row r="787" spans="1:7" s="61" customFormat="1" hidden="1">
      <c r="A787" s="55" t="str">
        <f>IF((LEN('Copy paste to Here'!G791))&gt;5,((CONCATENATE('Copy paste to Here'!G791," &amp; ",'Copy paste to Here'!D791,"  &amp;  ",'Copy paste to Here'!E791))),"Empty Cell")</f>
        <v>Empty Cell</v>
      </c>
      <c r="B787" s="56">
        <f>'Copy paste to Here'!C791</f>
        <v>0</v>
      </c>
      <c r="C787" s="57"/>
      <c r="D787" s="58"/>
      <c r="E787" s="58">
        <f t="shared" ref="E787:E850" si="37">C787*D787</f>
        <v>0</v>
      </c>
      <c r="F787" s="59">
        <f t="shared" ref="F787:F850" si="38">D787*$D$14</f>
        <v>0</v>
      </c>
      <c r="G787" s="62">
        <f t="shared" ref="G787:G850" si="39">C787*F787</f>
        <v>0</v>
      </c>
    </row>
    <row r="788" spans="1:7" s="61" customFormat="1" hidden="1">
      <c r="A788" s="55" t="str">
        <f>IF((LEN('Copy paste to Here'!G792))&gt;5,((CONCATENATE('Copy paste to Here'!G792," &amp; ",'Copy paste to Here'!D792,"  &amp;  ",'Copy paste to Here'!E792))),"Empty Cell")</f>
        <v>Empty Cell</v>
      </c>
      <c r="B788" s="56">
        <f>'Copy paste to Here'!C792</f>
        <v>0</v>
      </c>
      <c r="C788" s="57"/>
      <c r="D788" s="58"/>
      <c r="E788" s="58">
        <f t="shared" si="37"/>
        <v>0</v>
      </c>
      <c r="F788" s="59">
        <f t="shared" si="38"/>
        <v>0</v>
      </c>
      <c r="G788" s="62">
        <f t="shared" si="39"/>
        <v>0</v>
      </c>
    </row>
    <row r="789" spans="1:7" s="61" customFormat="1" hidden="1">
      <c r="A789" s="55" t="str">
        <f>IF((LEN('Copy paste to Here'!G793))&gt;5,((CONCATENATE('Copy paste to Here'!G793," &amp; ",'Copy paste to Here'!D793,"  &amp;  ",'Copy paste to Here'!E793))),"Empty Cell")</f>
        <v>Empty Cell</v>
      </c>
      <c r="B789" s="56">
        <f>'Copy paste to Here'!C793</f>
        <v>0</v>
      </c>
      <c r="C789" s="57"/>
      <c r="D789" s="58"/>
      <c r="E789" s="58">
        <f t="shared" si="37"/>
        <v>0</v>
      </c>
      <c r="F789" s="59">
        <f t="shared" si="38"/>
        <v>0</v>
      </c>
      <c r="G789" s="62">
        <f t="shared" si="39"/>
        <v>0</v>
      </c>
    </row>
    <row r="790" spans="1:7" s="61" customFormat="1" hidden="1">
      <c r="A790" s="55" t="str">
        <f>IF((LEN('Copy paste to Here'!G794))&gt;5,((CONCATENATE('Copy paste to Here'!G794," &amp; ",'Copy paste to Here'!D794,"  &amp;  ",'Copy paste to Here'!E794))),"Empty Cell")</f>
        <v>Empty Cell</v>
      </c>
      <c r="B790" s="56">
        <f>'Copy paste to Here'!C794</f>
        <v>0</v>
      </c>
      <c r="C790" s="57"/>
      <c r="D790" s="58"/>
      <c r="E790" s="58">
        <f t="shared" si="37"/>
        <v>0</v>
      </c>
      <c r="F790" s="59">
        <f t="shared" si="38"/>
        <v>0</v>
      </c>
      <c r="G790" s="62">
        <f t="shared" si="39"/>
        <v>0</v>
      </c>
    </row>
    <row r="791" spans="1:7" s="61" customFormat="1" hidden="1">
      <c r="A791" s="55" t="str">
        <f>IF((LEN('Copy paste to Here'!G795))&gt;5,((CONCATENATE('Copy paste to Here'!G795," &amp; ",'Copy paste to Here'!D795,"  &amp;  ",'Copy paste to Here'!E795))),"Empty Cell")</f>
        <v>Empty Cell</v>
      </c>
      <c r="B791" s="56">
        <f>'Copy paste to Here'!C795</f>
        <v>0</v>
      </c>
      <c r="C791" s="57"/>
      <c r="D791" s="58"/>
      <c r="E791" s="58">
        <f t="shared" si="37"/>
        <v>0</v>
      </c>
      <c r="F791" s="59">
        <f t="shared" si="38"/>
        <v>0</v>
      </c>
      <c r="G791" s="62">
        <f t="shared" si="39"/>
        <v>0</v>
      </c>
    </row>
    <row r="792" spans="1:7" s="61" customFormat="1" hidden="1">
      <c r="A792" s="55" t="str">
        <f>IF((LEN('Copy paste to Here'!G796))&gt;5,((CONCATENATE('Copy paste to Here'!G796," &amp; ",'Copy paste to Here'!D796,"  &amp;  ",'Copy paste to Here'!E796))),"Empty Cell")</f>
        <v>Empty Cell</v>
      </c>
      <c r="B792" s="56">
        <f>'Copy paste to Here'!C796</f>
        <v>0</v>
      </c>
      <c r="C792" s="57"/>
      <c r="D792" s="58"/>
      <c r="E792" s="58">
        <f t="shared" si="37"/>
        <v>0</v>
      </c>
      <c r="F792" s="59">
        <f t="shared" si="38"/>
        <v>0</v>
      </c>
      <c r="G792" s="62">
        <f t="shared" si="39"/>
        <v>0</v>
      </c>
    </row>
    <row r="793" spans="1:7" s="61" customFormat="1" hidden="1">
      <c r="A793" s="55" t="str">
        <f>IF((LEN('Copy paste to Here'!G797))&gt;5,((CONCATENATE('Copy paste to Here'!G797," &amp; ",'Copy paste to Here'!D797,"  &amp;  ",'Copy paste to Here'!E797))),"Empty Cell")</f>
        <v>Empty Cell</v>
      </c>
      <c r="B793" s="56">
        <f>'Copy paste to Here'!C797</f>
        <v>0</v>
      </c>
      <c r="C793" s="57"/>
      <c r="D793" s="58"/>
      <c r="E793" s="58">
        <f t="shared" si="37"/>
        <v>0</v>
      </c>
      <c r="F793" s="59">
        <f t="shared" si="38"/>
        <v>0</v>
      </c>
      <c r="G793" s="62">
        <f t="shared" si="39"/>
        <v>0</v>
      </c>
    </row>
    <row r="794" spans="1:7" s="61" customFormat="1" hidden="1">
      <c r="A794" s="55" t="str">
        <f>IF((LEN('Copy paste to Here'!G798))&gt;5,((CONCATENATE('Copy paste to Here'!G798," &amp; ",'Copy paste to Here'!D798,"  &amp;  ",'Copy paste to Here'!E798))),"Empty Cell")</f>
        <v>Empty Cell</v>
      </c>
      <c r="B794" s="56">
        <f>'Copy paste to Here'!C798</f>
        <v>0</v>
      </c>
      <c r="C794" s="57"/>
      <c r="D794" s="58"/>
      <c r="E794" s="58">
        <f t="shared" si="37"/>
        <v>0</v>
      </c>
      <c r="F794" s="59">
        <f t="shared" si="38"/>
        <v>0</v>
      </c>
      <c r="G794" s="62">
        <f t="shared" si="39"/>
        <v>0</v>
      </c>
    </row>
    <row r="795" spans="1:7" s="61" customFormat="1" hidden="1">
      <c r="A795" s="55" t="str">
        <f>IF((LEN('Copy paste to Here'!G799))&gt;5,((CONCATENATE('Copy paste to Here'!G799," &amp; ",'Copy paste to Here'!D799,"  &amp;  ",'Copy paste to Here'!E799))),"Empty Cell")</f>
        <v>Empty Cell</v>
      </c>
      <c r="B795" s="56">
        <f>'Copy paste to Here'!C799</f>
        <v>0</v>
      </c>
      <c r="C795" s="57"/>
      <c r="D795" s="58"/>
      <c r="E795" s="58">
        <f t="shared" si="37"/>
        <v>0</v>
      </c>
      <c r="F795" s="59">
        <f t="shared" si="38"/>
        <v>0</v>
      </c>
      <c r="G795" s="62">
        <f t="shared" si="39"/>
        <v>0</v>
      </c>
    </row>
    <row r="796" spans="1:7" s="61" customFormat="1" hidden="1">
      <c r="A796" s="55" t="str">
        <f>IF((LEN('Copy paste to Here'!G800))&gt;5,((CONCATENATE('Copy paste to Here'!G800," &amp; ",'Copy paste to Here'!D800,"  &amp;  ",'Copy paste to Here'!E800))),"Empty Cell")</f>
        <v>Empty Cell</v>
      </c>
      <c r="B796" s="56">
        <f>'Copy paste to Here'!C800</f>
        <v>0</v>
      </c>
      <c r="C796" s="57"/>
      <c r="D796" s="58"/>
      <c r="E796" s="58">
        <f t="shared" si="37"/>
        <v>0</v>
      </c>
      <c r="F796" s="59">
        <f t="shared" si="38"/>
        <v>0</v>
      </c>
      <c r="G796" s="62">
        <f t="shared" si="39"/>
        <v>0</v>
      </c>
    </row>
    <row r="797" spans="1:7" s="61" customFormat="1" hidden="1">
      <c r="A797" s="55" t="str">
        <f>IF((LEN('Copy paste to Here'!G801))&gt;5,((CONCATENATE('Copy paste to Here'!G801," &amp; ",'Copy paste to Here'!D801,"  &amp;  ",'Copy paste to Here'!E801))),"Empty Cell")</f>
        <v>Empty Cell</v>
      </c>
      <c r="B797" s="56">
        <f>'Copy paste to Here'!C801</f>
        <v>0</v>
      </c>
      <c r="C797" s="57"/>
      <c r="D797" s="58"/>
      <c r="E797" s="58">
        <f t="shared" si="37"/>
        <v>0</v>
      </c>
      <c r="F797" s="59">
        <f t="shared" si="38"/>
        <v>0</v>
      </c>
      <c r="G797" s="62">
        <f t="shared" si="39"/>
        <v>0</v>
      </c>
    </row>
    <row r="798" spans="1:7" s="61" customFormat="1" hidden="1">
      <c r="A798" s="55" t="str">
        <f>IF((LEN('Copy paste to Here'!G802))&gt;5,((CONCATENATE('Copy paste to Here'!G802," &amp; ",'Copy paste to Here'!D802,"  &amp;  ",'Copy paste to Here'!E802))),"Empty Cell")</f>
        <v>Empty Cell</v>
      </c>
      <c r="B798" s="56">
        <f>'Copy paste to Here'!C802</f>
        <v>0</v>
      </c>
      <c r="C798" s="57"/>
      <c r="D798" s="58"/>
      <c r="E798" s="58">
        <f t="shared" si="37"/>
        <v>0</v>
      </c>
      <c r="F798" s="59">
        <f t="shared" si="38"/>
        <v>0</v>
      </c>
      <c r="G798" s="62">
        <f t="shared" si="39"/>
        <v>0</v>
      </c>
    </row>
    <row r="799" spans="1:7" s="61" customFormat="1" hidden="1">
      <c r="A799" s="55" t="str">
        <f>IF((LEN('Copy paste to Here'!G803))&gt;5,((CONCATENATE('Copy paste to Here'!G803," &amp; ",'Copy paste to Here'!D803,"  &amp;  ",'Copy paste to Here'!E803))),"Empty Cell")</f>
        <v>Empty Cell</v>
      </c>
      <c r="B799" s="56">
        <f>'Copy paste to Here'!C803</f>
        <v>0</v>
      </c>
      <c r="C799" s="57"/>
      <c r="D799" s="58"/>
      <c r="E799" s="58">
        <f t="shared" si="37"/>
        <v>0</v>
      </c>
      <c r="F799" s="59">
        <f t="shared" si="38"/>
        <v>0</v>
      </c>
      <c r="G799" s="62">
        <f t="shared" si="39"/>
        <v>0</v>
      </c>
    </row>
    <row r="800" spans="1:7" s="61" customFormat="1" hidden="1">
      <c r="A800" s="55" t="str">
        <f>IF((LEN('Copy paste to Here'!G804))&gt;5,((CONCATENATE('Copy paste to Here'!G804," &amp; ",'Copy paste to Here'!D804,"  &amp;  ",'Copy paste to Here'!E804))),"Empty Cell")</f>
        <v>Empty Cell</v>
      </c>
      <c r="B800" s="56">
        <f>'Copy paste to Here'!C804</f>
        <v>0</v>
      </c>
      <c r="C800" s="57"/>
      <c r="D800" s="58"/>
      <c r="E800" s="58">
        <f t="shared" si="37"/>
        <v>0</v>
      </c>
      <c r="F800" s="59">
        <f t="shared" si="38"/>
        <v>0</v>
      </c>
      <c r="G800" s="62">
        <f t="shared" si="39"/>
        <v>0</v>
      </c>
    </row>
    <row r="801" spans="1:7" s="61" customFormat="1" hidden="1">
      <c r="A801" s="55" t="str">
        <f>IF((LEN('Copy paste to Here'!G805))&gt;5,((CONCATENATE('Copy paste to Here'!G805," &amp; ",'Copy paste to Here'!D805,"  &amp;  ",'Copy paste to Here'!E805))),"Empty Cell")</f>
        <v>Empty Cell</v>
      </c>
      <c r="B801" s="56">
        <f>'Copy paste to Here'!C805</f>
        <v>0</v>
      </c>
      <c r="C801" s="57"/>
      <c r="D801" s="58"/>
      <c r="E801" s="58">
        <f t="shared" si="37"/>
        <v>0</v>
      </c>
      <c r="F801" s="59">
        <f t="shared" si="38"/>
        <v>0</v>
      </c>
      <c r="G801" s="62">
        <f t="shared" si="39"/>
        <v>0</v>
      </c>
    </row>
    <row r="802" spans="1:7" s="61" customFormat="1" hidden="1">
      <c r="A802" s="55" t="str">
        <f>IF((LEN('Copy paste to Here'!G806))&gt;5,((CONCATENATE('Copy paste to Here'!G806," &amp; ",'Copy paste to Here'!D806,"  &amp;  ",'Copy paste to Here'!E806))),"Empty Cell")</f>
        <v>Empty Cell</v>
      </c>
      <c r="B802" s="56">
        <f>'Copy paste to Here'!C806</f>
        <v>0</v>
      </c>
      <c r="C802" s="57"/>
      <c r="D802" s="58"/>
      <c r="E802" s="58">
        <f t="shared" si="37"/>
        <v>0</v>
      </c>
      <c r="F802" s="59">
        <f t="shared" si="38"/>
        <v>0</v>
      </c>
      <c r="G802" s="62">
        <f t="shared" si="39"/>
        <v>0</v>
      </c>
    </row>
    <row r="803" spans="1:7" s="61" customFormat="1" hidden="1">
      <c r="A803" s="55" t="str">
        <f>IF((LEN('Copy paste to Here'!G807))&gt;5,((CONCATENATE('Copy paste to Here'!G807," &amp; ",'Copy paste to Here'!D807,"  &amp;  ",'Copy paste to Here'!E807))),"Empty Cell")</f>
        <v>Empty Cell</v>
      </c>
      <c r="B803" s="56">
        <f>'Copy paste to Here'!C807</f>
        <v>0</v>
      </c>
      <c r="C803" s="57"/>
      <c r="D803" s="58"/>
      <c r="E803" s="58">
        <f t="shared" si="37"/>
        <v>0</v>
      </c>
      <c r="F803" s="59">
        <f t="shared" si="38"/>
        <v>0</v>
      </c>
      <c r="G803" s="62">
        <f t="shared" si="39"/>
        <v>0</v>
      </c>
    </row>
    <row r="804" spans="1:7" s="61" customFormat="1" hidden="1">
      <c r="A804" s="55" t="str">
        <f>IF((LEN('Copy paste to Here'!G808))&gt;5,((CONCATENATE('Copy paste to Here'!G808," &amp; ",'Copy paste to Here'!D808,"  &amp;  ",'Copy paste to Here'!E808))),"Empty Cell")</f>
        <v>Empty Cell</v>
      </c>
      <c r="B804" s="56">
        <f>'Copy paste to Here'!C808</f>
        <v>0</v>
      </c>
      <c r="C804" s="57"/>
      <c r="D804" s="58"/>
      <c r="E804" s="58">
        <f t="shared" si="37"/>
        <v>0</v>
      </c>
      <c r="F804" s="59">
        <f t="shared" si="38"/>
        <v>0</v>
      </c>
      <c r="G804" s="62">
        <f t="shared" si="39"/>
        <v>0</v>
      </c>
    </row>
    <row r="805" spans="1:7" s="61" customFormat="1" hidden="1">
      <c r="A805" s="55" t="str">
        <f>IF((LEN('Copy paste to Here'!G809))&gt;5,((CONCATENATE('Copy paste to Here'!G809," &amp; ",'Copy paste to Here'!D809,"  &amp;  ",'Copy paste to Here'!E809))),"Empty Cell")</f>
        <v>Empty Cell</v>
      </c>
      <c r="B805" s="56">
        <f>'Copy paste to Here'!C809</f>
        <v>0</v>
      </c>
      <c r="C805" s="57"/>
      <c r="D805" s="58"/>
      <c r="E805" s="58">
        <f t="shared" si="37"/>
        <v>0</v>
      </c>
      <c r="F805" s="59">
        <f t="shared" si="38"/>
        <v>0</v>
      </c>
      <c r="G805" s="62">
        <f t="shared" si="39"/>
        <v>0</v>
      </c>
    </row>
    <row r="806" spans="1:7" s="61" customFormat="1" hidden="1">
      <c r="A806" s="55" t="str">
        <f>IF((LEN('Copy paste to Here'!G810))&gt;5,((CONCATENATE('Copy paste to Here'!G810," &amp; ",'Copy paste to Here'!D810,"  &amp;  ",'Copy paste to Here'!E810))),"Empty Cell")</f>
        <v>Empty Cell</v>
      </c>
      <c r="B806" s="56">
        <f>'Copy paste to Here'!C810</f>
        <v>0</v>
      </c>
      <c r="C806" s="57"/>
      <c r="D806" s="58"/>
      <c r="E806" s="58">
        <f t="shared" si="37"/>
        <v>0</v>
      </c>
      <c r="F806" s="59">
        <f t="shared" si="38"/>
        <v>0</v>
      </c>
      <c r="G806" s="62">
        <f t="shared" si="39"/>
        <v>0</v>
      </c>
    </row>
    <row r="807" spans="1:7" s="61" customFormat="1" hidden="1">
      <c r="A807" s="55" t="str">
        <f>IF((LEN('Copy paste to Here'!G811))&gt;5,((CONCATENATE('Copy paste to Here'!G811," &amp; ",'Copy paste to Here'!D811,"  &amp;  ",'Copy paste to Here'!E811))),"Empty Cell")</f>
        <v>Empty Cell</v>
      </c>
      <c r="B807" s="56">
        <f>'Copy paste to Here'!C811</f>
        <v>0</v>
      </c>
      <c r="C807" s="57"/>
      <c r="D807" s="58"/>
      <c r="E807" s="58">
        <f t="shared" si="37"/>
        <v>0</v>
      </c>
      <c r="F807" s="59">
        <f t="shared" si="38"/>
        <v>0</v>
      </c>
      <c r="G807" s="62">
        <f t="shared" si="39"/>
        <v>0</v>
      </c>
    </row>
    <row r="808" spans="1:7" s="61" customFormat="1" hidden="1">
      <c r="A808" s="55" t="str">
        <f>IF((LEN('Copy paste to Here'!G812))&gt;5,((CONCATENATE('Copy paste to Here'!G812," &amp; ",'Copy paste to Here'!D812,"  &amp;  ",'Copy paste to Here'!E812))),"Empty Cell")</f>
        <v>Empty Cell</v>
      </c>
      <c r="B808" s="56">
        <f>'Copy paste to Here'!C812</f>
        <v>0</v>
      </c>
      <c r="C808" s="57"/>
      <c r="D808" s="58"/>
      <c r="E808" s="58">
        <f t="shared" si="37"/>
        <v>0</v>
      </c>
      <c r="F808" s="59">
        <f t="shared" si="38"/>
        <v>0</v>
      </c>
      <c r="G808" s="62">
        <f t="shared" si="39"/>
        <v>0</v>
      </c>
    </row>
    <row r="809" spans="1:7" s="61" customFormat="1" hidden="1">
      <c r="A809" s="55" t="str">
        <f>IF((LEN('Copy paste to Here'!G813))&gt;5,((CONCATENATE('Copy paste to Here'!G813," &amp; ",'Copy paste to Here'!D813,"  &amp;  ",'Copy paste to Here'!E813))),"Empty Cell")</f>
        <v>Empty Cell</v>
      </c>
      <c r="B809" s="56">
        <f>'Copy paste to Here'!C813</f>
        <v>0</v>
      </c>
      <c r="C809" s="57"/>
      <c r="D809" s="58"/>
      <c r="E809" s="58">
        <f t="shared" si="37"/>
        <v>0</v>
      </c>
      <c r="F809" s="59">
        <f t="shared" si="38"/>
        <v>0</v>
      </c>
      <c r="G809" s="62">
        <f t="shared" si="39"/>
        <v>0</v>
      </c>
    </row>
    <row r="810" spans="1:7" s="61" customFormat="1" hidden="1">
      <c r="A810" s="55" t="str">
        <f>IF((LEN('Copy paste to Here'!G814))&gt;5,((CONCATENATE('Copy paste to Here'!G814," &amp; ",'Copy paste to Here'!D814,"  &amp;  ",'Copy paste to Here'!E814))),"Empty Cell")</f>
        <v>Empty Cell</v>
      </c>
      <c r="B810" s="56">
        <f>'Copy paste to Here'!C814</f>
        <v>0</v>
      </c>
      <c r="C810" s="57"/>
      <c r="D810" s="58"/>
      <c r="E810" s="58">
        <f t="shared" si="37"/>
        <v>0</v>
      </c>
      <c r="F810" s="59">
        <f t="shared" si="38"/>
        <v>0</v>
      </c>
      <c r="G810" s="62">
        <f t="shared" si="39"/>
        <v>0</v>
      </c>
    </row>
    <row r="811" spans="1:7" s="61" customFormat="1" hidden="1">
      <c r="A811" s="55" t="str">
        <f>IF((LEN('Copy paste to Here'!G815))&gt;5,((CONCATENATE('Copy paste to Here'!G815," &amp; ",'Copy paste to Here'!D815,"  &amp;  ",'Copy paste to Here'!E815))),"Empty Cell")</f>
        <v>Empty Cell</v>
      </c>
      <c r="B811" s="56">
        <f>'Copy paste to Here'!C815</f>
        <v>0</v>
      </c>
      <c r="C811" s="57"/>
      <c r="D811" s="58"/>
      <c r="E811" s="58">
        <f t="shared" si="37"/>
        <v>0</v>
      </c>
      <c r="F811" s="59">
        <f t="shared" si="38"/>
        <v>0</v>
      </c>
      <c r="G811" s="62">
        <f t="shared" si="39"/>
        <v>0</v>
      </c>
    </row>
    <row r="812" spans="1:7" s="61" customFormat="1" hidden="1">
      <c r="A812" s="55" t="str">
        <f>IF((LEN('Copy paste to Here'!G816))&gt;5,((CONCATENATE('Copy paste to Here'!G816," &amp; ",'Copy paste to Here'!D816,"  &amp;  ",'Copy paste to Here'!E816))),"Empty Cell")</f>
        <v>Empty Cell</v>
      </c>
      <c r="B812" s="56">
        <f>'Copy paste to Here'!C816</f>
        <v>0</v>
      </c>
      <c r="C812" s="57"/>
      <c r="D812" s="58"/>
      <c r="E812" s="58">
        <f t="shared" si="37"/>
        <v>0</v>
      </c>
      <c r="F812" s="59">
        <f t="shared" si="38"/>
        <v>0</v>
      </c>
      <c r="G812" s="62">
        <f t="shared" si="39"/>
        <v>0</v>
      </c>
    </row>
    <row r="813" spans="1:7" s="61" customFormat="1" hidden="1">
      <c r="A813" s="55" t="str">
        <f>IF((LEN('Copy paste to Here'!G817))&gt;5,((CONCATENATE('Copy paste to Here'!G817," &amp; ",'Copy paste to Here'!D817,"  &amp;  ",'Copy paste to Here'!E817))),"Empty Cell")</f>
        <v>Empty Cell</v>
      </c>
      <c r="B813" s="56">
        <f>'Copy paste to Here'!C817</f>
        <v>0</v>
      </c>
      <c r="C813" s="57"/>
      <c r="D813" s="58"/>
      <c r="E813" s="58">
        <f t="shared" si="37"/>
        <v>0</v>
      </c>
      <c r="F813" s="59">
        <f t="shared" si="38"/>
        <v>0</v>
      </c>
      <c r="G813" s="62">
        <f t="shared" si="39"/>
        <v>0</v>
      </c>
    </row>
    <row r="814" spans="1:7" s="61" customFormat="1" hidden="1">
      <c r="A814" s="55" t="str">
        <f>IF((LEN('Copy paste to Here'!G818))&gt;5,((CONCATENATE('Copy paste to Here'!G818," &amp; ",'Copy paste to Here'!D818,"  &amp;  ",'Copy paste to Here'!E818))),"Empty Cell")</f>
        <v>Empty Cell</v>
      </c>
      <c r="B814" s="56">
        <f>'Copy paste to Here'!C818</f>
        <v>0</v>
      </c>
      <c r="C814" s="57"/>
      <c r="D814" s="58"/>
      <c r="E814" s="58">
        <f t="shared" si="37"/>
        <v>0</v>
      </c>
      <c r="F814" s="59">
        <f t="shared" si="38"/>
        <v>0</v>
      </c>
      <c r="G814" s="62">
        <f t="shared" si="39"/>
        <v>0</v>
      </c>
    </row>
    <row r="815" spans="1:7" s="61" customFormat="1" hidden="1">
      <c r="A815" s="55" t="str">
        <f>IF((LEN('Copy paste to Here'!G819))&gt;5,((CONCATENATE('Copy paste to Here'!G819," &amp; ",'Copy paste to Here'!D819,"  &amp;  ",'Copy paste to Here'!E819))),"Empty Cell")</f>
        <v>Empty Cell</v>
      </c>
      <c r="B815" s="56">
        <f>'Copy paste to Here'!C819</f>
        <v>0</v>
      </c>
      <c r="C815" s="57"/>
      <c r="D815" s="58"/>
      <c r="E815" s="58">
        <f t="shared" si="37"/>
        <v>0</v>
      </c>
      <c r="F815" s="59">
        <f t="shared" si="38"/>
        <v>0</v>
      </c>
      <c r="G815" s="62">
        <f t="shared" si="39"/>
        <v>0</v>
      </c>
    </row>
    <row r="816" spans="1:7" s="61" customFormat="1" hidden="1">
      <c r="A816" s="55" t="str">
        <f>IF((LEN('Copy paste to Here'!G820))&gt;5,((CONCATENATE('Copy paste to Here'!G820," &amp; ",'Copy paste to Here'!D820,"  &amp;  ",'Copy paste to Here'!E820))),"Empty Cell")</f>
        <v>Empty Cell</v>
      </c>
      <c r="B816" s="56">
        <f>'Copy paste to Here'!C820</f>
        <v>0</v>
      </c>
      <c r="C816" s="57"/>
      <c r="D816" s="58"/>
      <c r="E816" s="58">
        <f t="shared" si="37"/>
        <v>0</v>
      </c>
      <c r="F816" s="59">
        <f t="shared" si="38"/>
        <v>0</v>
      </c>
      <c r="G816" s="62">
        <f t="shared" si="39"/>
        <v>0</v>
      </c>
    </row>
    <row r="817" spans="1:7" s="61" customFormat="1" hidden="1">
      <c r="A817" s="55" t="str">
        <f>IF((LEN('Copy paste to Here'!G821))&gt;5,((CONCATENATE('Copy paste to Here'!G821," &amp; ",'Copy paste to Here'!D821,"  &amp;  ",'Copy paste to Here'!E821))),"Empty Cell")</f>
        <v>Empty Cell</v>
      </c>
      <c r="B817" s="56">
        <f>'Copy paste to Here'!C821</f>
        <v>0</v>
      </c>
      <c r="C817" s="57"/>
      <c r="D817" s="58"/>
      <c r="E817" s="58">
        <f t="shared" si="37"/>
        <v>0</v>
      </c>
      <c r="F817" s="59">
        <f t="shared" si="38"/>
        <v>0</v>
      </c>
      <c r="G817" s="62">
        <f t="shared" si="39"/>
        <v>0</v>
      </c>
    </row>
    <row r="818" spans="1:7" s="61" customFormat="1" hidden="1">
      <c r="A818" s="55" t="str">
        <f>IF((LEN('Copy paste to Here'!G822))&gt;5,((CONCATENATE('Copy paste to Here'!G822," &amp; ",'Copy paste to Here'!D822,"  &amp;  ",'Copy paste to Here'!E822))),"Empty Cell")</f>
        <v>Empty Cell</v>
      </c>
      <c r="B818" s="56">
        <f>'Copy paste to Here'!C822</f>
        <v>0</v>
      </c>
      <c r="C818" s="57"/>
      <c r="D818" s="58"/>
      <c r="E818" s="58">
        <f t="shared" si="37"/>
        <v>0</v>
      </c>
      <c r="F818" s="59">
        <f t="shared" si="38"/>
        <v>0</v>
      </c>
      <c r="G818" s="62">
        <f t="shared" si="39"/>
        <v>0</v>
      </c>
    </row>
    <row r="819" spans="1:7" s="61" customFormat="1" hidden="1">
      <c r="A819" s="55" t="str">
        <f>IF((LEN('Copy paste to Here'!G823))&gt;5,((CONCATENATE('Copy paste to Here'!G823," &amp; ",'Copy paste to Here'!D823,"  &amp;  ",'Copy paste to Here'!E823))),"Empty Cell")</f>
        <v>Empty Cell</v>
      </c>
      <c r="B819" s="56">
        <f>'Copy paste to Here'!C823</f>
        <v>0</v>
      </c>
      <c r="C819" s="57"/>
      <c r="D819" s="58"/>
      <c r="E819" s="58">
        <f t="shared" si="37"/>
        <v>0</v>
      </c>
      <c r="F819" s="59">
        <f t="shared" si="38"/>
        <v>0</v>
      </c>
      <c r="G819" s="62">
        <f t="shared" si="39"/>
        <v>0</v>
      </c>
    </row>
    <row r="820" spans="1:7" s="61" customFormat="1" hidden="1">
      <c r="A820" s="55" t="str">
        <f>IF((LEN('Copy paste to Here'!G824))&gt;5,((CONCATENATE('Copy paste to Here'!G824," &amp; ",'Copy paste to Here'!D824,"  &amp;  ",'Copy paste to Here'!E824))),"Empty Cell")</f>
        <v>Empty Cell</v>
      </c>
      <c r="B820" s="56">
        <f>'Copy paste to Here'!C824</f>
        <v>0</v>
      </c>
      <c r="C820" s="57"/>
      <c r="D820" s="58"/>
      <c r="E820" s="58">
        <f t="shared" si="37"/>
        <v>0</v>
      </c>
      <c r="F820" s="59">
        <f t="shared" si="38"/>
        <v>0</v>
      </c>
      <c r="G820" s="62">
        <f t="shared" si="39"/>
        <v>0</v>
      </c>
    </row>
    <row r="821" spans="1:7" s="61" customFormat="1" hidden="1">
      <c r="A821" s="55" t="str">
        <f>IF((LEN('Copy paste to Here'!G825))&gt;5,((CONCATENATE('Copy paste to Here'!G825," &amp; ",'Copy paste to Here'!D825,"  &amp;  ",'Copy paste to Here'!E825))),"Empty Cell")</f>
        <v>Empty Cell</v>
      </c>
      <c r="B821" s="56">
        <f>'Copy paste to Here'!C825</f>
        <v>0</v>
      </c>
      <c r="C821" s="57"/>
      <c r="D821" s="58"/>
      <c r="E821" s="58">
        <f t="shared" si="37"/>
        <v>0</v>
      </c>
      <c r="F821" s="59">
        <f t="shared" si="38"/>
        <v>0</v>
      </c>
      <c r="G821" s="62">
        <f t="shared" si="39"/>
        <v>0</v>
      </c>
    </row>
    <row r="822" spans="1:7" s="61" customFormat="1" hidden="1">
      <c r="A822" s="55" t="str">
        <f>IF((LEN('Copy paste to Here'!G826))&gt;5,((CONCATENATE('Copy paste to Here'!G826," &amp; ",'Copy paste to Here'!D826,"  &amp;  ",'Copy paste to Here'!E826))),"Empty Cell")</f>
        <v>Empty Cell</v>
      </c>
      <c r="B822" s="56">
        <f>'Copy paste to Here'!C826</f>
        <v>0</v>
      </c>
      <c r="C822" s="57"/>
      <c r="D822" s="58"/>
      <c r="E822" s="58">
        <f t="shared" si="37"/>
        <v>0</v>
      </c>
      <c r="F822" s="59">
        <f t="shared" si="38"/>
        <v>0</v>
      </c>
      <c r="G822" s="62">
        <f t="shared" si="39"/>
        <v>0</v>
      </c>
    </row>
    <row r="823" spans="1:7" s="61" customFormat="1" hidden="1">
      <c r="A823" s="55" t="str">
        <f>IF((LEN('Copy paste to Here'!G827))&gt;5,((CONCATENATE('Copy paste to Here'!G827," &amp; ",'Copy paste to Here'!D827,"  &amp;  ",'Copy paste to Here'!E827))),"Empty Cell")</f>
        <v>Empty Cell</v>
      </c>
      <c r="B823" s="56">
        <f>'Copy paste to Here'!C827</f>
        <v>0</v>
      </c>
      <c r="C823" s="57"/>
      <c r="D823" s="58"/>
      <c r="E823" s="58">
        <f t="shared" si="37"/>
        <v>0</v>
      </c>
      <c r="F823" s="59">
        <f t="shared" si="38"/>
        <v>0</v>
      </c>
      <c r="G823" s="62">
        <f t="shared" si="39"/>
        <v>0</v>
      </c>
    </row>
    <row r="824" spans="1:7" s="61" customFormat="1" hidden="1">
      <c r="A824" s="55" t="str">
        <f>IF((LEN('Copy paste to Here'!G828))&gt;5,((CONCATENATE('Copy paste to Here'!G828," &amp; ",'Copy paste to Here'!D828,"  &amp;  ",'Copy paste to Here'!E828))),"Empty Cell")</f>
        <v>Empty Cell</v>
      </c>
      <c r="B824" s="56">
        <f>'Copy paste to Here'!C828</f>
        <v>0</v>
      </c>
      <c r="C824" s="57"/>
      <c r="D824" s="58"/>
      <c r="E824" s="58">
        <f t="shared" si="37"/>
        <v>0</v>
      </c>
      <c r="F824" s="59">
        <f t="shared" si="38"/>
        <v>0</v>
      </c>
      <c r="G824" s="62">
        <f t="shared" si="39"/>
        <v>0</v>
      </c>
    </row>
    <row r="825" spans="1:7" s="61" customFormat="1" hidden="1">
      <c r="A825" s="55" t="str">
        <f>IF((LEN('Copy paste to Here'!G829))&gt;5,((CONCATENATE('Copy paste to Here'!G829," &amp; ",'Copy paste to Here'!D829,"  &amp;  ",'Copy paste to Here'!E829))),"Empty Cell")</f>
        <v>Empty Cell</v>
      </c>
      <c r="B825" s="56">
        <f>'Copy paste to Here'!C829</f>
        <v>0</v>
      </c>
      <c r="C825" s="57"/>
      <c r="D825" s="58"/>
      <c r="E825" s="58">
        <f t="shared" si="37"/>
        <v>0</v>
      </c>
      <c r="F825" s="59">
        <f t="shared" si="38"/>
        <v>0</v>
      </c>
      <c r="G825" s="62">
        <f t="shared" si="39"/>
        <v>0</v>
      </c>
    </row>
    <row r="826" spans="1:7" s="61" customFormat="1" hidden="1">
      <c r="A826" s="55" t="str">
        <f>IF((LEN('Copy paste to Here'!G830))&gt;5,((CONCATENATE('Copy paste to Here'!G830," &amp; ",'Copy paste to Here'!D830,"  &amp;  ",'Copy paste to Here'!E830))),"Empty Cell")</f>
        <v>Empty Cell</v>
      </c>
      <c r="B826" s="56">
        <f>'Copy paste to Here'!C830</f>
        <v>0</v>
      </c>
      <c r="C826" s="57"/>
      <c r="D826" s="58"/>
      <c r="E826" s="58">
        <f t="shared" si="37"/>
        <v>0</v>
      </c>
      <c r="F826" s="59">
        <f t="shared" si="38"/>
        <v>0</v>
      </c>
      <c r="G826" s="62">
        <f t="shared" si="39"/>
        <v>0</v>
      </c>
    </row>
    <row r="827" spans="1:7" s="61" customFormat="1" hidden="1">
      <c r="A827" s="55" t="str">
        <f>IF((LEN('Copy paste to Here'!G831))&gt;5,((CONCATENATE('Copy paste to Here'!G831," &amp; ",'Copy paste to Here'!D831,"  &amp;  ",'Copy paste to Here'!E831))),"Empty Cell")</f>
        <v>Empty Cell</v>
      </c>
      <c r="B827" s="56">
        <f>'Copy paste to Here'!C831</f>
        <v>0</v>
      </c>
      <c r="C827" s="57"/>
      <c r="D827" s="58"/>
      <c r="E827" s="58">
        <f t="shared" si="37"/>
        <v>0</v>
      </c>
      <c r="F827" s="59">
        <f t="shared" si="38"/>
        <v>0</v>
      </c>
      <c r="G827" s="62">
        <f t="shared" si="39"/>
        <v>0</v>
      </c>
    </row>
    <row r="828" spans="1:7" s="61" customFormat="1" hidden="1">
      <c r="A828" s="55" t="str">
        <f>IF((LEN('Copy paste to Here'!G832))&gt;5,((CONCATENATE('Copy paste to Here'!G832," &amp; ",'Copy paste to Here'!D832,"  &amp;  ",'Copy paste to Here'!E832))),"Empty Cell")</f>
        <v>Empty Cell</v>
      </c>
      <c r="B828" s="56">
        <f>'Copy paste to Here'!C832</f>
        <v>0</v>
      </c>
      <c r="C828" s="57"/>
      <c r="D828" s="58"/>
      <c r="E828" s="58">
        <f t="shared" si="37"/>
        <v>0</v>
      </c>
      <c r="F828" s="59">
        <f t="shared" si="38"/>
        <v>0</v>
      </c>
      <c r="G828" s="62">
        <f t="shared" si="39"/>
        <v>0</v>
      </c>
    </row>
    <row r="829" spans="1:7" s="61" customFormat="1" hidden="1">
      <c r="A829" s="55" t="str">
        <f>IF((LEN('Copy paste to Here'!G833))&gt;5,((CONCATENATE('Copy paste to Here'!G833," &amp; ",'Copy paste to Here'!D833,"  &amp;  ",'Copy paste to Here'!E833))),"Empty Cell")</f>
        <v>Empty Cell</v>
      </c>
      <c r="B829" s="56">
        <f>'Copy paste to Here'!C833</f>
        <v>0</v>
      </c>
      <c r="C829" s="57"/>
      <c r="D829" s="58"/>
      <c r="E829" s="58">
        <f t="shared" si="37"/>
        <v>0</v>
      </c>
      <c r="F829" s="59">
        <f t="shared" si="38"/>
        <v>0</v>
      </c>
      <c r="G829" s="62">
        <f t="shared" si="39"/>
        <v>0</v>
      </c>
    </row>
    <row r="830" spans="1:7" s="61" customFormat="1" hidden="1">
      <c r="A830" s="55" t="str">
        <f>IF((LEN('Copy paste to Here'!G834))&gt;5,((CONCATENATE('Copy paste to Here'!G834," &amp; ",'Copy paste to Here'!D834,"  &amp;  ",'Copy paste to Here'!E834))),"Empty Cell")</f>
        <v>Empty Cell</v>
      </c>
      <c r="B830" s="56">
        <f>'Copy paste to Here'!C834</f>
        <v>0</v>
      </c>
      <c r="C830" s="57"/>
      <c r="D830" s="58"/>
      <c r="E830" s="58">
        <f t="shared" si="37"/>
        <v>0</v>
      </c>
      <c r="F830" s="59">
        <f t="shared" si="38"/>
        <v>0</v>
      </c>
      <c r="G830" s="62">
        <f t="shared" si="39"/>
        <v>0</v>
      </c>
    </row>
    <row r="831" spans="1:7" s="61" customFormat="1" hidden="1">
      <c r="A831" s="55" t="str">
        <f>IF((LEN('Copy paste to Here'!G835))&gt;5,((CONCATENATE('Copy paste to Here'!G835," &amp; ",'Copy paste to Here'!D835,"  &amp;  ",'Copy paste to Here'!E835))),"Empty Cell")</f>
        <v>Empty Cell</v>
      </c>
      <c r="B831" s="56">
        <f>'Copy paste to Here'!C835</f>
        <v>0</v>
      </c>
      <c r="C831" s="57"/>
      <c r="D831" s="58"/>
      <c r="E831" s="58">
        <f t="shared" si="37"/>
        <v>0</v>
      </c>
      <c r="F831" s="59">
        <f t="shared" si="38"/>
        <v>0</v>
      </c>
      <c r="G831" s="62">
        <f t="shared" si="39"/>
        <v>0</v>
      </c>
    </row>
    <row r="832" spans="1:7" s="61" customFormat="1" hidden="1">
      <c r="A832" s="55" t="str">
        <f>IF((LEN('Copy paste to Here'!G836))&gt;5,((CONCATENATE('Copy paste to Here'!G836," &amp; ",'Copy paste to Here'!D836,"  &amp;  ",'Copy paste to Here'!E836))),"Empty Cell")</f>
        <v>Empty Cell</v>
      </c>
      <c r="B832" s="56">
        <f>'Copy paste to Here'!C836</f>
        <v>0</v>
      </c>
      <c r="C832" s="57"/>
      <c r="D832" s="58"/>
      <c r="E832" s="58">
        <f t="shared" si="37"/>
        <v>0</v>
      </c>
      <c r="F832" s="59">
        <f t="shared" si="38"/>
        <v>0</v>
      </c>
      <c r="G832" s="62">
        <f t="shared" si="39"/>
        <v>0</v>
      </c>
    </row>
    <row r="833" spans="1:7" s="61" customFormat="1" hidden="1">
      <c r="A833" s="55" t="str">
        <f>IF((LEN('Copy paste to Here'!G837))&gt;5,((CONCATENATE('Copy paste to Here'!G837," &amp; ",'Copy paste to Here'!D837,"  &amp;  ",'Copy paste to Here'!E837))),"Empty Cell")</f>
        <v>Empty Cell</v>
      </c>
      <c r="B833" s="56">
        <f>'Copy paste to Here'!C837</f>
        <v>0</v>
      </c>
      <c r="C833" s="57"/>
      <c r="D833" s="58"/>
      <c r="E833" s="58">
        <f t="shared" si="37"/>
        <v>0</v>
      </c>
      <c r="F833" s="59">
        <f t="shared" si="38"/>
        <v>0</v>
      </c>
      <c r="G833" s="62">
        <f t="shared" si="39"/>
        <v>0</v>
      </c>
    </row>
    <row r="834" spans="1:7" s="61" customFormat="1" hidden="1">
      <c r="A834" s="55" t="str">
        <f>IF((LEN('Copy paste to Here'!G838))&gt;5,((CONCATENATE('Copy paste to Here'!G838," &amp; ",'Copy paste to Here'!D838,"  &amp;  ",'Copy paste to Here'!E838))),"Empty Cell")</f>
        <v>Empty Cell</v>
      </c>
      <c r="B834" s="56">
        <f>'Copy paste to Here'!C838</f>
        <v>0</v>
      </c>
      <c r="C834" s="57"/>
      <c r="D834" s="58"/>
      <c r="E834" s="58">
        <f t="shared" si="37"/>
        <v>0</v>
      </c>
      <c r="F834" s="59">
        <f t="shared" si="38"/>
        <v>0</v>
      </c>
      <c r="G834" s="62">
        <f t="shared" si="39"/>
        <v>0</v>
      </c>
    </row>
    <row r="835" spans="1:7" s="61" customFormat="1" hidden="1">
      <c r="A835" s="55" t="str">
        <f>IF((LEN('Copy paste to Here'!G839))&gt;5,((CONCATENATE('Copy paste to Here'!G839," &amp; ",'Copy paste to Here'!D839,"  &amp;  ",'Copy paste to Here'!E839))),"Empty Cell")</f>
        <v>Empty Cell</v>
      </c>
      <c r="B835" s="56">
        <f>'Copy paste to Here'!C839</f>
        <v>0</v>
      </c>
      <c r="C835" s="57"/>
      <c r="D835" s="58"/>
      <c r="E835" s="58">
        <f t="shared" si="37"/>
        <v>0</v>
      </c>
      <c r="F835" s="59">
        <f t="shared" si="38"/>
        <v>0</v>
      </c>
      <c r="G835" s="62">
        <f t="shared" si="39"/>
        <v>0</v>
      </c>
    </row>
    <row r="836" spans="1:7" s="61" customFormat="1" hidden="1">
      <c r="A836" s="55" t="str">
        <f>IF((LEN('Copy paste to Here'!G840))&gt;5,((CONCATENATE('Copy paste to Here'!G840," &amp; ",'Copy paste to Here'!D840,"  &amp;  ",'Copy paste to Here'!E840))),"Empty Cell")</f>
        <v>Empty Cell</v>
      </c>
      <c r="B836" s="56">
        <f>'Copy paste to Here'!C840</f>
        <v>0</v>
      </c>
      <c r="C836" s="57"/>
      <c r="D836" s="58"/>
      <c r="E836" s="58">
        <f t="shared" si="37"/>
        <v>0</v>
      </c>
      <c r="F836" s="59">
        <f t="shared" si="38"/>
        <v>0</v>
      </c>
      <c r="G836" s="62">
        <f t="shared" si="39"/>
        <v>0</v>
      </c>
    </row>
    <row r="837" spans="1:7" s="61" customFormat="1" hidden="1">
      <c r="A837" s="55" t="str">
        <f>IF((LEN('Copy paste to Here'!G841))&gt;5,((CONCATENATE('Copy paste to Here'!G841," &amp; ",'Copy paste to Here'!D841,"  &amp;  ",'Copy paste to Here'!E841))),"Empty Cell")</f>
        <v>Empty Cell</v>
      </c>
      <c r="B837" s="56">
        <f>'Copy paste to Here'!C841</f>
        <v>0</v>
      </c>
      <c r="C837" s="57"/>
      <c r="D837" s="58"/>
      <c r="E837" s="58">
        <f t="shared" si="37"/>
        <v>0</v>
      </c>
      <c r="F837" s="59">
        <f t="shared" si="38"/>
        <v>0</v>
      </c>
      <c r="G837" s="62">
        <f t="shared" si="39"/>
        <v>0</v>
      </c>
    </row>
    <row r="838" spans="1:7" s="61" customFormat="1" hidden="1">
      <c r="A838" s="55" t="str">
        <f>IF((LEN('Copy paste to Here'!G842))&gt;5,((CONCATENATE('Copy paste to Here'!G842," &amp; ",'Copy paste to Here'!D842,"  &amp;  ",'Copy paste to Here'!E842))),"Empty Cell")</f>
        <v>Empty Cell</v>
      </c>
      <c r="B838" s="56">
        <f>'Copy paste to Here'!C842</f>
        <v>0</v>
      </c>
      <c r="C838" s="57"/>
      <c r="D838" s="58"/>
      <c r="E838" s="58">
        <f t="shared" si="37"/>
        <v>0</v>
      </c>
      <c r="F838" s="59">
        <f t="shared" si="38"/>
        <v>0</v>
      </c>
      <c r="G838" s="62">
        <f t="shared" si="39"/>
        <v>0</v>
      </c>
    </row>
    <row r="839" spans="1:7" s="61" customFormat="1" hidden="1">
      <c r="A839" s="55" t="str">
        <f>IF((LEN('Copy paste to Here'!G843))&gt;5,((CONCATENATE('Copy paste to Here'!G843," &amp; ",'Copy paste to Here'!D843,"  &amp;  ",'Copy paste to Here'!E843))),"Empty Cell")</f>
        <v>Empty Cell</v>
      </c>
      <c r="B839" s="56">
        <f>'Copy paste to Here'!C843</f>
        <v>0</v>
      </c>
      <c r="C839" s="57"/>
      <c r="D839" s="58"/>
      <c r="E839" s="58">
        <f t="shared" si="37"/>
        <v>0</v>
      </c>
      <c r="F839" s="59">
        <f t="shared" si="38"/>
        <v>0</v>
      </c>
      <c r="G839" s="62">
        <f t="shared" si="39"/>
        <v>0</v>
      </c>
    </row>
    <row r="840" spans="1:7" s="61" customFormat="1" hidden="1">
      <c r="A840" s="55" t="str">
        <f>IF((LEN('Copy paste to Here'!G844))&gt;5,((CONCATENATE('Copy paste to Here'!G844," &amp; ",'Copy paste to Here'!D844,"  &amp;  ",'Copy paste to Here'!E844))),"Empty Cell")</f>
        <v>Empty Cell</v>
      </c>
      <c r="B840" s="56">
        <f>'Copy paste to Here'!C844</f>
        <v>0</v>
      </c>
      <c r="C840" s="57"/>
      <c r="D840" s="58"/>
      <c r="E840" s="58">
        <f t="shared" si="37"/>
        <v>0</v>
      </c>
      <c r="F840" s="59">
        <f t="shared" si="38"/>
        <v>0</v>
      </c>
      <c r="G840" s="62">
        <f t="shared" si="39"/>
        <v>0</v>
      </c>
    </row>
    <row r="841" spans="1:7" s="61" customFormat="1" hidden="1">
      <c r="A841" s="55" t="str">
        <f>IF((LEN('Copy paste to Here'!G845))&gt;5,((CONCATENATE('Copy paste to Here'!G845," &amp; ",'Copy paste to Here'!D845,"  &amp;  ",'Copy paste to Here'!E845))),"Empty Cell")</f>
        <v>Empty Cell</v>
      </c>
      <c r="B841" s="56">
        <f>'Copy paste to Here'!C845</f>
        <v>0</v>
      </c>
      <c r="C841" s="57"/>
      <c r="D841" s="58"/>
      <c r="E841" s="58">
        <f t="shared" si="37"/>
        <v>0</v>
      </c>
      <c r="F841" s="59">
        <f t="shared" si="38"/>
        <v>0</v>
      </c>
      <c r="G841" s="62">
        <f t="shared" si="39"/>
        <v>0</v>
      </c>
    </row>
    <row r="842" spans="1:7" s="61" customFormat="1" hidden="1">
      <c r="A842" s="55" t="str">
        <f>IF((LEN('Copy paste to Here'!G846))&gt;5,((CONCATENATE('Copy paste to Here'!G846," &amp; ",'Copy paste to Here'!D846,"  &amp;  ",'Copy paste to Here'!E846))),"Empty Cell")</f>
        <v>Empty Cell</v>
      </c>
      <c r="B842" s="56">
        <f>'Copy paste to Here'!C846</f>
        <v>0</v>
      </c>
      <c r="C842" s="57"/>
      <c r="D842" s="58"/>
      <c r="E842" s="58">
        <f t="shared" si="37"/>
        <v>0</v>
      </c>
      <c r="F842" s="59">
        <f t="shared" si="38"/>
        <v>0</v>
      </c>
      <c r="G842" s="62">
        <f t="shared" si="39"/>
        <v>0</v>
      </c>
    </row>
    <row r="843" spans="1:7" s="61" customFormat="1" hidden="1">
      <c r="A843" s="55" t="str">
        <f>IF((LEN('Copy paste to Here'!G847))&gt;5,((CONCATENATE('Copy paste to Here'!G847," &amp; ",'Copy paste to Here'!D847,"  &amp;  ",'Copy paste to Here'!E847))),"Empty Cell")</f>
        <v>Empty Cell</v>
      </c>
      <c r="B843" s="56">
        <f>'Copy paste to Here'!C847</f>
        <v>0</v>
      </c>
      <c r="C843" s="57"/>
      <c r="D843" s="58"/>
      <c r="E843" s="58">
        <f t="shared" si="37"/>
        <v>0</v>
      </c>
      <c r="F843" s="59">
        <f t="shared" si="38"/>
        <v>0</v>
      </c>
      <c r="G843" s="62">
        <f t="shared" si="39"/>
        <v>0</v>
      </c>
    </row>
    <row r="844" spans="1:7" s="61" customFormat="1" hidden="1">
      <c r="A844" s="55" t="str">
        <f>IF((LEN('Copy paste to Here'!G848))&gt;5,((CONCATENATE('Copy paste to Here'!G848," &amp; ",'Copy paste to Here'!D848,"  &amp;  ",'Copy paste to Here'!E848))),"Empty Cell")</f>
        <v>Empty Cell</v>
      </c>
      <c r="B844" s="56">
        <f>'Copy paste to Here'!C848</f>
        <v>0</v>
      </c>
      <c r="C844" s="57"/>
      <c r="D844" s="58"/>
      <c r="E844" s="58">
        <f t="shared" si="37"/>
        <v>0</v>
      </c>
      <c r="F844" s="59">
        <f t="shared" si="38"/>
        <v>0</v>
      </c>
      <c r="G844" s="62">
        <f t="shared" si="39"/>
        <v>0</v>
      </c>
    </row>
    <row r="845" spans="1:7" s="61" customFormat="1" hidden="1">
      <c r="A845" s="55" t="str">
        <f>IF((LEN('Copy paste to Here'!G849))&gt;5,((CONCATENATE('Copy paste to Here'!G849," &amp; ",'Copy paste to Here'!D849,"  &amp;  ",'Copy paste to Here'!E849))),"Empty Cell")</f>
        <v>Empty Cell</v>
      </c>
      <c r="B845" s="56">
        <f>'Copy paste to Here'!C849</f>
        <v>0</v>
      </c>
      <c r="C845" s="57"/>
      <c r="D845" s="58"/>
      <c r="E845" s="58">
        <f t="shared" si="37"/>
        <v>0</v>
      </c>
      <c r="F845" s="59">
        <f t="shared" si="38"/>
        <v>0</v>
      </c>
      <c r="G845" s="62">
        <f t="shared" si="39"/>
        <v>0</v>
      </c>
    </row>
    <row r="846" spans="1:7" s="61" customFormat="1" hidden="1">
      <c r="A846" s="55" t="str">
        <f>IF((LEN('Copy paste to Here'!G850))&gt;5,((CONCATENATE('Copy paste to Here'!G850," &amp; ",'Copy paste to Here'!D850,"  &amp;  ",'Copy paste to Here'!E850))),"Empty Cell")</f>
        <v>Empty Cell</v>
      </c>
      <c r="B846" s="56">
        <f>'Copy paste to Here'!C850</f>
        <v>0</v>
      </c>
      <c r="C846" s="57"/>
      <c r="D846" s="58"/>
      <c r="E846" s="58">
        <f t="shared" si="37"/>
        <v>0</v>
      </c>
      <c r="F846" s="59">
        <f t="shared" si="38"/>
        <v>0</v>
      </c>
      <c r="G846" s="62">
        <f t="shared" si="39"/>
        <v>0</v>
      </c>
    </row>
    <row r="847" spans="1:7" s="61" customFormat="1" hidden="1">
      <c r="A847" s="55" t="str">
        <f>IF((LEN('Copy paste to Here'!G851))&gt;5,((CONCATENATE('Copy paste to Here'!G851," &amp; ",'Copy paste to Here'!D851,"  &amp;  ",'Copy paste to Here'!E851))),"Empty Cell")</f>
        <v>Empty Cell</v>
      </c>
      <c r="B847" s="56">
        <f>'Copy paste to Here'!C851</f>
        <v>0</v>
      </c>
      <c r="C847" s="57"/>
      <c r="D847" s="58"/>
      <c r="E847" s="58">
        <f t="shared" si="37"/>
        <v>0</v>
      </c>
      <c r="F847" s="59">
        <f t="shared" si="38"/>
        <v>0</v>
      </c>
      <c r="G847" s="62">
        <f t="shared" si="39"/>
        <v>0</v>
      </c>
    </row>
    <row r="848" spans="1:7" s="61" customFormat="1" hidden="1">
      <c r="A848" s="55" t="str">
        <f>IF((LEN('Copy paste to Here'!G852))&gt;5,((CONCATENATE('Copy paste to Here'!G852," &amp; ",'Copy paste to Here'!D852,"  &amp;  ",'Copy paste to Here'!E852))),"Empty Cell")</f>
        <v>Empty Cell</v>
      </c>
      <c r="B848" s="56">
        <f>'Copy paste to Here'!C852</f>
        <v>0</v>
      </c>
      <c r="C848" s="57"/>
      <c r="D848" s="58"/>
      <c r="E848" s="58">
        <f t="shared" si="37"/>
        <v>0</v>
      </c>
      <c r="F848" s="59">
        <f t="shared" si="38"/>
        <v>0</v>
      </c>
      <c r="G848" s="62">
        <f t="shared" si="39"/>
        <v>0</v>
      </c>
    </row>
    <row r="849" spans="1:7" s="61" customFormat="1" hidden="1">
      <c r="A849" s="55" t="str">
        <f>IF((LEN('Copy paste to Here'!G853))&gt;5,((CONCATENATE('Copy paste to Here'!G853," &amp; ",'Copy paste to Here'!D853,"  &amp;  ",'Copy paste to Here'!E853))),"Empty Cell")</f>
        <v>Empty Cell</v>
      </c>
      <c r="B849" s="56">
        <f>'Copy paste to Here'!C853</f>
        <v>0</v>
      </c>
      <c r="C849" s="57"/>
      <c r="D849" s="58"/>
      <c r="E849" s="58">
        <f t="shared" si="37"/>
        <v>0</v>
      </c>
      <c r="F849" s="59">
        <f t="shared" si="38"/>
        <v>0</v>
      </c>
      <c r="G849" s="62">
        <f t="shared" si="39"/>
        <v>0</v>
      </c>
    </row>
    <row r="850" spans="1:7" s="61" customFormat="1" hidden="1">
      <c r="A850" s="55" t="str">
        <f>IF((LEN('Copy paste to Here'!G854))&gt;5,((CONCATENATE('Copy paste to Here'!G854," &amp; ",'Copy paste to Here'!D854,"  &amp;  ",'Copy paste to Here'!E854))),"Empty Cell")</f>
        <v>Empty Cell</v>
      </c>
      <c r="B850" s="56">
        <f>'Copy paste to Here'!C854</f>
        <v>0</v>
      </c>
      <c r="C850" s="57"/>
      <c r="D850" s="58"/>
      <c r="E850" s="58">
        <f t="shared" si="37"/>
        <v>0</v>
      </c>
      <c r="F850" s="59">
        <f t="shared" si="38"/>
        <v>0</v>
      </c>
      <c r="G850" s="62">
        <f t="shared" si="39"/>
        <v>0</v>
      </c>
    </row>
    <row r="851" spans="1:7" s="61" customFormat="1" hidden="1">
      <c r="A851" s="55" t="str">
        <f>IF((LEN('Copy paste to Here'!G855))&gt;5,((CONCATENATE('Copy paste to Here'!G855," &amp; ",'Copy paste to Here'!D855,"  &amp;  ",'Copy paste to Here'!E855))),"Empty Cell")</f>
        <v>Empty Cell</v>
      </c>
      <c r="B851" s="56">
        <f>'Copy paste to Here'!C855</f>
        <v>0</v>
      </c>
      <c r="C851" s="57"/>
      <c r="D851" s="58"/>
      <c r="E851" s="58">
        <f t="shared" ref="E851:E914" si="40">C851*D851</f>
        <v>0</v>
      </c>
      <c r="F851" s="59">
        <f t="shared" ref="F851:F914" si="41">D851*$D$14</f>
        <v>0</v>
      </c>
      <c r="G851" s="62">
        <f t="shared" ref="G851:G914" si="42">C851*F851</f>
        <v>0</v>
      </c>
    </row>
    <row r="852" spans="1:7" s="61" customFormat="1" hidden="1">
      <c r="A852" s="55" t="str">
        <f>IF((LEN('Copy paste to Here'!G856))&gt;5,((CONCATENATE('Copy paste to Here'!G856," &amp; ",'Copy paste to Here'!D856,"  &amp;  ",'Copy paste to Here'!E856))),"Empty Cell")</f>
        <v>Empty Cell</v>
      </c>
      <c r="B852" s="56">
        <f>'Copy paste to Here'!C856</f>
        <v>0</v>
      </c>
      <c r="C852" s="57"/>
      <c r="D852" s="58"/>
      <c r="E852" s="58">
        <f t="shared" si="40"/>
        <v>0</v>
      </c>
      <c r="F852" s="59">
        <f t="shared" si="41"/>
        <v>0</v>
      </c>
      <c r="G852" s="62">
        <f t="shared" si="42"/>
        <v>0</v>
      </c>
    </row>
    <row r="853" spans="1:7" s="61" customFormat="1" hidden="1">
      <c r="A853" s="55" t="str">
        <f>IF((LEN('Copy paste to Here'!G857))&gt;5,((CONCATENATE('Copy paste to Here'!G857," &amp; ",'Copy paste to Here'!D857,"  &amp;  ",'Copy paste to Here'!E857))),"Empty Cell")</f>
        <v>Empty Cell</v>
      </c>
      <c r="B853" s="56">
        <f>'Copy paste to Here'!C857</f>
        <v>0</v>
      </c>
      <c r="C853" s="57"/>
      <c r="D853" s="58"/>
      <c r="E853" s="58">
        <f t="shared" si="40"/>
        <v>0</v>
      </c>
      <c r="F853" s="59">
        <f t="shared" si="41"/>
        <v>0</v>
      </c>
      <c r="G853" s="62">
        <f t="shared" si="42"/>
        <v>0</v>
      </c>
    </row>
    <row r="854" spans="1:7" s="61" customFormat="1" hidden="1">
      <c r="A854" s="55" t="str">
        <f>IF((LEN('Copy paste to Here'!G858))&gt;5,((CONCATENATE('Copy paste to Here'!G858," &amp; ",'Copy paste to Here'!D858,"  &amp;  ",'Copy paste to Here'!E858))),"Empty Cell")</f>
        <v>Empty Cell</v>
      </c>
      <c r="B854" s="56">
        <f>'Copy paste to Here'!C858</f>
        <v>0</v>
      </c>
      <c r="C854" s="57"/>
      <c r="D854" s="58"/>
      <c r="E854" s="58">
        <f t="shared" si="40"/>
        <v>0</v>
      </c>
      <c r="F854" s="59">
        <f t="shared" si="41"/>
        <v>0</v>
      </c>
      <c r="G854" s="62">
        <f t="shared" si="42"/>
        <v>0</v>
      </c>
    </row>
    <row r="855" spans="1:7" s="61" customFormat="1" hidden="1">
      <c r="A855" s="55" t="str">
        <f>IF((LEN('Copy paste to Here'!G859))&gt;5,((CONCATENATE('Copy paste to Here'!G859," &amp; ",'Copy paste to Here'!D859,"  &amp;  ",'Copy paste to Here'!E859))),"Empty Cell")</f>
        <v>Empty Cell</v>
      </c>
      <c r="B855" s="56">
        <f>'Copy paste to Here'!C859</f>
        <v>0</v>
      </c>
      <c r="C855" s="57"/>
      <c r="D855" s="58"/>
      <c r="E855" s="58">
        <f t="shared" si="40"/>
        <v>0</v>
      </c>
      <c r="F855" s="59">
        <f t="shared" si="41"/>
        <v>0</v>
      </c>
      <c r="G855" s="62">
        <f t="shared" si="42"/>
        <v>0</v>
      </c>
    </row>
    <row r="856" spans="1:7" s="61" customFormat="1" hidden="1">
      <c r="A856" s="55" t="str">
        <f>IF((LEN('Copy paste to Here'!G860))&gt;5,((CONCATENATE('Copy paste to Here'!G860," &amp; ",'Copy paste to Here'!D860,"  &amp;  ",'Copy paste to Here'!E860))),"Empty Cell")</f>
        <v>Empty Cell</v>
      </c>
      <c r="B856" s="56">
        <f>'Copy paste to Here'!C860</f>
        <v>0</v>
      </c>
      <c r="C856" s="57"/>
      <c r="D856" s="58"/>
      <c r="E856" s="58">
        <f t="shared" si="40"/>
        <v>0</v>
      </c>
      <c r="F856" s="59">
        <f t="shared" si="41"/>
        <v>0</v>
      </c>
      <c r="G856" s="62">
        <f t="shared" si="42"/>
        <v>0</v>
      </c>
    </row>
    <row r="857" spans="1:7" s="61" customFormat="1" hidden="1">
      <c r="A857" s="55" t="str">
        <f>IF((LEN('Copy paste to Here'!G861))&gt;5,((CONCATENATE('Copy paste to Here'!G861," &amp; ",'Copy paste to Here'!D861,"  &amp;  ",'Copy paste to Here'!E861))),"Empty Cell")</f>
        <v>Empty Cell</v>
      </c>
      <c r="B857" s="56">
        <f>'Copy paste to Here'!C861</f>
        <v>0</v>
      </c>
      <c r="C857" s="57"/>
      <c r="D857" s="58"/>
      <c r="E857" s="58">
        <f t="shared" si="40"/>
        <v>0</v>
      </c>
      <c r="F857" s="59">
        <f t="shared" si="41"/>
        <v>0</v>
      </c>
      <c r="G857" s="62">
        <f t="shared" si="42"/>
        <v>0</v>
      </c>
    </row>
    <row r="858" spans="1:7" s="61" customFormat="1" hidden="1">
      <c r="A858" s="55" t="str">
        <f>IF((LEN('Copy paste to Here'!G862))&gt;5,((CONCATENATE('Copy paste to Here'!G862," &amp; ",'Copy paste to Here'!D862,"  &amp;  ",'Copy paste to Here'!E862))),"Empty Cell")</f>
        <v>Empty Cell</v>
      </c>
      <c r="B858" s="56">
        <f>'Copy paste to Here'!C862</f>
        <v>0</v>
      </c>
      <c r="C858" s="57"/>
      <c r="D858" s="58"/>
      <c r="E858" s="58">
        <f t="shared" si="40"/>
        <v>0</v>
      </c>
      <c r="F858" s="59">
        <f t="shared" si="41"/>
        <v>0</v>
      </c>
      <c r="G858" s="62">
        <f t="shared" si="42"/>
        <v>0</v>
      </c>
    </row>
    <row r="859" spans="1:7" s="61" customFormat="1" hidden="1">
      <c r="A859" s="55" t="str">
        <f>IF((LEN('Copy paste to Here'!G863))&gt;5,((CONCATENATE('Copy paste to Here'!G863," &amp; ",'Copy paste to Here'!D863,"  &amp;  ",'Copy paste to Here'!E863))),"Empty Cell")</f>
        <v>Empty Cell</v>
      </c>
      <c r="B859" s="56">
        <f>'Copy paste to Here'!C863</f>
        <v>0</v>
      </c>
      <c r="C859" s="57"/>
      <c r="D859" s="58"/>
      <c r="E859" s="58">
        <f t="shared" si="40"/>
        <v>0</v>
      </c>
      <c r="F859" s="59">
        <f t="shared" si="41"/>
        <v>0</v>
      </c>
      <c r="G859" s="62">
        <f t="shared" si="42"/>
        <v>0</v>
      </c>
    </row>
    <row r="860" spans="1:7" s="61" customFormat="1" hidden="1">
      <c r="A860" s="55" t="str">
        <f>IF((LEN('Copy paste to Here'!G864))&gt;5,((CONCATENATE('Copy paste to Here'!G864," &amp; ",'Copy paste to Here'!D864,"  &amp;  ",'Copy paste to Here'!E864))),"Empty Cell")</f>
        <v>Empty Cell</v>
      </c>
      <c r="B860" s="56">
        <f>'Copy paste to Here'!C864</f>
        <v>0</v>
      </c>
      <c r="C860" s="57"/>
      <c r="D860" s="58"/>
      <c r="E860" s="58">
        <f t="shared" si="40"/>
        <v>0</v>
      </c>
      <c r="F860" s="59">
        <f t="shared" si="41"/>
        <v>0</v>
      </c>
      <c r="G860" s="62">
        <f t="shared" si="42"/>
        <v>0</v>
      </c>
    </row>
    <row r="861" spans="1:7" s="61" customFormat="1" hidden="1">
      <c r="A861" s="55" t="str">
        <f>IF((LEN('Copy paste to Here'!G865))&gt;5,((CONCATENATE('Copy paste to Here'!G865," &amp; ",'Copy paste to Here'!D865,"  &amp;  ",'Copy paste to Here'!E865))),"Empty Cell")</f>
        <v>Empty Cell</v>
      </c>
      <c r="B861" s="56">
        <f>'Copy paste to Here'!C865</f>
        <v>0</v>
      </c>
      <c r="C861" s="57"/>
      <c r="D861" s="58"/>
      <c r="E861" s="58">
        <f t="shared" si="40"/>
        <v>0</v>
      </c>
      <c r="F861" s="59">
        <f t="shared" si="41"/>
        <v>0</v>
      </c>
      <c r="G861" s="62">
        <f t="shared" si="42"/>
        <v>0</v>
      </c>
    </row>
    <row r="862" spans="1:7" s="61" customFormat="1" hidden="1">
      <c r="A862" s="55" t="str">
        <f>IF((LEN('Copy paste to Here'!G866))&gt;5,((CONCATENATE('Copy paste to Here'!G866," &amp; ",'Copy paste to Here'!D866,"  &amp;  ",'Copy paste to Here'!E866))),"Empty Cell")</f>
        <v>Empty Cell</v>
      </c>
      <c r="B862" s="56">
        <f>'Copy paste to Here'!C866</f>
        <v>0</v>
      </c>
      <c r="C862" s="57"/>
      <c r="D862" s="58"/>
      <c r="E862" s="58">
        <f t="shared" si="40"/>
        <v>0</v>
      </c>
      <c r="F862" s="59">
        <f t="shared" si="41"/>
        <v>0</v>
      </c>
      <c r="G862" s="62">
        <f t="shared" si="42"/>
        <v>0</v>
      </c>
    </row>
    <row r="863" spans="1:7" s="61" customFormat="1" hidden="1">
      <c r="A863" s="55" t="str">
        <f>IF((LEN('Copy paste to Here'!G867))&gt;5,((CONCATENATE('Copy paste to Here'!G867," &amp; ",'Copy paste to Here'!D867,"  &amp;  ",'Copy paste to Here'!E867))),"Empty Cell")</f>
        <v>Empty Cell</v>
      </c>
      <c r="B863" s="56">
        <f>'Copy paste to Here'!C867</f>
        <v>0</v>
      </c>
      <c r="C863" s="57"/>
      <c r="D863" s="58"/>
      <c r="E863" s="58">
        <f t="shared" si="40"/>
        <v>0</v>
      </c>
      <c r="F863" s="59">
        <f t="shared" si="41"/>
        <v>0</v>
      </c>
      <c r="G863" s="62">
        <f t="shared" si="42"/>
        <v>0</v>
      </c>
    </row>
    <row r="864" spans="1:7" s="61" customFormat="1" hidden="1">
      <c r="A864" s="55" t="str">
        <f>IF((LEN('Copy paste to Here'!G868))&gt;5,((CONCATENATE('Copy paste to Here'!G868," &amp; ",'Copy paste to Here'!D868,"  &amp;  ",'Copy paste to Here'!E868))),"Empty Cell")</f>
        <v>Empty Cell</v>
      </c>
      <c r="B864" s="56">
        <f>'Copy paste to Here'!C868</f>
        <v>0</v>
      </c>
      <c r="C864" s="57"/>
      <c r="D864" s="58"/>
      <c r="E864" s="58">
        <f t="shared" si="40"/>
        <v>0</v>
      </c>
      <c r="F864" s="59">
        <f t="shared" si="41"/>
        <v>0</v>
      </c>
      <c r="G864" s="62">
        <f t="shared" si="42"/>
        <v>0</v>
      </c>
    </row>
    <row r="865" spans="1:7" s="61" customFormat="1" hidden="1">
      <c r="A865" s="55" t="str">
        <f>IF((LEN('Copy paste to Here'!G869))&gt;5,((CONCATENATE('Copy paste to Here'!G869," &amp; ",'Copy paste to Here'!D869,"  &amp;  ",'Copy paste to Here'!E869))),"Empty Cell")</f>
        <v>Empty Cell</v>
      </c>
      <c r="B865" s="56">
        <f>'Copy paste to Here'!C869</f>
        <v>0</v>
      </c>
      <c r="C865" s="57"/>
      <c r="D865" s="58"/>
      <c r="E865" s="58">
        <f t="shared" si="40"/>
        <v>0</v>
      </c>
      <c r="F865" s="59">
        <f t="shared" si="41"/>
        <v>0</v>
      </c>
      <c r="G865" s="62">
        <f t="shared" si="42"/>
        <v>0</v>
      </c>
    </row>
    <row r="866" spans="1:7" s="61" customFormat="1" hidden="1">
      <c r="A866" s="55" t="str">
        <f>IF((LEN('Copy paste to Here'!G870))&gt;5,((CONCATENATE('Copy paste to Here'!G870," &amp; ",'Copy paste to Here'!D870,"  &amp;  ",'Copy paste to Here'!E870))),"Empty Cell")</f>
        <v>Empty Cell</v>
      </c>
      <c r="B866" s="56">
        <f>'Copy paste to Here'!C870</f>
        <v>0</v>
      </c>
      <c r="C866" s="57"/>
      <c r="D866" s="58"/>
      <c r="E866" s="58">
        <f t="shared" si="40"/>
        <v>0</v>
      </c>
      <c r="F866" s="59">
        <f t="shared" si="41"/>
        <v>0</v>
      </c>
      <c r="G866" s="62">
        <f t="shared" si="42"/>
        <v>0</v>
      </c>
    </row>
    <row r="867" spans="1:7" s="61" customFormat="1" hidden="1">
      <c r="A867" s="55" t="str">
        <f>IF((LEN('Copy paste to Here'!G871))&gt;5,((CONCATENATE('Copy paste to Here'!G871," &amp; ",'Copy paste to Here'!D871,"  &amp;  ",'Copy paste to Here'!E871))),"Empty Cell")</f>
        <v>Empty Cell</v>
      </c>
      <c r="B867" s="56">
        <f>'Copy paste to Here'!C871</f>
        <v>0</v>
      </c>
      <c r="C867" s="57"/>
      <c r="D867" s="58"/>
      <c r="E867" s="58">
        <f t="shared" si="40"/>
        <v>0</v>
      </c>
      <c r="F867" s="59">
        <f t="shared" si="41"/>
        <v>0</v>
      </c>
      <c r="G867" s="62">
        <f t="shared" si="42"/>
        <v>0</v>
      </c>
    </row>
    <row r="868" spans="1:7" s="61" customFormat="1" hidden="1">
      <c r="A868" s="55" t="str">
        <f>IF((LEN('Copy paste to Here'!G872))&gt;5,((CONCATENATE('Copy paste to Here'!G872," &amp; ",'Copy paste to Here'!D872,"  &amp;  ",'Copy paste to Here'!E872))),"Empty Cell")</f>
        <v>Empty Cell</v>
      </c>
      <c r="B868" s="56">
        <f>'Copy paste to Here'!C872</f>
        <v>0</v>
      </c>
      <c r="C868" s="57"/>
      <c r="D868" s="58"/>
      <c r="E868" s="58">
        <f t="shared" si="40"/>
        <v>0</v>
      </c>
      <c r="F868" s="59">
        <f t="shared" si="41"/>
        <v>0</v>
      </c>
      <c r="G868" s="62">
        <f t="shared" si="42"/>
        <v>0</v>
      </c>
    </row>
    <row r="869" spans="1:7" s="61" customFormat="1" hidden="1">
      <c r="A869" s="55" t="str">
        <f>IF((LEN('Copy paste to Here'!G873))&gt;5,((CONCATENATE('Copy paste to Here'!G873," &amp; ",'Copy paste to Here'!D873,"  &amp;  ",'Copy paste to Here'!E873))),"Empty Cell")</f>
        <v>Empty Cell</v>
      </c>
      <c r="B869" s="56">
        <f>'Copy paste to Here'!C873</f>
        <v>0</v>
      </c>
      <c r="C869" s="57"/>
      <c r="D869" s="58"/>
      <c r="E869" s="58">
        <f t="shared" si="40"/>
        <v>0</v>
      </c>
      <c r="F869" s="59">
        <f t="shared" si="41"/>
        <v>0</v>
      </c>
      <c r="G869" s="62">
        <f t="shared" si="42"/>
        <v>0</v>
      </c>
    </row>
    <row r="870" spans="1:7" s="61" customFormat="1" hidden="1">
      <c r="A870" s="55" t="str">
        <f>IF((LEN('Copy paste to Here'!G874))&gt;5,((CONCATENATE('Copy paste to Here'!G874," &amp; ",'Copy paste to Here'!D874,"  &amp;  ",'Copy paste to Here'!E874))),"Empty Cell")</f>
        <v>Empty Cell</v>
      </c>
      <c r="B870" s="56">
        <f>'Copy paste to Here'!C874</f>
        <v>0</v>
      </c>
      <c r="C870" s="57"/>
      <c r="D870" s="58"/>
      <c r="E870" s="58">
        <f t="shared" si="40"/>
        <v>0</v>
      </c>
      <c r="F870" s="59">
        <f t="shared" si="41"/>
        <v>0</v>
      </c>
      <c r="G870" s="62">
        <f t="shared" si="42"/>
        <v>0</v>
      </c>
    </row>
    <row r="871" spans="1:7" s="61" customFormat="1" hidden="1">
      <c r="A871" s="55" t="str">
        <f>IF((LEN('Copy paste to Here'!G875))&gt;5,((CONCATENATE('Copy paste to Here'!G875," &amp; ",'Copy paste to Here'!D875,"  &amp;  ",'Copy paste to Here'!E875))),"Empty Cell")</f>
        <v>Empty Cell</v>
      </c>
      <c r="B871" s="56">
        <f>'Copy paste to Here'!C875</f>
        <v>0</v>
      </c>
      <c r="C871" s="57"/>
      <c r="D871" s="58"/>
      <c r="E871" s="58">
        <f t="shared" si="40"/>
        <v>0</v>
      </c>
      <c r="F871" s="59">
        <f t="shared" si="41"/>
        <v>0</v>
      </c>
      <c r="G871" s="62">
        <f t="shared" si="42"/>
        <v>0</v>
      </c>
    </row>
    <row r="872" spans="1:7" s="61" customFormat="1" hidden="1">
      <c r="A872" s="55" t="str">
        <f>IF((LEN('Copy paste to Here'!G876))&gt;5,((CONCATENATE('Copy paste to Here'!G876," &amp; ",'Copy paste to Here'!D876,"  &amp;  ",'Copy paste to Here'!E876))),"Empty Cell")</f>
        <v>Empty Cell</v>
      </c>
      <c r="B872" s="56">
        <f>'Copy paste to Here'!C876</f>
        <v>0</v>
      </c>
      <c r="C872" s="57"/>
      <c r="D872" s="58"/>
      <c r="E872" s="58">
        <f t="shared" si="40"/>
        <v>0</v>
      </c>
      <c r="F872" s="59">
        <f t="shared" si="41"/>
        <v>0</v>
      </c>
      <c r="G872" s="62">
        <f t="shared" si="42"/>
        <v>0</v>
      </c>
    </row>
    <row r="873" spans="1:7" s="61" customFormat="1" hidden="1">
      <c r="A873" s="55" t="str">
        <f>IF((LEN('Copy paste to Here'!G877))&gt;5,((CONCATENATE('Copy paste to Here'!G877," &amp; ",'Copy paste to Here'!D877,"  &amp;  ",'Copy paste to Here'!E877))),"Empty Cell")</f>
        <v>Empty Cell</v>
      </c>
      <c r="B873" s="56">
        <f>'Copy paste to Here'!C877</f>
        <v>0</v>
      </c>
      <c r="C873" s="57"/>
      <c r="D873" s="58"/>
      <c r="E873" s="58">
        <f t="shared" si="40"/>
        <v>0</v>
      </c>
      <c r="F873" s="59">
        <f t="shared" si="41"/>
        <v>0</v>
      </c>
      <c r="G873" s="62">
        <f t="shared" si="42"/>
        <v>0</v>
      </c>
    </row>
    <row r="874" spans="1:7" s="61" customFormat="1" hidden="1">
      <c r="A874" s="55" t="str">
        <f>IF((LEN('Copy paste to Here'!G878))&gt;5,((CONCATENATE('Copy paste to Here'!G878," &amp; ",'Copy paste to Here'!D878,"  &amp;  ",'Copy paste to Here'!E878))),"Empty Cell")</f>
        <v>Empty Cell</v>
      </c>
      <c r="B874" s="56">
        <f>'Copy paste to Here'!C878</f>
        <v>0</v>
      </c>
      <c r="C874" s="57"/>
      <c r="D874" s="58"/>
      <c r="E874" s="58">
        <f t="shared" si="40"/>
        <v>0</v>
      </c>
      <c r="F874" s="59">
        <f t="shared" si="41"/>
        <v>0</v>
      </c>
      <c r="G874" s="62">
        <f t="shared" si="42"/>
        <v>0</v>
      </c>
    </row>
    <row r="875" spans="1:7" s="61" customFormat="1" hidden="1">
      <c r="A875" s="55" t="str">
        <f>IF((LEN('Copy paste to Here'!G879))&gt;5,((CONCATENATE('Copy paste to Here'!G879," &amp; ",'Copy paste to Here'!D879,"  &amp;  ",'Copy paste to Here'!E879))),"Empty Cell")</f>
        <v>Empty Cell</v>
      </c>
      <c r="B875" s="56">
        <f>'Copy paste to Here'!C879</f>
        <v>0</v>
      </c>
      <c r="C875" s="57"/>
      <c r="D875" s="58"/>
      <c r="E875" s="58">
        <f t="shared" si="40"/>
        <v>0</v>
      </c>
      <c r="F875" s="59">
        <f t="shared" si="41"/>
        <v>0</v>
      </c>
      <c r="G875" s="62">
        <f t="shared" si="42"/>
        <v>0</v>
      </c>
    </row>
    <row r="876" spans="1:7" s="61" customFormat="1" hidden="1">
      <c r="A876" s="55" t="str">
        <f>IF((LEN('Copy paste to Here'!G880))&gt;5,((CONCATENATE('Copy paste to Here'!G880," &amp; ",'Copy paste to Here'!D880,"  &amp;  ",'Copy paste to Here'!E880))),"Empty Cell")</f>
        <v>Empty Cell</v>
      </c>
      <c r="B876" s="56">
        <f>'Copy paste to Here'!C880</f>
        <v>0</v>
      </c>
      <c r="C876" s="57"/>
      <c r="D876" s="58"/>
      <c r="E876" s="58">
        <f t="shared" si="40"/>
        <v>0</v>
      </c>
      <c r="F876" s="59">
        <f t="shared" si="41"/>
        <v>0</v>
      </c>
      <c r="G876" s="62">
        <f t="shared" si="42"/>
        <v>0</v>
      </c>
    </row>
    <row r="877" spans="1:7" s="61" customFormat="1" hidden="1">
      <c r="A877" s="55" t="str">
        <f>IF((LEN('Copy paste to Here'!G881))&gt;5,((CONCATENATE('Copy paste to Here'!G881," &amp; ",'Copy paste to Here'!D881,"  &amp;  ",'Copy paste to Here'!E881))),"Empty Cell")</f>
        <v>Empty Cell</v>
      </c>
      <c r="B877" s="56">
        <f>'Copy paste to Here'!C881</f>
        <v>0</v>
      </c>
      <c r="C877" s="57"/>
      <c r="D877" s="58"/>
      <c r="E877" s="58">
        <f t="shared" si="40"/>
        <v>0</v>
      </c>
      <c r="F877" s="59">
        <f t="shared" si="41"/>
        <v>0</v>
      </c>
      <c r="G877" s="62">
        <f t="shared" si="42"/>
        <v>0</v>
      </c>
    </row>
    <row r="878" spans="1:7" s="61" customFormat="1" hidden="1">
      <c r="A878" s="55" t="str">
        <f>IF((LEN('Copy paste to Here'!G882))&gt;5,((CONCATENATE('Copy paste to Here'!G882," &amp; ",'Copy paste to Here'!D882,"  &amp;  ",'Copy paste to Here'!E882))),"Empty Cell")</f>
        <v>Empty Cell</v>
      </c>
      <c r="B878" s="56">
        <f>'Copy paste to Here'!C882</f>
        <v>0</v>
      </c>
      <c r="C878" s="57"/>
      <c r="D878" s="58"/>
      <c r="E878" s="58">
        <f t="shared" si="40"/>
        <v>0</v>
      </c>
      <c r="F878" s="59">
        <f t="shared" si="41"/>
        <v>0</v>
      </c>
      <c r="G878" s="62">
        <f t="shared" si="42"/>
        <v>0</v>
      </c>
    </row>
    <row r="879" spans="1:7" s="61" customFormat="1" hidden="1">
      <c r="A879" s="55" t="str">
        <f>IF((LEN('Copy paste to Here'!G883))&gt;5,((CONCATENATE('Copy paste to Here'!G883," &amp; ",'Copy paste to Here'!D883,"  &amp;  ",'Copy paste to Here'!E883))),"Empty Cell")</f>
        <v>Empty Cell</v>
      </c>
      <c r="B879" s="56">
        <f>'Copy paste to Here'!C883</f>
        <v>0</v>
      </c>
      <c r="C879" s="57"/>
      <c r="D879" s="58"/>
      <c r="E879" s="58">
        <f t="shared" si="40"/>
        <v>0</v>
      </c>
      <c r="F879" s="59">
        <f t="shared" si="41"/>
        <v>0</v>
      </c>
      <c r="G879" s="62">
        <f t="shared" si="42"/>
        <v>0</v>
      </c>
    </row>
    <row r="880" spans="1:7" s="61" customFormat="1" hidden="1">
      <c r="A880" s="55" t="str">
        <f>IF((LEN('Copy paste to Here'!G884))&gt;5,((CONCATENATE('Copy paste to Here'!G884," &amp; ",'Copy paste to Here'!D884,"  &amp;  ",'Copy paste to Here'!E884))),"Empty Cell")</f>
        <v>Empty Cell</v>
      </c>
      <c r="B880" s="56">
        <f>'Copy paste to Here'!C884</f>
        <v>0</v>
      </c>
      <c r="C880" s="57"/>
      <c r="D880" s="58"/>
      <c r="E880" s="58">
        <f t="shared" si="40"/>
        <v>0</v>
      </c>
      <c r="F880" s="59">
        <f t="shared" si="41"/>
        <v>0</v>
      </c>
      <c r="G880" s="62">
        <f t="shared" si="42"/>
        <v>0</v>
      </c>
    </row>
    <row r="881" spans="1:7" s="61" customFormat="1" hidden="1">
      <c r="A881" s="55" t="str">
        <f>IF((LEN('Copy paste to Here'!G885))&gt;5,((CONCATENATE('Copy paste to Here'!G885," &amp; ",'Copy paste to Here'!D885,"  &amp;  ",'Copy paste to Here'!E885))),"Empty Cell")</f>
        <v>Empty Cell</v>
      </c>
      <c r="B881" s="56">
        <f>'Copy paste to Here'!C885</f>
        <v>0</v>
      </c>
      <c r="C881" s="57"/>
      <c r="D881" s="58"/>
      <c r="E881" s="58">
        <f t="shared" si="40"/>
        <v>0</v>
      </c>
      <c r="F881" s="59">
        <f t="shared" si="41"/>
        <v>0</v>
      </c>
      <c r="G881" s="62">
        <f t="shared" si="42"/>
        <v>0</v>
      </c>
    </row>
    <row r="882" spans="1:7" s="61" customFormat="1" hidden="1">
      <c r="A882" s="55" t="str">
        <f>IF((LEN('Copy paste to Here'!G886))&gt;5,((CONCATENATE('Copy paste to Here'!G886," &amp; ",'Copy paste to Here'!D886,"  &amp;  ",'Copy paste to Here'!E886))),"Empty Cell")</f>
        <v>Empty Cell</v>
      </c>
      <c r="B882" s="56">
        <f>'Copy paste to Here'!C886</f>
        <v>0</v>
      </c>
      <c r="C882" s="57"/>
      <c r="D882" s="58"/>
      <c r="E882" s="58">
        <f t="shared" si="40"/>
        <v>0</v>
      </c>
      <c r="F882" s="59">
        <f t="shared" si="41"/>
        <v>0</v>
      </c>
      <c r="G882" s="62">
        <f t="shared" si="42"/>
        <v>0</v>
      </c>
    </row>
    <row r="883" spans="1:7" s="61" customFormat="1" hidden="1">
      <c r="A883" s="55" t="str">
        <f>IF((LEN('Copy paste to Here'!G887))&gt;5,((CONCATENATE('Copy paste to Here'!G887," &amp; ",'Copy paste to Here'!D887,"  &amp;  ",'Copy paste to Here'!E887))),"Empty Cell")</f>
        <v>Empty Cell</v>
      </c>
      <c r="B883" s="56">
        <f>'Copy paste to Here'!C887</f>
        <v>0</v>
      </c>
      <c r="C883" s="57"/>
      <c r="D883" s="58"/>
      <c r="E883" s="58">
        <f t="shared" si="40"/>
        <v>0</v>
      </c>
      <c r="F883" s="59">
        <f t="shared" si="41"/>
        <v>0</v>
      </c>
      <c r="G883" s="62">
        <f t="shared" si="42"/>
        <v>0</v>
      </c>
    </row>
    <row r="884" spans="1:7" s="61" customFormat="1" hidden="1">
      <c r="A884" s="55" t="str">
        <f>IF((LEN('Copy paste to Here'!G888))&gt;5,((CONCATENATE('Copy paste to Here'!G888," &amp; ",'Copy paste to Here'!D888,"  &amp;  ",'Copy paste to Here'!E888))),"Empty Cell")</f>
        <v>Empty Cell</v>
      </c>
      <c r="B884" s="56">
        <f>'Copy paste to Here'!C888</f>
        <v>0</v>
      </c>
      <c r="C884" s="57"/>
      <c r="D884" s="58"/>
      <c r="E884" s="58">
        <f t="shared" si="40"/>
        <v>0</v>
      </c>
      <c r="F884" s="59">
        <f t="shared" si="41"/>
        <v>0</v>
      </c>
      <c r="G884" s="62">
        <f t="shared" si="42"/>
        <v>0</v>
      </c>
    </row>
    <row r="885" spans="1:7" s="61" customFormat="1" hidden="1">
      <c r="A885" s="55" t="str">
        <f>IF((LEN('Copy paste to Here'!G889))&gt;5,((CONCATENATE('Copy paste to Here'!G889," &amp; ",'Copy paste to Here'!D889,"  &amp;  ",'Copy paste to Here'!E889))),"Empty Cell")</f>
        <v>Empty Cell</v>
      </c>
      <c r="B885" s="56">
        <f>'Copy paste to Here'!C889</f>
        <v>0</v>
      </c>
      <c r="C885" s="57"/>
      <c r="D885" s="58"/>
      <c r="E885" s="58">
        <f t="shared" si="40"/>
        <v>0</v>
      </c>
      <c r="F885" s="59">
        <f t="shared" si="41"/>
        <v>0</v>
      </c>
      <c r="G885" s="62">
        <f t="shared" si="42"/>
        <v>0</v>
      </c>
    </row>
    <row r="886" spans="1:7" s="61" customFormat="1" hidden="1">
      <c r="A886" s="55" t="str">
        <f>IF((LEN('Copy paste to Here'!G890))&gt;5,((CONCATENATE('Copy paste to Here'!G890," &amp; ",'Copy paste to Here'!D890,"  &amp;  ",'Copy paste to Here'!E890))),"Empty Cell")</f>
        <v>Empty Cell</v>
      </c>
      <c r="B886" s="56">
        <f>'Copy paste to Here'!C890</f>
        <v>0</v>
      </c>
      <c r="C886" s="57"/>
      <c r="D886" s="58"/>
      <c r="E886" s="58">
        <f t="shared" si="40"/>
        <v>0</v>
      </c>
      <c r="F886" s="59">
        <f t="shared" si="41"/>
        <v>0</v>
      </c>
      <c r="G886" s="62">
        <f t="shared" si="42"/>
        <v>0</v>
      </c>
    </row>
    <row r="887" spans="1:7" s="61" customFormat="1" hidden="1">
      <c r="A887" s="55" t="str">
        <f>IF((LEN('Copy paste to Here'!G891))&gt;5,((CONCATENATE('Copy paste to Here'!G891," &amp; ",'Copy paste to Here'!D891,"  &amp;  ",'Copy paste to Here'!E891))),"Empty Cell")</f>
        <v>Empty Cell</v>
      </c>
      <c r="B887" s="56">
        <f>'Copy paste to Here'!C891</f>
        <v>0</v>
      </c>
      <c r="C887" s="57"/>
      <c r="D887" s="58"/>
      <c r="E887" s="58">
        <f t="shared" si="40"/>
        <v>0</v>
      </c>
      <c r="F887" s="59">
        <f t="shared" si="41"/>
        <v>0</v>
      </c>
      <c r="G887" s="62">
        <f t="shared" si="42"/>
        <v>0</v>
      </c>
    </row>
    <row r="888" spans="1:7" s="61" customFormat="1" hidden="1">
      <c r="A888" s="55" t="str">
        <f>IF((LEN('Copy paste to Here'!G892))&gt;5,((CONCATENATE('Copy paste to Here'!G892," &amp; ",'Copy paste to Here'!D892,"  &amp;  ",'Copy paste to Here'!E892))),"Empty Cell")</f>
        <v>Empty Cell</v>
      </c>
      <c r="B888" s="56">
        <f>'Copy paste to Here'!C892</f>
        <v>0</v>
      </c>
      <c r="C888" s="57"/>
      <c r="D888" s="58"/>
      <c r="E888" s="58">
        <f t="shared" si="40"/>
        <v>0</v>
      </c>
      <c r="F888" s="59">
        <f t="shared" si="41"/>
        <v>0</v>
      </c>
      <c r="G888" s="62">
        <f t="shared" si="42"/>
        <v>0</v>
      </c>
    </row>
    <row r="889" spans="1:7" s="61" customFormat="1" hidden="1">
      <c r="A889" s="55" t="str">
        <f>IF((LEN('Copy paste to Here'!G893))&gt;5,((CONCATENATE('Copy paste to Here'!G893," &amp; ",'Copy paste to Here'!D893,"  &amp;  ",'Copy paste to Here'!E893))),"Empty Cell")</f>
        <v>Empty Cell</v>
      </c>
      <c r="B889" s="56">
        <f>'Copy paste to Here'!C893</f>
        <v>0</v>
      </c>
      <c r="C889" s="57"/>
      <c r="D889" s="58"/>
      <c r="E889" s="58">
        <f t="shared" si="40"/>
        <v>0</v>
      </c>
      <c r="F889" s="59">
        <f t="shared" si="41"/>
        <v>0</v>
      </c>
      <c r="G889" s="62">
        <f t="shared" si="42"/>
        <v>0</v>
      </c>
    </row>
    <row r="890" spans="1:7" s="61" customFormat="1" hidden="1">
      <c r="A890" s="55" t="str">
        <f>IF((LEN('Copy paste to Here'!G894))&gt;5,((CONCATENATE('Copy paste to Here'!G894," &amp; ",'Copy paste to Here'!D894,"  &amp;  ",'Copy paste to Here'!E894))),"Empty Cell")</f>
        <v>Empty Cell</v>
      </c>
      <c r="B890" s="56">
        <f>'Copy paste to Here'!C894</f>
        <v>0</v>
      </c>
      <c r="C890" s="57"/>
      <c r="D890" s="58"/>
      <c r="E890" s="58">
        <f t="shared" si="40"/>
        <v>0</v>
      </c>
      <c r="F890" s="59">
        <f t="shared" si="41"/>
        <v>0</v>
      </c>
      <c r="G890" s="62">
        <f t="shared" si="42"/>
        <v>0</v>
      </c>
    </row>
    <row r="891" spans="1:7" s="61" customFormat="1" hidden="1">
      <c r="A891" s="55" t="str">
        <f>IF((LEN('Copy paste to Here'!G895))&gt;5,((CONCATENATE('Copy paste to Here'!G895," &amp; ",'Copy paste to Here'!D895,"  &amp;  ",'Copy paste to Here'!E895))),"Empty Cell")</f>
        <v>Empty Cell</v>
      </c>
      <c r="B891" s="56">
        <f>'Copy paste to Here'!C895</f>
        <v>0</v>
      </c>
      <c r="C891" s="57"/>
      <c r="D891" s="58"/>
      <c r="E891" s="58">
        <f t="shared" si="40"/>
        <v>0</v>
      </c>
      <c r="F891" s="59">
        <f t="shared" si="41"/>
        <v>0</v>
      </c>
      <c r="G891" s="62">
        <f t="shared" si="42"/>
        <v>0</v>
      </c>
    </row>
    <row r="892" spans="1:7" s="61" customFormat="1" hidden="1">
      <c r="A892" s="55" t="str">
        <f>IF((LEN('Copy paste to Here'!G896))&gt;5,((CONCATENATE('Copy paste to Here'!G896," &amp; ",'Copy paste to Here'!D896,"  &amp;  ",'Copy paste to Here'!E896))),"Empty Cell")</f>
        <v>Empty Cell</v>
      </c>
      <c r="B892" s="56">
        <f>'Copy paste to Here'!C896</f>
        <v>0</v>
      </c>
      <c r="C892" s="57"/>
      <c r="D892" s="58"/>
      <c r="E892" s="58">
        <f t="shared" si="40"/>
        <v>0</v>
      </c>
      <c r="F892" s="59">
        <f t="shared" si="41"/>
        <v>0</v>
      </c>
      <c r="G892" s="62">
        <f t="shared" si="42"/>
        <v>0</v>
      </c>
    </row>
    <row r="893" spans="1:7" s="61" customFormat="1" hidden="1">
      <c r="A893" s="55" t="str">
        <f>IF((LEN('Copy paste to Here'!G897))&gt;5,((CONCATENATE('Copy paste to Here'!G897," &amp; ",'Copy paste to Here'!D897,"  &amp;  ",'Copy paste to Here'!E897))),"Empty Cell")</f>
        <v>Empty Cell</v>
      </c>
      <c r="B893" s="56">
        <f>'Copy paste to Here'!C897</f>
        <v>0</v>
      </c>
      <c r="C893" s="57"/>
      <c r="D893" s="58"/>
      <c r="E893" s="58">
        <f t="shared" si="40"/>
        <v>0</v>
      </c>
      <c r="F893" s="59">
        <f t="shared" si="41"/>
        <v>0</v>
      </c>
      <c r="G893" s="62">
        <f t="shared" si="42"/>
        <v>0</v>
      </c>
    </row>
    <row r="894" spans="1:7" s="61" customFormat="1" hidden="1">
      <c r="A894" s="55" t="str">
        <f>IF((LEN('Copy paste to Here'!G898))&gt;5,((CONCATENATE('Copy paste to Here'!G898," &amp; ",'Copy paste to Here'!D898,"  &amp;  ",'Copy paste to Here'!E898))),"Empty Cell")</f>
        <v>Empty Cell</v>
      </c>
      <c r="B894" s="56">
        <f>'Copy paste to Here'!C898</f>
        <v>0</v>
      </c>
      <c r="C894" s="57"/>
      <c r="D894" s="58"/>
      <c r="E894" s="58">
        <f t="shared" si="40"/>
        <v>0</v>
      </c>
      <c r="F894" s="59">
        <f t="shared" si="41"/>
        <v>0</v>
      </c>
      <c r="G894" s="62">
        <f t="shared" si="42"/>
        <v>0</v>
      </c>
    </row>
    <row r="895" spans="1:7" s="61" customFormat="1" hidden="1">
      <c r="A895" s="55" t="str">
        <f>IF((LEN('Copy paste to Here'!G899))&gt;5,((CONCATENATE('Copy paste to Here'!G899," &amp; ",'Copy paste to Here'!D899,"  &amp;  ",'Copy paste to Here'!E899))),"Empty Cell")</f>
        <v>Empty Cell</v>
      </c>
      <c r="B895" s="56">
        <f>'Copy paste to Here'!C899</f>
        <v>0</v>
      </c>
      <c r="C895" s="57"/>
      <c r="D895" s="58"/>
      <c r="E895" s="58">
        <f t="shared" si="40"/>
        <v>0</v>
      </c>
      <c r="F895" s="59">
        <f t="shared" si="41"/>
        <v>0</v>
      </c>
      <c r="G895" s="62">
        <f t="shared" si="42"/>
        <v>0</v>
      </c>
    </row>
    <row r="896" spans="1:7" s="61" customFormat="1" hidden="1">
      <c r="A896" s="55" t="str">
        <f>IF((LEN('Copy paste to Here'!G900))&gt;5,((CONCATENATE('Copy paste to Here'!G900," &amp; ",'Copy paste to Here'!D900,"  &amp;  ",'Copy paste to Here'!E900))),"Empty Cell")</f>
        <v>Empty Cell</v>
      </c>
      <c r="B896" s="56">
        <f>'Copy paste to Here'!C900</f>
        <v>0</v>
      </c>
      <c r="C896" s="57"/>
      <c r="D896" s="58"/>
      <c r="E896" s="58">
        <f t="shared" si="40"/>
        <v>0</v>
      </c>
      <c r="F896" s="59">
        <f t="shared" si="41"/>
        <v>0</v>
      </c>
      <c r="G896" s="62">
        <f t="shared" si="42"/>
        <v>0</v>
      </c>
    </row>
    <row r="897" spans="1:7" s="61" customFormat="1" hidden="1">
      <c r="A897" s="55" t="str">
        <f>IF((LEN('Copy paste to Here'!G901))&gt;5,((CONCATENATE('Copy paste to Here'!G901," &amp; ",'Copy paste to Here'!D901,"  &amp;  ",'Copy paste to Here'!E901))),"Empty Cell")</f>
        <v>Empty Cell</v>
      </c>
      <c r="B897" s="56">
        <f>'Copy paste to Here'!C901</f>
        <v>0</v>
      </c>
      <c r="C897" s="57"/>
      <c r="D897" s="58"/>
      <c r="E897" s="58">
        <f t="shared" si="40"/>
        <v>0</v>
      </c>
      <c r="F897" s="59">
        <f t="shared" si="41"/>
        <v>0</v>
      </c>
      <c r="G897" s="62">
        <f t="shared" si="42"/>
        <v>0</v>
      </c>
    </row>
    <row r="898" spans="1:7" s="61" customFormat="1" hidden="1">
      <c r="A898" s="55" t="str">
        <f>IF((LEN('Copy paste to Here'!G902))&gt;5,((CONCATENATE('Copy paste to Here'!G902," &amp; ",'Copy paste to Here'!D902,"  &amp;  ",'Copy paste to Here'!E902))),"Empty Cell")</f>
        <v>Empty Cell</v>
      </c>
      <c r="B898" s="56">
        <f>'Copy paste to Here'!C902</f>
        <v>0</v>
      </c>
      <c r="C898" s="57"/>
      <c r="D898" s="58"/>
      <c r="E898" s="58">
        <f t="shared" si="40"/>
        <v>0</v>
      </c>
      <c r="F898" s="59">
        <f t="shared" si="41"/>
        <v>0</v>
      </c>
      <c r="G898" s="62">
        <f t="shared" si="42"/>
        <v>0</v>
      </c>
    </row>
    <row r="899" spans="1:7" s="61" customFormat="1" hidden="1">
      <c r="A899" s="55" t="str">
        <f>IF((LEN('Copy paste to Here'!G903))&gt;5,((CONCATENATE('Copy paste to Here'!G903," &amp; ",'Copy paste to Here'!D903,"  &amp;  ",'Copy paste to Here'!E903))),"Empty Cell")</f>
        <v>Empty Cell</v>
      </c>
      <c r="B899" s="56">
        <f>'Copy paste to Here'!C903</f>
        <v>0</v>
      </c>
      <c r="C899" s="57"/>
      <c r="D899" s="58"/>
      <c r="E899" s="58">
        <f t="shared" si="40"/>
        <v>0</v>
      </c>
      <c r="F899" s="59">
        <f t="shared" si="41"/>
        <v>0</v>
      </c>
      <c r="G899" s="62">
        <f t="shared" si="42"/>
        <v>0</v>
      </c>
    </row>
    <row r="900" spans="1:7" s="61" customFormat="1" hidden="1">
      <c r="A900" s="55" t="str">
        <f>IF((LEN('Copy paste to Here'!G904))&gt;5,((CONCATENATE('Copy paste to Here'!G904," &amp; ",'Copy paste to Here'!D904,"  &amp;  ",'Copy paste to Here'!E904))),"Empty Cell")</f>
        <v>Empty Cell</v>
      </c>
      <c r="B900" s="56">
        <f>'Copy paste to Here'!C904</f>
        <v>0</v>
      </c>
      <c r="C900" s="57"/>
      <c r="D900" s="58"/>
      <c r="E900" s="58">
        <f t="shared" si="40"/>
        <v>0</v>
      </c>
      <c r="F900" s="59">
        <f t="shared" si="41"/>
        <v>0</v>
      </c>
      <c r="G900" s="62">
        <f t="shared" si="42"/>
        <v>0</v>
      </c>
    </row>
    <row r="901" spans="1:7" s="61" customFormat="1" hidden="1">
      <c r="A901" s="55" t="str">
        <f>IF((LEN('Copy paste to Here'!G905))&gt;5,((CONCATENATE('Copy paste to Here'!G905," &amp; ",'Copy paste to Here'!D905,"  &amp;  ",'Copy paste to Here'!E905))),"Empty Cell")</f>
        <v>Empty Cell</v>
      </c>
      <c r="B901" s="56">
        <f>'Copy paste to Here'!C905</f>
        <v>0</v>
      </c>
      <c r="C901" s="57"/>
      <c r="D901" s="58"/>
      <c r="E901" s="58">
        <f t="shared" si="40"/>
        <v>0</v>
      </c>
      <c r="F901" s="59">
        <f t="shared" si="41"/>
        <v>0</v>
      </c>
      <c r="G901" s="62">
        <f t="shared" si="42"/>
        <v>0</v>
      </c>
    </row>
    <row r="902" spans="1:7" s="61" customFormat="1" hidden="1">
      <c r="A902" s="55" t="str">
        <f>IF((LEN('Copy paste to Here'!G906))&gt;5,((CONCATENATE('Copy paste to Here'!G906," &amp; ",'Copy paste to Here'!D906,"  &amp;  ",'Copy paste to Here'!E906))),"Empty Cell")</f>
        <v>Empty Cell</v>
      </c>
      <c r="B902" s="56">
        <f>'Copy paste to Here'!C906</f>
        <v>0</v>
      </c>
      <c r="C902" s="57"/>
      <c r="D902" s="58"/>
      <c r="E902" s="58">
        <f t="shared" si="40"/>
        <v>0</v>
      </c>
      <c r="F902" s="59">
        <f t="shared" si="41"/>
        <v>0</v>
      </c>
      <c r="G902" s="62">
        <f t="shared" si="42"/>
        <v>0</v>
      </c>
    </row>
    <row r="903" spans="1:7" s="61" customFormat="1" hidden="1">
      <c r="A903" s="55" t="str">
        <f>IF((LEN('Copy paste to Here'!G907))&gt;5,((CONCATENATE('Copy paste to Here'!G907," &amp; ",'Copy paste to Here'!D907,"  &amp;  ",'Copy paste to Here'!E907))),"Empty Cell")</f>
        <v>Empty Cell</v>
      </c>
      <c r="B903" s="56">
        <f>'Copy paste to Here'!C907</f>
        <v>0</v>
      </c>
      <c r="C903" s="57"/>
      <c r="D903" s="58"/>
      <c r="E903" s="58">
        <f t="shared" si="40"/>
        <v>0</v>
      </c>
      <c r="F903" s="59">
        <f t="shared" si="41"/>
        <v>0</v>
      </c>
      <c r="G903" s="62">
        <f t="shared" si="42"/>
        <v>0</v>
      </c>
    </row>
    <row r="904" spans="1:7" s="61" customFormat="1" hidden="1">
      <c r="A904" s="55" t="str">
        <f>IF((LEN('Copy paste to Here'!G908))&gt;5,((CONCATENATE('Copy paste to Here'!G908," &amp; ",'Copy paste to Here'!D908,"  &amp;  ",'Copy paste to Here'!E908))),"Empty Cell")</f>
        <v>Empty Cell</v>
      </c>
      <c r="B904" s="56">
        <f>'Copy paste to Here'!C908</f>
        <v>0</v>
      </c>
      <c r="C904" s="57"/>
      <c r="D904" s="58"/>
      <c r="E904" s="58">
        <f t="shared" si="40"/>
        <v>0</v>
      </c>
      <c r="F904" s="59">
        <f t="shared" si="41"/>
        <v>0</v>
      </c>
      <c r="G904" s="62">
        <f t="shared" si="42"/>
        <v>0</v>
      </c>
    </row>
    <row r="905" spans="1:7" s="61" customFormat="1" hidden="1">
      <c r="A905" s="55" t="str">
        <f>IF((LEN('Copy paste to Here'!G909))&gt;5,((CONCATENATE('Copy paste to Here'!G909," &amp; ",'Copy paste to Here'!D909,"  &amp;  ",'Copy paste to Here'!E909))),"Empty Cell")</f>
        <v>Empty Cell</v>
      </c>
      <c r="B905" s="56">
        <f>'Copy paste to Here'!C909</f>
        <v>0</v>
      </c>
      <c r="C905" s="57"/>
      <c r="D905" s="58"/>
      <c r="E905" s="58">
        <f t="shared" si="40"/>
        <v>0</v>
      </c>
      <c r="F905" s="59">
        <f t="shared" si="41"/>
        <v>0</v>
      </c>
      <c r="G905" s="62">
        <f t="shared" si="42"/>
        <v>0</v>
      </c>
    </row>
    <row r="906" spans="1:7" s="61" customFormat="1" hidden="1">
      <c r="A906" s="55" t="str">
        <f>IF((LEN('Copy paste to Here'!G910))&gt;5,((CONCATENATE('Copy paste to Here'!G910," &amp; ",'Copy paste to Here'!D910,"  &amp;  ",'Copy paste to Here'!E910))),"Empty Cell")</f>
        <v>Empty Cell</v>
      </c>
      <c r="B906" s="56">
        <f>'Copy paste to Here'!C910</f>
        <v>0</v>
      </c>
      <c r="C906" s="57"/>
      <c r="D906" s="58"/>
      <c r="E906" s="58">
        <f t="shared" si="40"/>
        <v>0</v>
      </c>
      <c r="F906" s="59">
        <f t="shared" si="41"/>
        <v>0</v>
      </c>
      <c r="G906" s="62">
        <f t="shared" si="42"/>
        <v>0</v>
      </c>
    </row>
    <row r="907" spans="1:7" s="61" customFormat="1" hidden="1">
      <c r="A907" s="55" t="str">
        <f>IF((LEN('Copy paste to Here'!G911))&gt;5,((CONCATENATE('Copy paste to Here'!G911," &amp; ",'Copy paste to Here'!D911,"  &amp;  ",'Copy paste to Here'!E911))),"Empty Cell")</f>
        <v>Empty Cell</v>
      </c>
      <c r="B907" s="56">
        <f>'Copy paste to Here'!C911</f>
        <v>0</v>
      </c>
      <c r="C907" s="57"/>
      <c r="D907" s="58"/>
      <c r="E907" s="58">
        <f t="shared" si="40"/>
        <v>0</v>
      </c>
      <c r="F907" s="59">
        <f t="shared" si="41"/>
        <v>0</v>
      </c>
      <c r="G907" s="62">
        <f t="shared" si="42"/>
        <v>0</v>
      </c>
    </row>
    <row r="908" spans="1:7" s="61" customFormat="1" hidden="1">
      <c r="A908" s="55" t="str">
        <f>IF((LEN('Copy paste to Here'!G912))&gt;5,((CONCATENATE('Copy paste to Here'!G912," &amp; ",'Copy paste to Here'!D912,"  &amp;  ",'Copy paste to Here'!E912))),"Empty Cell")</f>
        <v>Empty Cell</v>
      </c>
      <c r="B908" s="56">
        <f>'Copy paste to Here'!C912</f>
        <v>0</v>
      </c>
      <c r="C908" s="57"/>
      <c r="D908" s="58"/>
      <c r="E908" s="58">
        <f t="shared" si="40"/>
        <v>0</v>
      </c>
      <c r="F908" s="59">
        <f t="shared" si="41"/>
        <v>0</v>
      </c>
      <c r="G908" s="62">
        <f t="shared" si="42"/>
        <v>0</v>
      </c>
    </row>
    <row r="909" spans="1:7" s="61" customFormat="1" hidden="1">
      <c r="A909" s="55" t="str">
        <f>IF((LEN('Copy paste to Here'!G913))&gt;5,((CONCATENATE('Copy paste to Here'!G913," &amp; ",'Copy paste to Here'!D913,"  &amp;  ",'Copy paste to Here'!E913))),"Empty Cell")</f>
        <v>Empty Cell</v>
      </c>
      <c r="B909" s="56">
        <f>'Copy paste to Here'!C913</f>
        <v>0</v>
      </c>
      <c r="C909" s="57"/>
      <c r="D909" s="58"/>
      <c r="E909" s="58">
        <f t="shared" si="40"/>
        <v>0</v>
      </c>
      <c r="F909" s="59">
        <f t="shared" si="41"/>
        <v>0</v>
      </c>
      <c r="G909" s="62">
        <f t="shared" si="42"/>
        <v>0</v>
      </c>
    </row>
    <row r="910" spans="1:7" s="61" customFormat="1" hidden="1">
      <c r="A910" s="55" t="str">
        <f>IF((LEN('Copy paste to Here'!G914))&gt;5,((CONCATENATE('Copy paste to Here'!G914," &amp; ",'Copy paste to Here'!D914,"  &amp;  ",'Copy paste to Here'!E914))),"Empty Cell")</f>
        <v>Empty Cell</v>
      </c>
      <c r="B910" s="56">
        <f>'Copy paste to Here'!C914</f>
        <v>0</v>
      </c>
      <c r="C910" s="57"/>
      <c r="D910" s="58"/>
      <c r="E910" s="58">
        <f t="shared" si="40"/>
        <v>0</v>
      </c>
      <c r="F910" s="59">
        <f t="shared" si="41"/>
        <v>0</v>
      </c>
      <c r="G910" s="62">
        <f t="shared" si="42"/>
        <v>0</v>
      </c>
    </row>
    <row r="911" spans="1:7" s="61" customFormat="1" hidden="1">
      <c r="A911" s="55" t="str">
        <f>IF((LEN('Copy paste to Here'!G915))&gt;5,((CONCATENATE('Copy paste to Here'!G915," &amp; ",'Copy paste to Here'!D915,"  &amp;  ",'Copy paste to Here'!E915))),"Empty Cell")</f>
        <v>Empty Cell</v>
      </c>
      <c r="B911" s="56">
        <f>'Copy paste to Here'!C915</f>
        <v>0</v>
      </c>
      <c r="C911" s="57"/>
      <c r="D911" s="58"/>
      <c r="E911" s="58">
        <f t="shared" si="40"/>
        <v>0</v>
      </c>
      <c r="F911" s="59">
        <f t="shared" si="41"/>
        <v>0</v>
      </c>
      <c r="G911" s="62">
        <f t="shared" si="42"/>
        <v>0</v>
      </c>
    </row>
    <row r="912" spans="1:7" s="61" customFormat="1" hidden="1">
      <c r="A912" s="55" t="str">
        <f>IF((LEN('Copy paste to Here'!G916))&gt;5,((CONCATENATE('Copy paste to Here'!G916," &amp; ",'Copy paste to Here'!D916,"  &amp;  ",'Copy paste to Here'!E916))),"Empty Cell")</f>
        <v>Empty Cell</v>
      </c>
      <c r="B912" s="56">
        <f>'Copy paste to Here'!C916</f>
        <v>0</v>
      </c>
      <c r="C912" s="57"/>
      <c r="D912" s="58"/>
      <c r="E912" s="58">
        <f t="shared" si="40"/>
        <v>0</v>
      </c>
      <c r="F912" s="59">
        <f t="shared" si="41"/>
        <v>0</v>
      </c>
      <c r="G912" s="62">
        <f t="shared" si="42"/>
        <v>0</v>
      </c>
    </row>
    <row r="913" spans="1:7" s="61" customFormat="1" hidden="1">
      <c r="A913" s="55" t="str">
        <f>IF((LEN('Copy paste to Here'!G917))&gt;5,((CONCATENATE('Copy paste to Here'!G917," &amp; ",'Copy paste to Here'!D917,"  &amp;  ",'Copy paste to Here'!E917))),"Empty Cell")</f>
        <v>Empty Cell</v>
      </c>
      <c r="B913" s="56">
        <f>'Copy paste to Here'!C917</f>
        <v>0</v>
      </c>
      <c r="C913" s="57"/>
      <c r="D913" s="58"/>
      <c r="E913" s="58">
        <f t="shared" si="40"/>
        <v>0</v>
      </c>
      <c r="F913" s="59">
        <f t="shared" si="41"/>
        <v>0</v>
      </c>
      <c r="G913" s="62">
        <f t="shared" si="42"/>
        <v>0</v>
      </c>
    </row>
    <row r="914" spans="1:7" s="61" customFormat="1" hidden="1">
      <c r="A914" s="55" t="str">
        <f>IF((LEN('Copy paste to Here'!G918))&gt;5,((CONCATENATE('Copy paste to Here'!G918," &amp; ",'Copy paste to Here'!D918,"  &amp;  ",'Copy paste to Here'!E918))),"Empty Cell")</f>
        <v>Empty Cell</v>
      </c>
      <c r="B914" s="56">
        <f>'Copy paste to Here'!C918</f>
        <v>0</v>
      </c>
      <c r="C914" s="57"/>
      <c r="D914" s="58"/>
      <c r="E914" s="58">
        <f t="shared" si="40"/>
        <v>0</v>
      </c>
      <c r="F914" s="59">
        <f t="shared" si="41"/>
        <v>0</v>
      </c>
      <c r="G914" s="62">
        <f t="shared" si="42"/>
        <v>0</v>
      </c>
    </row>
    <row r="915" spans="1:7" s="61" customFormat="1" hidden="1">
      <c r="A915" s="55" t="str">
        <f>IF((LEN('Copy paste to Here'!G919))&gt;5,((CONCATENATE('Copy paste to Here'!G919," &amp; ",'Copy paste to Here'!D919,"  &amp;  ",'Copy paste to Here'!E919))),"Empty Cell")</f>
        <v>Empty Cell</v>
      </c>
      <c r="B915" s="56">
        <f>'Copy paste to Here'!C919</f>
        <v>0</v>
      </c>
      <c r="C915" s="57"/>
      <c r="D915" s="58"/>
      <c r="E915" s="58">
        <f t="shared" ref="E915:E978" si="43">C915*D915</f>
        <v>0</v>
      </c>
      <c r="F915" s="59">
        <f t="shared" ref="F915:F978" si="44">D915*$D$14</f>
        <v>0</v>
      </c>
      <c r="G915" s="62">
        <f t="shared" ref="G915:G978" si="45">C915*F915</f>
        <v>0</v>
      </c>
    </row>
    <row r="916" spans="1:7" s="61" customFormat="1" hidden="1">
      <c r="A916" s="55" t="str">
        <f>IF((LEN('Copy paste to Here'!G920))&gt;5,((CONCATENATE('Copy paste to Here'!G920," &amp; ",'Copy paste to Here'!D920,"  &amp;  ",'Copy paste to Here'!E920))),"Empty Cell")</f>
        <v>Empty Cell</v>
      </c>
      <c r="B916" s="56">
        <f>'Copy paste to Here'!C920</f>
        <v>0</v>
      </c>
      <c r="C916" s="57"/>
      <c r="D916" s="58"/>
      <c r="E916" s="58">
        <f t="shared" si="43"/>
        <v>0</v>
      </c>
      <c r="F916" s="59">
        <f t="shared" si="44"/>
        <v>0</v>
      </c>
      <c r="G916" s="62">
        <f t="shared" si="45"/>
        <v>0</v>
      </c>
    </row>
    <row r="917" spans="1:7" s="61" customFormat="1" hidden="1">
      <c r="A917" s="55" t="str">
        <f>IF((LEN('Copy paste to Here'!G921))&gt;5,((CONCATENATE('Copy paste to Here'!G921," &amp; ",'Copy paste to Here'!D921,"  &amp;  ",'Copy paste to Here'!E921))),"Empty Cell")</f>
        <v>Empty Cell</v>
      </c>
      <c r="B917" s="56">
        <f>'Copy paste to Here'!C921</f>
        <v>0</v>
      </c>
      <c r="C917" s="57"/>
      <c r="D917" s="58"/>
      <c r="E917" s="58">
        <f t="shared" si="43"/>
        <v>0</v>
      </c>
      <c r="F917" s="59">
        <f t="shared" si="44"/>
        <v>0</v>
      </c>
      <c r="G917" s="62">
        <f t="shared" si="45"/>
        <v>0</v>
      </c>
    </row>
    <row r="918" spans="1:7" s="61" customFormat="1" hidden="1">
      <c r="A918" s="55" t="str">
        <f>IF((LEN('Copy paste to Here'!G922))&gt;5,((CONCATENATE('Copy paste to Here'!G922," &amp; ",'Copy paste to Here'!D922,"  &amp;  ",'Copy paste to Here'!E922))),"Empty Cell")</f>
        <v>Empty Cell</v>
      </c>
      <c r="B918" s="56">
        <f>'Copy paste to Here'!C922</f>
        <v>0</v>
      </c>
      <c r="C918" s="57"/>
      <c r="D918" s="58"/>
      <c r="E918" s="58">
        <f t="shared" si="43"/>
        <v>0</v>
      </c>
      <c r="F918" s="59">
        <f t="shared" si="44"/>
        <v>0</v>
      </c>
      <c r="G918" s="62">
        <f t="shared" si="45"/>
        <v>0</v>
      </c>
    </row>
    <row r="919" spans="1:7" s="61" customFormat="1" hidden="1">
      <c r="A919" s="55" t="str">
        <f>IF((LEN('Copy paste to Here'!G923))&gt;5,((CONCATENATE('Copy paste to Here'!G923," &amp; ",'Copy paste to Here'!D923,"  &amp;  ",'Copy paste to Here'!E923))),"Empty Cell")</f>
        <v>Empty Cell</v>
      </c>
      <c r="B919" s="56">
        <f>'Copy paste to Here'!C923</f>
        <v>0</v>
      </c>
      <c r="C919" s="57"/>
      <c r="D919" s="58"/>
      <c r="E919" s="58">
        <f t="shared" si="43"/>
        <v>0</v>
      </c>
      <c r="F919" s="59">
        <f t="shared" si="44"/>
        <v>0</v>
      </c>
      <c r="G919" s="62">
        <f t="shared" si="45"/>
        <v>0</v>
      </c>
    </row>
    <row r="920" spans="1:7" s="61" customFormat="1" hidden="1">
      <c r="A920" s="55" t="str">
        <f>IF((LEN('Copy paste to Here'!G924))&gt;5,((CONCATENATE('Copy paste to Here'!G924," &amp; ",'Copy paste to Here'!D924,"  &amp;  ",'Copy paste to Here'!E924))),"Empty Cell")</f>
        <v>Empty Cell</v>
      </c>
      <c r="B920" s="56">
        <f>'Copy paste to Here'!C924</f>
        <v>0</v>
      </c>
      <c r="C920" s="57"/>
      <c r="D920" s="58"/>
      <c r="E920" s="58">
        <f t="shared" si="43"/>
        <v>0</v>
      </c>
      <c r="F920" s="59">
        <f t="shared" si="44"/>
        <v>0</v>
      </c>
      <c r="G920" s="62">
        <f t="shared" si="45"/>
        <v>0</v>
      </c>
    </row>
    <row r="921" spans="1:7" s="61" customFormat="1" hidden="1">
      <c r="A921" s="55" t="str">
        <f>IF((LEN('Copy paste to Here'!G925))&gt;5,((CONCATENATE('Copy paste to Here'!G925," &amp; ",'Copy paste to Here'!D925,"  &amp;  ",'Copy paste to Here'!E925))),"Empty Cell")</f>
        <v>Empty Cell</v>
      </c>
      <c r="B921" s="56">
        <f>'Copy paste to Here'!C925</f>
        <v>0</v>
      </c>
      <c r="C921" s="57"/>
      <c r="D921" s="58"/>
      <c r="E921" s="58">
        <f t="shared" si="43"/>
        <v>0</v>
      </c>
      <c r="F921" s="59">
        <f t="shared" si="44"/>
        <v>0</v>
      </c>
      <c r="G921" s="62">
        <f t="shared" si="45"/>
        <v>0</v>
      </c>
    </row>
    <row r="922" spans="1:7" s="61" customFormat="1" hidden="1">
      <c r="A922" s="55" t="str">
        <f>IF((LEN('Copy paste to Here'!G926))&gt;5,((CONCATENATE('Copy paste to Here'!G926," &amp; ",'Copy paste to Here'!D926,"  &amp;  ",'Copy paste to Here'!E926))),"Empty Cell")</f>
        <v>Empty Cell</v>
      </c>
      <c r="B922" s="56">
        <f>'Copy paste to Here'!C926</f>
        <v>0</v>
      </c>
      <c r="C922" s="57"/>
      <c r="D922" s="58"/>
      <c r="E922" s="58">
        <f t="shared" si="43"/>
        <v>0</v>
      </c>
      <c r="F922" s="59">
        <f t="shared" si="44"/>
        <v>0</v>
      </c>
      <c r="G922" s="62">
        <f t="shared" si="45"/>
        <v>0</v>
      </c>
    </row>
    <row r="923" spans="1:7" s="61" customFormat="1" hidden="1">
      <c r="A923" s="55" t="str">
        <f>IF((LEN('Copy paste to Here'!G927))&gt;5,((CONCATENATE('Copy paste to Here'!G927," &amp; ",'Copy paste to Here'!D927,"  &amp;  ",'Copy paste to Here'!E927))),"Empty Cell")</f>
        <v>Empty Cell</v>
      </c>
      <c r="B923" s="56">
        <f>'Copy paste to Here'!C927</f>
        <v>0</v>
      </c>
      <c r="C923" s="57"/>
      <c r="D923" s="58"/>
      <c r="E923" s="58">
        <f t="shared" si="43"/>
        <v>0</v>
      </c>
      <c r="F923" s="59">
        <f t="shared" si="44"/>
        <v>0</v>
      </c>
      <c r="G923" s="62">
        <f t="shared" si="45"/>
        <v>0</v>
      </c>
    </row>
    <row r="924" spans="1:7" s="61" customFormat="1" hidden="1">
      <c r="A924" s="55" t="str">
        <f>IF((LEN('Copy paste to Here'!G928))&gt;5,((CONCATENATE('Copy paste to Here'!G928," &amp; ",'Copy paste to Here'!D928,"  &amp;  ",'Copy paste to Here'!E928))),"Empty Cell")</f>
        <v>Empty Cell</v>
      </c>
      <c r="B924" s="56">
        <f>'Copy paste to Here'!C928</f>
        <v>0</v>
      </c>
      <c r="C924" s="57"/>
      <c r="D924" s="58"/>
      <c r="E924" s="58">
        <f t="shared" si="43"/>
        <v>0</v>
      </c>
      <c r="F924" s="59">
        <f t="shared" si="44"/>
        <v>0</v>
      </c>
      <c r="G924" s="62">
        <f t="shared" si="45"/>
        <v>0</v>
      </c>
    </row>
    <row r="925" spans="1:7" s="61" customFormat="1" hidden="1">
      <c r="A925" s="55" t="str">
        <f>IF((LEN('Copy paste to Here'!G929))&gt;5,((CONCATENATE('Copy paste to Here'!G929," &amp; ",'Copy paste to Here'!D929,"  &amp;  ",'Copy paste to Here'!E929))),"Empty Cell")</f>
        <v>Empty Cell</v>
      </c>
      <c r="B925" s="56">
        <f>'Copy paste to Here'!C929</f>
        <v>0</v>
      </c>
      <c r="C925" s="57"/>
      <c r="D925" s="58"/>
      <c r="E925" s="58">
        <f t="shared" si="43"/>
        <v>0</v>
      </c>
      <c r="F925" s="59">
        <f t="shared" si="44"/>
        <v>0</v>
      </c>
      <c r="G925" s="62">
        <f t="shared" si="45"/>
        <v>0</v>
      </c>
    </row>
    <row r="926" spans="1:7" s="61" customFormat="1" hidden="1">
      <c r="A926" s="55" t="str">
        <f>IF((LEN('Copy paste to Here'!G930))&gt;5,((CONCATENATE('Copy paste to Here'!G930," &amp; ",'Copy paste to Here'!D930,"  &amp;  ",'Copy paste to Here'!E930))),"Empty Cell")</f>
        <v>Empty Cell</v>
      </c>
      <c r="B926" s="56">
        <f>'Copy paste to Here'!C930</f>
        <v>0</v>
      </c>
      <c r="C926" s="57"/>
      <c r="D926" s="58"/>
      <c r="E926" s="58">
        <f t="shared" si="43"/>
        <v>0</v>
      </c>
      <c r="F926" s="59">
        <f t="shared" si="44"/>
        <v>0</v>
      </c>
      <c r="G926" s="62">
        <f t="shared" si="45"/>
        <v>0</v>
      </c>
    </row>
    <row r="927" spans="1:7" s="61" customFormat="1" hidden="1">
      <c r="A927" s="55" t="str">
        <f>IF((LEN('Copy paste to Here'!G931))&gt;5,((CONCATENATE('Copy paste to Here'!G931," &amp; ",'Copy paste to Here'!D931,"  &amp;  ",'Copy paste to Here'!E931))),"Empty Cell")</f>
        <v>Empty Cell</v>
      </c>
      <c r="B927" s="56">
        <f>'Copy paste to Here'!C931</f>
        <v>0</v>
      </c>
      <c r="C927" s="57"/>
      <c r="D927" s="58"/>
      <c r="E927" s="58">
        <f t="shared" si="43"/>
        <v>0</v>
      </c>
      <c r="F927" s="59">
        <f t="shared" si="44"/>
        <v>0</v>
      </c>
      <c r="G927" s="62">
        <f t="shared" si="45"/>
        <v>0</v>
      </c>
    </row>
    <row r="928" spans="1:7" s="61" customFormat="1" hidden="1">
      <c r="A928" s="55" t="str">
        <f>IF((LEN('Copy paste to Here'!G932))&gt;5,((CONCATENATE('Copy paste to Here'!G932," &amp; ",'Copy paste to Here'!D932,"  &amp;  ",'Copy paste to Here'!E932))),"Empty Cell")</f>
        <v>Empty Cell</v>
      </c>
      <c r="B928" s="56">
        <f>'Copy paste to Here'!C932</f>
        <v>0</v>
      </c>
      <c r="C928" s="57"/>
      <c r="D928" s="58"/>
      <c r="E928" s="58">
        <f t="shared" si="43"/>
        <v>0</v>
      </c>
      <c r="F928" s="59">
        <f t="shared" si="44"/>
        <v>0</v>
      </c>
      <c r="G928" s="62">
        <f t="shared" si="45"/>
        <v>0</v>
      </c>
    </row>
    <row r="929" spans="1:7" s="61" customFormat="1" hidden="1">
      <c r="A929" s="55" t="str">
        <f>IF((LEN('Copy paste to Here'!G933))&gt;5,((CONCATENATE('Copy paste to Here'!G933," &amp; ",'Copy paste to Here'!D933,"  &amp;  ",'Copy paste to Here'!E933))),"Empty Cell")</f>
        <v>Empty Cell</v>
      </c>
      <c r="B929" s="56">
        <f>'Copy paste to Here'!C933</f>
        <v>0</v>
      </c>
      <c r="C929" s="57"/>
      <c r="D929" s="58"/>
      <c r="E929" s="58">
        <f t="shared" si="43"/>
        <v>0</v>
      </c>
      <c r="F929" s="59">
        <f t="shared" si="44"/>
        <v>0</v>
      </c>
      <c r="G929" s="62">
        <f t="shared" si="45"/>
        <v>0</v>
      </c>
    </row>
    <row r="930" spans="1:7" s="61" customFormat="1" hidden="1">
      <c r="A930" s="55" t="str">
        <f>IF((LEN('Copy paste to Here'!G934))&gt;5,((CONCATENATE('Copy paste to Here'!G934," &amp; ",'Copy paste to Here'!D934,"  &amp;  ",'Copy paste to Here'!E934))),"Empty Cell")</f>
        <v>Empty Cell</v>
      </c>
      <c r="B930" s="56">
        <f>'Copy paste to Here'!C934</f>
        <v>0</v>
      </c>
      <c r="C930" s="57"/>
      <c r="D930" s="58"/>
      <c r="E930" s="58">
        <f t="shared" si="43"/>
        <v>0</v>
      </c>
      <c r="F930" s="59">
        <f t="shared" si="44"/>
        <v>0</v>
      </c>
      <c r="G930" s="62">
        <f t="shared" si="45"/>
        <v>0</v>
      </c>
    </row>
    <row r="931" spans="1:7" s="61" customFormat="1" hidden="1">
      <c r="A931" s="55" t="str">
        <f>IF((LEN('Copy paste to Here'!G935))&gt;5,((CONCATENATE('Copy paste to Here'!G935," &amp; ",'Copy paste to Here'!D935,"  &amp;  ",'Copy paste to Here'!E935))),"Empty Cell")</f>
        <v>Empty Cell</v>
      </c>
      <c r="B931" s="56">
        <f>'Copy paste to Here'!C935</f>
        <v>0</v>
      </c>
      <c r="C931" s="57"/>
      <c r="D931" s="58"/>
      <c r="E931" s="58">
        <f t="shared" si="43"/>
        <v>0</v>
      </c>
      <c r="F931" s="59">
        <f t="shared" si="44"/>
        <v>0</v>
      </c>
      <c r="G931" s="62">
        <f t="shared" si="45"/>
        <v>0</v>
      </c>
    </row>
    <row r="932" spans="1:7" s="61" customFormat="1" hidden="1">
      <c r="A932" s="55" t="str">
        <f>IF((LEN('Copy paste to Here'!G936))&gt;5,((CONCATENATE('Copy paste to Here'!G936," &amp; ",'Copy paste to Here'!D936,"  &amp;  ",'Copy paste to Here'!E936))),"Empty Cell")</f>
        <v>Empty Cell</v>
      </c>
      <c r="B932" s="56">
        <f>'Copy paste to Here'!C936</f>
        <v>0</v>
      </c>
      <c r="C932" s="57"/>
      <c r="D932" s="58"/>
      <c r="E932" s="58">
        <f t="shared" si="43"/>
        <v>0</v>
      </c>
      <c r="F932" s="59">
        <f t="shared" si="44"/>
        <v>0</v>
      </c>
      <c r="G932" s="62">
        <f t="shared" si="45"/>
        <v>0</v>
      </c>
    </row>
    <row r="933" spans="1:7" s="61" customFormat="1" hidden="1">
      <c r="A933" s="55" t="str">
        <f>IF((LEN('Copy paste to Here'!G937))&gt;5,((CONCATENATE('Copy paste to Here'!G937," &amp; ",'Copy paste to Here'!D937,"  &amp;  ",'Copy paste to Here'!E937))),"Empty Cell")</f>
        <v>Empty Cell</v>
      </c>
      <c r="B933" s="56">
        <f>'Copy paste to Here'!C937</f>
        <v>0</v>
      </c>
      <c r="C933" s="57"/>
      <c r="D933" s="58"/>
      <c r="E933" s="58">
        <f t="shared" si="43"/>
        <v>0</v>
      </c>
      <c r="F933" s="59">
        <f t="shared" si="44"/>
        <v>0</v>
      </c>
      <c r="G933" s="62">
        <f t="shared" si="45"/>
        <v>0</v>
      </c>
    </row>
    <row r="934" spans="1:7" s="61" customFormat="1" hidden="1">
      <c r="A934" s="55" t="str">
        <f>IF((LEN('Copy paste to Here'!G938))&gt;5,((CONCATENATE('Copy paste to Here'!G938," &amp; ",'Copy paste to Here'!D938,"  &amp;  ",'Copy paste to Here'!E938))),"Empty Cell")</f>
        <v>Empty Cell</v>
      </c>
      <c r="B934" s="56">
        <f>'Copy paste to Here'!C938</f>
        <v>0</v>
      </c>
      <c r="C934" s="57"/>
      <c r="D934" s="58"/>
      <c r="E934" s="58">
        <f t="shared" si="43"/>
        <v>0</v>
      </c>
      <c r="F934" s="59">
        <f t="shared" si="44"/>
        <v>0</v>
      </c>
      <c r="G934" s="62">
        <f t="shared" si="45"/>
        <v>0</v>
      </c>
    </row>
    <row r="935" spans="1:7" s="61" customFormat="1" hidden="1">
      <c r="A935" s="55" t="str">
        <f>IF((LEN('Copy paste to Here'!G939))&gt;5,((CONCATENATE('Copy paste to Here'!G939," &amp; ",'Copy paste to Here'!D939,"  &amp;  ",'Copy paste to Here'!E939))),"Empty Cell")</f>
        <v>Empty Cell</v>
      </c>
      <c r="B935" s="56">
        <f>'Copy paste to Here'!C939</f>
        <v>0</v>
      </c>
      <c r="C935" s="57"/>
      <c r="D935" s="58"/>
      <c r="E935" s="58">
        <f t="shared" si="43"/>
        <v>0</v>
      </c>
      <c r="F935" s="59">
        <f t="shared" si="44"/>
        <v>0</v>
      </c>
      <c r="G935" s="62">
        <f t="shared" si="45"/>
        <v>0</v>
      </c>
    </row>
    <row r="936" spans="1:7" s="61" customFormat="1" hidden="1">
      <c r="A936" s="55" t="str">
        <f>IF((LEN('Copy paste to Here'!G940))&gt;5,((CONCATENATE('Copy paste to Here'!G940," &amp; ",'Copy paste to Here'!D940,"  &amp;  ",'Copy paste to Here'!E940))),"Empty Cell")</f>
        <v>Empty Cell</v>
      </c>
      <c r="B936" s="56">
        <f>'Copy paste to Here'!C940</f>
        <v>0</v>
      </c>
      <c r="C936" s="57"/>
      <c r="D936" s="58"/>
      <c r="E936" s="58">
        <f t="shared" si="43"/>
        <v>0</v>
      </c>
      <c r="F936" s="59">
        <f t="shared" si="44"/>
        <v>0</v>
      </c>
      <c r="G936" s="62">
        <f t="shared" si="45"/>
        <v>0</v>
      </c>
    </row>
    <row r="937" spans="1:7" s="61" customFormat="1" hidden="1">
      <c r="A937" s="55" t="str">
        <f>IF((LEN('Copy paste to Here'!G941))&gt;5,((CONCATENATE('Copy paste to Here'!G941," &amp; ",'Copy paste to Here'!D941,"  &amp;  ",'Copy paste to Here'!E941))),"Empty Cell")</f>
        <v>Empty Cell</v>
      </c>
      <c r="B937" s="56">
        <f>'Copy paste to Here'!C941</f>
        <v>0</v>
      </c>
      <c r="C937" s="57"/>
      <c r="D937" s="58"/>
      <c r="E937" s="58">
        <f t="shared" si="43"/>
        <v>0</v>
      </c>
      <c r="F937" s="59">
        <f t="shared" si="44"/>
        <v>0</v>
      </c>
      <c r="G937" s="62">
        <f t="shared" si="45"/>
        <v>0</v>
      </c>
    </row>
    <row r="938" spans="1:7" s="61" customFormat="1" hidden="1">
      <c r="A938" s="55" t="str">
        <f>IF((LEN('Copy paste to Here'!G942))&gt;5,((CONCATENATE('Copy paste to Here'!G942," &amp; ",'Copy paste to Here'!D942,"  &amp;  ",'Copy paste to Here'!E942))),"Empty Cell")</f>
        <v>Empty Cell</v>
      </c>
      <c r="B938" s="56">
        <f>'Copy paste to Here'!C942</f>
        <v>0</v>
      </c>
      <c r="C938" s="57"/>
      <c r="D938" s="58"/>
      <c r="E938" s="58">
        <f t="shared" si="43"/>
        <v>0</v>
      </c>
      <c r="F938" s="59">
        <f t="shared" si="44"/>
        <v>0</v>
      </c>
      <c r="G938" s="62">
        <f t="shared" si="45"/>
        <v>0</v>
      </c>
    </row>
    <row r="939" spans="1:7" s="61" customFormat="1" hidden="1">
      <c r="A939" s="55" t="str">
        <f>IF((LEN('Copy paste to Here'!G943))&gt;5,((CONCATENATE('Copy paste to Here'!G943," &amp; ",'Copy paste to Here'!D943,"  &amp;  ",'Copy paste to Here'!E943))),"Empty Cell")</f>
        <v>Empty Cell</v>
      </c>
      <c r="B939" s="56">
        <f>'Copy paste to Here'!C943</f>
        <v>0</v>
      </c>
      <c r="C939" s="57"/>
      <c r="D939" s="58"/>
      <c r="E939" s="58">
        <f t="shared" si="43"/>
        <v>0</v>
      </c>
      <c r="F939" s="59">
        <f t="shared" si="44"/>
        <v>0</v>
      </c>
      <c r="G939" s="62">
        <f t="shared" si="45"/>
        <v>0</v>
      </c>
    </row>
    <row r="940" spans="1:7" s="61" customFormat="1" hidden="1">
      <c r="A940" s="55" t="str">
        <f>IF((LEN('Copy paste to Here'!G944))&gt;5,((CONCATENATE('Copy paste to Here'!G944," &amp; ",'Copy paste to Here'!D944,"  &amp;  ",'Copy paste to Here'!E944))),"Empty Cell")</f>
        <v>Empty Cell</v>
      </c>
      <c r="B940" s="56">
        <f>'Copy paste to Here'!C944</f>
        <v>0</v>
      </c>
      <c r="C940" s="57"/>
      <c r="D940" s="58"/>
      <c r="E940" s="58">
        <f t="shared" si="43"/>
        <v>0</v>
      </c>
      <c r="F940" s="59">
        <f t="shared" si="44"/>
        <v>0</v>
      </c>
      <c r="G940" s="62">
        <f t="shared" si="45"/>
        <v>0</v>
      </c>
    </row>
    <row r="941" spans="1:7" s="61" customFormat="1" hidden="1">
      <c r="A941" s="55" t="str">
        <f>IF((LEN('Copy paste to Here'!G945))&gt;5,((CONCATENATE('Copy paste to Here'!G945," &amp; ",'Copy paste to Here'!D945,"  &amp;  ",'Copy paste to Here'!E945))),"Empty Cell")</f>
        <v>Empty Cell</v>
      </c>
      <c r="B941" s="56">
        <f>'Copy paste to Here'!C945</f>
        <v>0</v>
      </c>
      <c r="C941" s="57"/>
      <c r="D941" s="58"/>
      <c r="E941" s="58">
        <f t="shared" si="43"/>
        <v>0</v>
      </c>
      <c r="F941" s="59">
        <f t="shared" si="44"/>
        <v>0</v>
      </c>
      <c r="G941" s="62">
        <f t="shared" si="45"/>
        <v>0</v>
      </c>
    </row>
    <row r="942" spans="1:7" s="61" customFormat="1" hidden="1">
      <c r="A942" s="55" t="str">
        <f>IF((LEN('Copy paste to Here'!G946))&gt;5,((CONCATENATE('Copy paste to Here'!G946," &amp; ",'Copy paste to Here'!D946,"  &amp;  ",'Copy paste to Here'!E946))),"Empty Cell")</f>
        <v>Empty Cell</v>
      </c>
      <c r="B942" s="56">
        <f>'Copy paste to Here'!C946</f>
        <v>0</v>
      </c>
      <c r="C942" s="57"/>
      <c r="D942" s="58"/>
      <c r="E942" s="58">
        <f t="shared" si="43"/>
        <v>0</v>
      </c>
      <c r="F942" s="59">
        <f t="shared" si="44"/>
        <v>0</v>
      </c>
      <c r="G942" s="62">
        <f t="shared" si="45"/>
        <v>0</v>
      </c>
    </row>
    <row r="943" spans="1:7" s="61" customFormat="1" hidden="1">
      <c r="A943" s="55" t="str">
        <f>IF((LEN('Copy paste to Here'!G947))&gt;5,((CONCATENATE('Copy paste to Here'!G947," &amp; ",'Copy paste to Here'!D947,"  &amp;  ",'Copy paste to Here'!E947))),"Empty Cell")</f>
        <v>Empty Cell</v>
      </c>
      <c r="B943" s="56">
        <f>'Copy paste to Here'!C947</f>
        <v>0</v>
      </c>
      <c r="C943" s="57"/>
      <c r="D943" s="58"/>
      <c r="E943" s="58">
        <f t="shared" si="43"/>
        <v>0</v>
      </c>
      <c r="F943" s="59">
        <f t="shared" si="44"/>
        <v>0</v>
      </c>
      <c r="G943" s="62">
        <f t="shared" si="45"/>
        <v>0</v>
      </c>
    </row>
    <row r="944" spans="1:7" s="61" customFormat="1" hidden="1">
      <c r="A944" s="55" t="str">
        <f>IF((LEN('Copy paste to Here'!G948))&gt;5,((CONCATENATE('Copy paste to Here'!G948," &amp; ",'Copy paste to Here'!D948,"  &amp;  ",'Copy paste to Here'!E948))),"Empty Cell")</f>
        <v>Empty Cell</v>
      </c>
      <c r="B944" s="56">
        <f>'Copy paste to Here'!C948</f>
        <v>0</v>
      </c>
      <c r="C944" s="57"/>
      <c r="D944" s="58"/>
      <c r="E944" s="58">
        <f t="shared" si="43"/>
        <v>0</v>
      </c>
      <c r="F944" s="59">
        <f t="shared" si="44"/>
        <v>0</v>
      </c>
      <c r="G944" s="62">
        <f t="shared" si="45"/>
        <v>0</v>
      </c>
    </row>
    <row r="945" spans="1:7" s="61" customFormat="1" hidden="1">
      <c r="A945" s="55" t="str">
        <f>IF((LEN('Copy paste to Here'!G949))&gt;5,((CONCATENATE('Copy paste to Here'!G949," &amp; ",'Copy paste to Here'!D949,"  &amp;  ",'Copy paste to Here'!E949))),"Empty Cell")</f>
        <v>Empty Cell</v>
      </c>
      <c r="B945" s="56">
        <f>'Copy paste to Here'!C949</f>
        <v>0</v>
      </c>
      <c r="C945" s="57"/>
      <c r="D945" s="58"/>
      <c r="E945" s="58">
        <f t="shared" si="43"/>
        <v>0</v>
      </c>
      <c r="F945" s="59">
        <f t="shared" si="44"/>
        <v>0</v>
      </c>
      <c r="G945" s="62">
        <f t="shared" si="45"/>
        <v>0</v>
      </c>
    </row>
    <row r="946" spans="1:7" s="61" customFormat="1" hidden="1">
      <c r="A946" s="55" t="str">
        <f>IF((LEN('Copy paste to Here'!G950))&gt;5,((CONCATENATE('Copy paste to Here'!G950," &amp; ",'Copy paste to Here'!D950,"  &amp;  ",'Copy paste to Here'!E950))),"Empty Cell")</f>
        <v>Empty Cell</v>
      </c>
      <c r="B946" s="56">
        <f>'Copy paste to Here'!C950</f>
        <v>0</v>
      </c>
      <c r="C946" s="57"/>
      <c r="D946" s="58"/>
      <c r="E946" s="58">
        <f t="shared" si="43"/>
        <v>0</v>
      </c>
      <c r="F946" s="59">
        <f t="shared" si="44"/>
        <v>0</v>
      </c>
      <c r="G946" s="62">
        <f t="shared" si="45"/>
        <v>0</v>
      </c>
    </row>
    <row r="947" spans="1:7" s="61" customFormat="1" hidden="1">
      <c r="A947" s="55" t="str">
        <f>IF((LEN('Copy paste to Here'!G951))&gt;5,((CONCATENATE('Copy paste to Here'!G951," &amp; ",'Copy paste to Here'!D951,"  &amp;  ",'Copy paste to Here'!E951))),"Empty Cell")</f>
        <v>Empty Cell</v>
      </c>
      <c r="B947" s="56">
        <f>'Copy paste to Here'!C951</f>
        <v>0</v>
      </c>
      <c r="C947" s="57"/>
      <c r="D947" s="58"/>
      <c r="E947" s="58">
        <f t="shared" si="43"/>
        <v>0</v>
      </c>
      <c r="F947" s="59">
        <f t="shared" si="44"/>
        <v>0</v>
      </c>
      <c r="G947" s="62">
        <f t="shared" si="45"/>
        <v>0</v>
      </c>
    </row>
    <row r="948" spans="1:7" s="61" customFormat="1" hidden="1">
      <c r="A948" s="55" t="str">
        <f>IF((LEN('Copy paste to Here'!G952))&gt;5,((CONCATENATE('Copy paste to Here'!G952," &amp; ",'Copy paste to Here'!D952,"  &amp;  ",'Copy paste to Here'!E952))),"Empty Cell")</f>
        <v>Empty Cell</v>
      </c>
      <c r="B948" s="56">
        <f>'Copy paste to Here'!C952</f>
        <v>0</v>
      </c>
      <c r="C948" s="57"/>
      <c r="D948" s="58"/>
      <c r="E948" s="58">
        <f t="shared" si="43"/>
        <v>0</v>
      </c>
      <c r="F948" s="59">
        <f t="shared" si="44"/>
        <v>0</v>
      </c>
      <c r="G948" s="62">
        <f t="shared" si="45"/>
        <v>0</v>
      </c>
    </row>
    <row r="949" spans="1:7" s="61" customFormat="1" hidden="1">
      <c r="A949" s="55" t="str">
        <f>IF((LEN('Copy paste to Here'!G953))&gt;5,((CONCATENATE('Copy paste to Here'!G953," &amp; ",'Copy paste to Here'!D953,"  &amp;  ",'Copy paste to Here'!E953))),"Empty Cell")</f>
        <v>Empty Cell</v>
      </c>
      <c r="B949" s="56">
        <f>'Copy paste to Here'!C953</f>
        <v>0</v>
      </c>
      <c r="C949" s="57"/>
      <c r="D949" s="58"/>
      <c r="E949" s="58">
        <f t="shared" si="43"/>
        <v>0</v>
      </c>
      <c r="F949" s="59">
        <f t="shared" si="44"/>
        <v>0</v>
      </c>
      <c r="G949" s="62">
        <f t="shared" si="45"/>
        <v>0</v>
      </c>
    </row>
    <row r="950" spans="1:7" s="61" customFormat="1" hidden="1">
      <c r="A950" s="55" t="str">
        <f>IF((LEN('Copy paste to Here'!G954))&gt;5,((CONCATENATE('Copy paste to Here'!G954," &amp; ",'Copy paste to Here'!D954,"  &amp;  ",'Copy paste to Here'!E954))),"Empty Cell")</f>
        <v>Empty Cell</v>
      </c>
      <c r="B950" s="56">
        <f>'Copy paste to Here'!C954</f>
        <v>0</v>
      </c>
      <c r="C950" s="57"/>
      <c r="D950" s="58"/>
      <c r="E950" s="58">
        <f t="shared" si="43"/>
        <v>0</v>
      </c>
      <c r="F950" s="59">
        <f t="shared" si="44"/>
        <v>0</v>
      </c>
      <c r="G950" s="62">
        <f t="shared" si="45"/>
        <v>0</v>
      </c>
    </row>
    <row r="951" spans="1:7" s="61" customFormat="1" hidden="1">
      <c r="A951" s="55" t="str">
        <f>IF((LEN('Copy paste to Here'!G955))&gt;5,((CONCATENATE('Copy paste to Here'!G955," &amp; ",'Copy paste to Here'!D955,"  &amp;  ",'Copy paste to Here'!E955))),"Empty Cell")</f>
        <v>Empty Cell</v>
      </c>
      <c r="B951" s="56">
        <f>'Copy paste to Here'!C955</f>
        <v>0</v>
      </c>
      <c r="C951" s="57"/>
      <c r="D951" s="58"/>
      <c r="E951" s="58">
        <f t="shared" si="43"/>
        <v>0</v>
      </c>
      <c r="F951" s="59">
        <f t="shared" si="44"/>
        <v>0</v>
      </c>
      <c r="G951" s="62">
        <f t="shared" si="45"/>
        <v>0</v>
      </c>
    </row>
    <row r="952" spans="1:7" s="61" customFormat="1" hidden="1">
      <c r="A952" s="55" t="str">
        <f>IF((LEN('Copy paste to Here'!G956))&gt;5,((CONCATENATE('Copy paste to Here'!G956," &amp; ",'Copy paste to Here'!D956,"  &amp;  ",'Copy paste to Here'!E956))),"Empty Cell")</f>
        <v>Empty Cell</v>
      </c>
      <c r="B952" s="56">
        <f>'Copy paste to Here'!C956</f>
        <v>0</v>
      </c>
      <c r="C952" s="57"/>
      <c r="D952" s="58"/>
      <c r="E952" s="58">
        <f t="shared" si="43"/>
        <v>0</v>
      </c>
      <c r="F952" s="59">
        <f t="shared" si="44"/>
        <v>0</v>
      </c>
      <c r="G952" s="62">
        <f t="shared" si="45"/>
        <v>0</v>
      </c>
    </row>
    <row r="953" spans="1:7" s="61" customFormat="1" hidden="1">
      <c r="A953" s="55" t="str">
        <f>IF((LEN('Copy paste to Here'!G957))&gt;5,((CONCATENATE('Copy paste to Here'!G957," &amp; ",'Copy paste to Here'!D957,"  &amp;  ",'Copy paste to Here'!E957))),"Empty Cell")</f>
        <v>Empty Cell</v>
      </c>
      <c r="B953" s="56">
        <f>'Copy paste to Here'!C957</f>
        <v>0</v>
      </c>
      <c r="C953" s="57"/>
      <c r="D953" s="58"/>
      <c r="E953" s="58">
        <f t="shared" si="43"/>
        <v>0</v>
      </c>
      <c r="F953" s="59">
        <f t="shared" si="44"/>
        <v>0</v>
      </c>
      <c r="G953" s="62">
        <f t="shared" si="45"/>
        <v>0</v>
      </c>
    </row>
    <row r="954" spans="1:7" s="61" customFormat="1" hidden="1">
      <c r="A954" s="55" t="str">
        <f>IF((LEN('Copy paste to Here'!G958))&gt;5,((CONCATENATE('Copy paste to Here'!G958," &amp; ",'Copy paste to Here'!D958,"  &amp;  ",'Copy paste to Here'!E958))),"Empty Cell")</f>
        <v>Empty Cell</v>
      </c>
      <c r="B954" s="56">
        <f>'Copy paste to Here'!C958</f>
        <v>0</v>
      </c>
      <c r="C954" s="57"/>
      <c r="D954" s="58"/>
      <c r="E954" s="58">
        <f t="shared" si="43"/>
        <v>0</v>
      </c>
      <c r="F954" s="59">
        <f t="shared" si="44"/>
        <v>0</v>
      </c>
      <c r="G954" s="62">
        <f t="shared" si="45"/>
        <v>0</v>
      </c>
    </row>
    <row r="955" spans="1:7" s="61" customFormat="1" hidden="1">
      <c r="A955" s="55" t="str">
        <f>IF((LEN('Copy paste to Here'!G959))&gt;5,((CONCATENATE('Copy paste to Here'!G959," &amp; ",'Copy paste to Here'!D959,"  &amp;  ",'Copy paste to Here'!E959))),"Empty Cell")</f>
        <v>Empty Cell</v>
      </c>
      <c r="B955" s="56">
        <f>'Copy paste to Here'!C959</f>
        <v>0</v>
      </c>
      <c r="C955" s="57"/>
      <c r="D955" s="58"/>
      <c r="E955" s="58">
        <f t="shared" si="43"/>
        <v>0</v>
      </c>
      <c r="F955" s="59">
        <f t="shared" si="44"/>
        <v>0</v>
      </c>
      <c r="G955" s="62">
        <f t="shared" si="45"/>
        <v>0</v>
      </c>
    </row>
    <row r="956" spans="1:7" s="61" customFormat="1" hidden="1">
      <c r="A956" s="55" t="str">
        <f>IF((LEN('Copy paste to Here'!G960))&gt;5,((CONCATENATE('Copy paste to Here'!G960," &amp; ",'Copy paste to Here'!D960,"  &amp;  ",'Copy paste to Here'!E960))),"Empty Cell")</f>
        <v>Empty Cell</v>
      </c>
      <c r="B956" s="56">
        <f>'Copy paste to Here'!C960</f>
        <v>0</v>
      </c>
      <c r="C956" s="57"/>
      <c r="D956" s="58"/>
      <c r="E956" s="58">
        <f t="shared" si="43"/>
        <v>0</v>
      </c>
      <c r="F956" s="59">
        <f t="shared" si="44"/>
        <v>0</v>
      </c>
      <c r="G956" s="62">
        <f t="shared" si="45"/>
        <v>0</v>
      </c>
    </row>
    <row r="957" spans="1:7" s="61" customFormat="1" hidden="1">
      <c r="A957" s="55" t="str">
        <f>IF((LEN('Copy paste to Here'!G961))&gt;5,((CONCATENATE('Copy paste to Here'!G961," &amp; ",'Copy paste to Here'!D961,"  &amp;  ",'Copy paste to Here'!E961))),"Empty Cell")</f>
        <v>Empty Cell</v>
      </c>
      <c r="B957" s="56">
        <f>'Copy paste to Here'!C961</f>
        <v>0</v>
      </c>
      <c r="C957" s="57"/>
      <c r="D957" s="58"/>
      <c r="E957" s="58">
        <f t="shared" si="43"/>
        <v>0</v>
      </c>
      <c r="F957" s="59">
        <f t="shared" si="44"/>
        <v>0</v>
      </c>
      <c r="G957" s="62">
        <f t="shared" si="45"/>
        <v>0</v>
      </c>
    </row>
    <row r="958" spans="1:7" s="61" customFormat="1" hidden="1">
      <c r="A958" s="55" t="str">
        <f>IF((LEN('Copy paste to Here'!G962))&gt;5,((CONCATENATE('Copy paste to Here'!G962," &amp; ",'Copy paste to Here'!D962,"  &amp;  ",'Copy paste to Here'!E962))),"Empty Cell")</f>
        <v>Empty Cell</v>
      </c>
      <c r="B958" s="56">
        <f>'Copy paste to Here'!C962</f>
        <v>0</v>
      </c>
      <c r="C958" s="57"/>
      <c r="D958" s="58"/>
      <c r="E958" s="58">
        <f t="shared" si="43"/>
        <v>0</v>
      </c>
      <c r="F958" s="59">
        <f t="shared" si="44"/>
        <v>0</v>
      </c>
      <c r="G958" s="62">
        <f t="shared" si="45"/>
        <v>0</v>
      </c>
    </row>
    <row r="959" spans="1:7" s="61" customFormat="1" hidden="1">
      <c r="A959" s="55" t="str">
        <f>IF((LEN('Copy paste to Here'!G963))&gt;5,((CONCATENATE('Copy paste to Here'!G963," &amp; ",'Copy paste to Here'!D963,"  &amp;  ",'Copy paste to Here'!E963))),"Empty Cell")</f>
        <v>Empty Cell</v>
      </c>
      <c r="B959" s="56">
        <f>'Copy paste to Here'!C963</f>
        <v>0</v>
      </c>
      <c r="C959" s="57"/>
      <c r="D959" s="58"/>
      <c r="E959" s="58">
        <f t="shared" si="43"/>
        <v>0</v>
      </c>
      <c r="F959" s="59">
        <f t="shared" si="44"/>
        <v>0</v>
      </c>
      <c r="G959" s="62">
        <f t="shared" si="45"/>
        <v>0</v>
      </c>
    </row>
    <row r="960" spans="1:7" s="61" customFormat="1" hidden="1">
      <c r="A960" s="55" t="str">
        <f>IF((LEN('Copy paste to Here'!G964))&gt;5,((CONCATENATE('Copy paste to Here'!G964," &amp; ",'Copy paste to Here'!D964,"  &amp;  ",'Copy paste to Here'!E964))),"Empty Cell")</f>
        <v>Empty Cell</v>
      </c>
      <c r="B960" s="56">
        <f>'Copy paste to Here'!C964</f>
        <v>0</v>
      </c>
      <c r="C960" s="57"/>
      <c r="D960" s="58"/>
      <c r="E960" s="58">
        <f t="shared" si="43"/>
        <v>0</v>
      </c>
      <c r="F960" s="59">
        <f t="shared" si="44"/>
        <v>0</v>
      </c>
      <c r="G960" s="62">
        <f t="shared" si="45"/>
        <v>0</v>
      </c>
    </row>
    <row r="961" spans="1:7" s="61" customFormat="1" hidden="1">
      <c r="A961" s="55" t="str">
        <f>IF((LEN('Copy paste to Here'!G965))&gt;5,((CONCATENATE('Copy paste to Here'!G965," &amp; ",'Copy paste to Here'!D965,"  &amp;  ",'Copy paste to Here'!E965))),"Empty Cell")</f>
        <v>Empty Cell</v>
      </c>
      <c r="B961" s="56">
        <f>'Copy paste to Here'!C965</f>
        <v>0</v>
      </c>
      <c r="C961" s="57"/>
      <c r="D961" s="58"/>
      <c r="E961" s="58">
        <f t="shared" si="43"/>
        <v>0</v>
      </c>
      <c r="F961" s="59">
        <f t="shared" si="44"/>
        <v>0</v>
      </c>
      <c r="G961" s="62">
        <f t="shared" si="45"/>
        <v>0</v>
      </c>
    </row>
    <row r="962" spans="1:7" s="61" customFormat="1" hidden="1">
      <c r="A962" s="55" t="str">
        <f>IF((LEN('Copy paste to Here'!G966))&gt;5,((CONCATENATE('Copy paste to Here'!G966," &amp; ",'Copy paste to Here'!D966,"  &amp;  ",'Copy paste to Here'!E966))),"Empty Cell")</f>
        <v>Empty Cell</v>
      </c>
      <c r="B962" s="56">
        <f>'Copy paste to Here'!C966</f>
        <v>0</v>
      </c>
      <c r="C962" s="57"/>
      <c r="D962" s="58"/>
      <c r="E962" s="58">
        <f t="shared" si="43"/>
        <v>0</v>
      </c>
      <c r="F962" s="59">
        <f t="shared" si="44"/>
        <v>0</v>
      </c>
      <c r="G962" s="62">
        <f t="shared" si="45"/>
        <v>0</v>
      </c>
    </row>
    <row r="963" spans="1:7" s="61" customFormat="1" hidden="1">
      <c r="A963" s="55" t="str">
        <f>IF((LEN('Copy paste to Here'!G967))&gt;5,((CONCATENATE('Copy paste to Here'!G967," &amp; ",'Copy paste to Here'!D967,"  &amp;  ",'Copy paste to Here'!E967))),"Empty Cell")</f>
        <v>Empty Cell</v>
      </c>
      <c r="B963" s="56">
        <f>'Copy paste to Here'!C967</f>
        <v>0</v>
      </c>
      <c r="C963" s="57"/>
      <c r="D963" s="58"/>
      <c r="E963" s="58">
        <f t="shared" si="43"/>
        <v>0</v>
      </c>
      <c r="F963" s="59">
        <f t="shared" si="44"/>
        <v>0</v>
      </c>
      <c r="G963" s="62">
        <f t="shared" si="45"/>
        <v>0</v>
      </c>
    </row>
    <row r="964" spans="1:7" s="61" customFormat="1" hidden="1">
      <c r="A964" s="55" t="str">
        <f>IF((LEN('Copy paste to Here'!G968))&gt;5,((CONCATENATE('Copy paste to Here'!G968," &amp; ",'Copy paste to Here'!D968,"  &amp;  ",'Copy paste to Here'!E968))),"Empty Cell")</f>
        <v>Empty Cell</v>
      </c>
      <c r="B964" s="56">
        <f>'Copy paste to Here'!C968</f>
        <v>0</v>
      </c>
      <c r="C964" s="57"/>
      <c r="D964" s="58"/>
      <c r="E964" s="58">
        <f t="shared" si="43"/>
        <v>0</v>
      </c>
      <c r="F964" s="59">
        <f t="shared" si="44"/>
        <v>0</v>
      </c>
      <c r="G964" s="62">
        <f t="shared" si="45"/>
        <v>0</v>
      </c>
    </row>
    <row r="965" spans="1:7" s="61" customFormat="1" hidden="1">
      <c r="A965" s="55" t="str">
        <f>IF((LEN('Copy paste to Here'!G969))&gt;5,((CONCATENATE('Copy paste to Here'!G969," &amp; ",'Copy paste to Here'!D969,"  &amp;  ",'Copy paste to Here'!E969))),"Empty Cell")</f>
        <v>Empty Cell</v>
      </c>
      <c r="B965" s="56">
        <f>'Copy paste to Here'!C969</f>
        <v>0</v>
      </c>
      <c r="C965" s="57"/>
      <c r="D965" s="58"/>
      <c r="E965" s="58">
        <f t="shared" si="43"/>
        <v>0</v>
      </c>
      <c r="F965" s="59">
        <f t="shared" si="44"/>
        <v>0</v>
      </c>
      <c r="G965" s="62">
        <f t="shared" si="45"/>
        <v>0</v>
      </c>
    </row>
    <row r="966" spans="1:7" s="61" customFormat="1" hidden="1">
      <c r="A966" s="55" t="str">
        <f>IF((LEN('Copy paste to Here'!G970))&gt;5,((CONCATENATE('Copy paste to Here'!G970," &amp; ",'Copy paste to Here'!D970,"  &amp;  ",'Copy paste to Here'!E970))),"Empty Cell")</f>
        <v>Empty Cell</v>
      </c>
      <c r="B966" s="56">
        <f>'Copy paste to Here'!C970</f>
        <v>0</v>
      </c>
      <c r="C966" s="57"/>
      <c r="D966" s="58"/>
      <c r="E966" s="58">
        <f t="shared" si="43"/>
        <v>0</v>
      </c>
      <c r="F966" s="59">
        <f t="shared" si="44"/>
        <v>0</v>
      </c>
      <c r="G966" s="62">
        <f t="shared" si="45"/>
        <v>0</v>
      </c>
    </row>
    <row r="967" spans="1:7" s="61" customFormat="1" hidden="1">
      <c r="A967" s="55" t="str">
        <f>IF((LEN('Copy paste to Here'!G971))&gt;5,((CONCATENATE('Copy paste to Here'!G971," &amp; ",'Copy paste to Here'!D971,"  &amp;  ",'Copy paste to Here'!E971))),"Empty Cell")</f>
        <v>Empty Cell</v>
      </c>
      <c r="B967" s="56">
        <f>'Copy paste to Here'!C971</f>
        <v>0</v>
      </c>
      <c r="C967" s="57"/>
      <c r="D967" s="58"/>
      <c r="E967" s="58">
        <f t="shared" si="43"/>
        <v>0</v>
      </c>
      <c r="F967" s="59">
        <f t="shared" si="44"/>
        <v>0</v>
      </c>
      <c r="G967" s="62">
        <f t="shared" si="45"/>
        <v>0</v>
      </c>
    </row>
    <row r="968" spans="1:7" s="61" customFormat="1" hidden="1">
      <c r="A968" s="55" t="str">
        <f>IF((LEN('Copy paste to Here'!G972))&gt;5,((CONCATENATE('Copy paste to Here'!G972," &amp; ",'Copy paste to Here'!D972,"  &amp;  ",'Copy paste to Here'!E972))),"Empty Cell")</f>
        <v>Empty Cell</v>
      </c>
      <c r="B968" s="56">
        <f>'Copy paste to Here'!C972</f>
        <v>0</v>
      </c>
      <c r="C968" s="57"/>
      <c r="D968" s="58"/>
      <c r="E968" s="58">
        <f t="shared" si="43"/>
        <v>0</v>
      </c>
      <c r="F968" s="59">
        <f t="shared" si="44"/>
        <v>0</v>
      </c>
      <c r="G968" s="62">
        <f t="shared" si="45"/>
        <v>0</v>
      </c>
    </row>
    <row r="969" spans="1:7" s="61" customFormat="1" hidden="1">
      <c r="A969" s="55" t="str">
        <f>IF((LEN('Copy paste to Here'!G973))&gt;5,((CONCATENATE('Copy paste to Here'!G973," &amp; ",'Copy paste to Here'!D973,"  &amp;  ",'Copy paste to Here'!E973))),"Empty Cell")</f>
        <v>Empty Cell</v>
      </c>
      <c r="B969" s="56">
        <f>'Copy paste to Here'!C973</f>
        <v>0</v>
      </c>
      <c r="C969" s="57"/>
      <c r="D969" s="58"/>
      <c r="E969" s="58">
        <f t="shared" si="43"/>
        <v>0</v>
      </c>
      <c r="F969" s="59">
        <f t="shared" si="44"/>
        <v>0</v>
      </c>
      <c r="G969" s="62">
        <f t="shared" si="45"/>
        <v>0</v>
      </c>
    </row>
    <row r="970" spans="1:7" s="61" customFormat="1" hidden="1">
      <c r="A970" s="55" t="str">
        <f>IF((LEN('Copy paste to Here'!G974))&gt;5,((CONCATENATE('Copy paste to Here'!G974," &amp; ",'Copy paste to Here'!D974,"  &amp;  ",'Copy paste to Here'!E974))),"Empty Cell")</f>
        <v>Empty Cell</v>
      </c>
      <c r="B970" s="56">
        <f>'Copy paste to Here'!C974</f>
        <v>0</v>
      </c>
      <c r="C970" s="57"/>
      <c r="D970" s="58"/>
      <c r="E970" s="58">
        <f t="shared" si="43"/>
        <v>0</v>
      </c>
      <c r="F970" s="59">
        <f t="shared" si="44"/>
        <v>0</v>
      </c>
      <c r="G970" s="62">
        <f t="shared" si="45"/>
        <v>0</v>
      </c>
    </row>
    <row r="971" spans="1:7" s="61" customFormat="1" hidden="1">
      <c r="A971" s="55" t="str">
        <f>IF((LEN('Copy paste to Here'!G975))&gt;5,((CONCATENATE('Copy paste to Here'!G975," &amp; ",'Copy paste to Here'!D975,"  &amp;  ",'Copy paste to Here'!E975))),"Empty Cell")</f>
        <v>Empty Cell</v>
      </c>
      <c r="B971" s="56">
        <f>'Copy paste to Here'!C975</f>
        <v>0</v>
      </c>
      <c r="C971" s="57"/>
      <c r="D971" s="58"/>
      <c r="E971" s="58">
        <f t="shared" si="43"/>
        <v>0</v>
      </c>
      <c r="F971" s="59">
        <f t="shared" si="44"/>
        <v>0</v>
      </c>
      <c r="G971" s="62">
        <f t="shared" si="45"/>
        <v>0</v>
      </c>
    </row>
    <row r="972" spans="1:7" s="61" customFormat="1" hidden="1">
      <c r="A972" s="55" t="str">
        <f>IF((LEN('Copy paste to Here'!G976))&gt;5,((CONCATENATE('Copy paste to Here'!G976," &amp; ",'Copy paste to Here'!D976,"  &amp;  ",'Copy paste to Here'!E976))),"Empty Cell")</f>
        <v>Empty Cell</v>
      </c>
      <c r="B972" s="56">
        <f>'Copy paste to Here'!C976</f>
        <v>0</v>
      </c>
      <c r="C972" s="57"/>
      <c r="D972" s="58"/>
      <c r="E972" s="58">
        <f t="shared" si="43"/>
        <v>0</v>
      </c>
      <c r="F972" s="59">
        <f t="shared" si="44"/>
        <v>0</v>
      </c>
      <c r="G972" s="62">
        <f t="shared" si="45"/>
        <v>0</v>
      </c>
    </row>
    <row r="973" spans="1:7" s="61" customFormat="1" hidden="1">
      <c r="A973" s="55" t="str">
        <f>IF((LEN('Copy paste to Here'!G977))&gt;5,((CONCATENATE('Copy paste to Here'!G977," &amp; ",'Copy paste to Here'!D977,"  &amp;  ",'Copy paste to Here'!E977))),"Empty Cell")</f>
        <v>Empty Cell</v>
      </c>
      <c r="B973" s="56">
        <f>'Copy paste to Here'!C977</f>
        <v>0</v>
      </c>
      <c r="C973" s="57"/>
      <c r="D973" s="58"/>
      <c r="E973" s="58">
        <f t="shared" si="43"/>
        <v>0</v>
      </c>
      <c r="F973" s="59">
        <f t="shared" si="44"/>
        <v>0</v>
      </c>
      <c r="G973" s="62">
        <f t="shared" si="45"/>
        <v>0</v>
      </c>
    </row>
    <row r="974" spans="1:7" s="61" customFormat="1" hidden="1">
      <c r="A974" s="55" t="str">
        <f>IF((LEN('Copy paste to Here'!G978))&gt;5,((CONCATENATE('Copy paste to Here'!G978," &amp; ",'Copy paste to Here'!D978,"  &amp;  ",'Copy paste to Here'!E978))),"Empty Cell")</f>
        <v>Empty Cell</v>
      </c>
      <c r="B974" s="56">
        <f>'Copy paste to Here'!C978</f>
        <v>0</v>
      </c>
      <c r="C974" s="57"/>
      <c r="D974" s="58"/>
      <c r="E974" s="58">
        <f t="shared" si="43"/>
        <v>0</v>
      </c>
      <c r="F974" s="59">
        <f t="shared" si="44"/>
        <v>0</v>
      </c>
      <c r="G974" s="62">
        <f t="shared" si="45"/>
        <v>0</v>
      </c>
    </row>
    <row r="975" spans="1:7" s="61" customFormat="1" hidden="1">
      <c r="A975" s="55" t="str">
        <f>IF((LEN('Copy paste to Here'!G979))&gt;5,((CONCATENATE('Copy paste to Here'!G979," &amp; ",'Copy paste to Here'!D979,"  &amp;  ",'Copy paste to Here'!E979))),"Empty Cell")</f>
        <v>Empty Cell</v>
      </c>
      <c r="B975" s="56">
        <f>'Copy paste to Here'!C979</f>
        <v>0</v>
      </c>
      <c r="C975" s="57"/>
      <c r="D975" s="58"/>
      <c r="E975" s="58">
        <f t="shared" si="43"/>
        <v>0</v>
      </c>
      <c r="F975" s="59">
        <f t="shared" si="44"/>
        <v>0</v>
      </c>
      <c r="G975" s="62">
        <f t="shared" si="45"/>
        <v>0</v>
      </c>
    </row>
    <row r="976" spans="1:7" s="61" customFormat="1" hidden="1">
      <c r="A976" s="55" t="str">
        <f>IF((LEN('Copy paste to Here'!G980))&gt;5,((CONCATENATE('Copy paste to Here'!G980," &amp; ",'Copy paste to Here'!D980,"  &amp;  ",'Copy paste to Here'!E980))),"Empty Cell")</f>
        <v>Empty Cell</v>
      </c>
      <c r="B976" s="56">
        <f>'Copy paste to Here'!C980</f>
        <v>0</v>
      </c>
      <c r="C976" s="57"/>
      <c r="D976" s="58"/>
      <c r="E976" s="58">
        <f t="shared" si="43"/>
        <v>0</v>
      </c>
      <c r="F976" s="59">
        <f t="shared" si="44"/>
        <v>0</v>
      </c>
      <c r="G976" s="62">
        <f t="shared" si="45"/>
        <v>0</v>
      </c>
    </row>
    <row r="977" spans="1:7" s="61" customFormat="1" hidden="1">
      <c r="A977" s="55" t="str">
        <f>IF((LEN('Copy paste to Here'!G981))&gt;5,((CONCATENATE('Copy paste to Here'!G981," &amp; ",'Copy paste to Here'!D981,"  &amp;  ",'Copy paste to Here'!E981))),"Empty Cell")</f>
        <v>Empty Cell</v>
      </c>
      <c r="B977" s="56">
        <f>'Copy paste to Here'!C981</f>
        <v>0</v>
      </c>
      <c r="C977" s="57"/>
      <c r="D977" s="58"/>
      <c r="E977" s="58">
        <f t="shared" si="43"/>
        <v>0</v>
      </c>
      <c r="F977" s="59">
        <f t="shared" si="44"/>
        <v>0</v>
      </c>
      <c r="G977" s="62">
        <f t="shared" si="45"/>
        <v>0</v>
      </c>
    </row>
    <row r="978" spans="1:7" s="61" customFormat="1" hidden="1">
      <c r="A978" s="55" t="str">
        <f>IF((LEN('Copy paste to Here'!G982))&gt;5,((CONCATENATE('Copy paste to Here'!G982," &amp; ",'Copy paste to Here'!D982,"  &amp;  ",'Copy paste to Here'!E982))),"Empty Cell")</f>
        <v>Empty Cell</v>
      </c>
      <c r="B978" s="56">
        <f>'Copy paste to Here'!C982</f>
        <v>0</v>
      </c>
      <c r="C978" s="57"/>
      <c r="D978" s="58"/>
      <c r="E978" s="58">
        <f t="shared" si="43"/>
        <v>0</v>
      </c>
      <c r="F978" s="59">
        <f t="shared" si="44"/>
        <v>0</v>
      </c>
      <c r="G978" s="62">
        <f t="shared" si="45"/>
        <v>0</v>
      </c>
    </row>
    <row r="979" spans="1:7" s="61" customFormat="1" hidden="1">
      <c r="A979" s="55" t="str">
        <f>IF((LEN('Copy paste to Here'!G983))&gt;5,((CONCATENATE('Copy paste to Here'!G983," &amp; ",'Copy paste to Here'!D983,"  &amp;  ",'Copy paste to Here'!E983))),"Empty Cell")</f>
        <v>Empty Cell</v>
      </c>
      <c r="B979" s="56">
        <f>'Copy paste to Here'!C983</f>
        <v>0</v>
      </c>
      <c r="C979" s="57"/>
      <c r="D979" s="58"/>
      <c r="E979" s="58">
        <f t="shared" ref="E979:E998" si="46">C979*D979</f>
        <v>0</v>
      </c>
      <c r="F979" s="59">
        <f t="shared" ref="F979:F999" si="47">D979*$D$14</f>
        <v>0</v>
      </c>
      <c r="G979" s="62">
        <f t="shared" ref="G979:G998" si="48">C979*F979</f>
        <v>0</v>
      </c>
    </row>
    <row r="980" spans="1:7" s="61" customFormat="1" hidden="1">
      <c r="A980" s="55" t="str">
        <f>IF((LEN('Copy paste to Here'!G984))&gt;5,((CONCATENATE('Copy paste to Here'!G984," &amp; ",'Copy paste to Here'!D984,"  &amp;  ",'Copy paste to Here'!E984))),"Empty Cell")</f>
        <v>Empty Cell</v>
      </c>
      <c r="B980" s="56">
        <f>'Copy paste to Here'!C984</f>
        <v>0</v>
      </c>
      <c r="C980" s="57"/>
      <c r="D980" s="58"/>
      <c r="E980" s="58">
        <f t="shared" si="46"/>
        <v>0</v>
      </c>
      <c r="F980" s="59">
        <f t="shared" si="47"/>
        <v>0</v>
      </c>
      <c r="G980" s="62">
        <f t="shared" si="48"/>
        <v>0</v>
      </c>
    </row>
    <row r="981" spans="1:7" s="61" customFormat="1" hidden="1">
      <c r="A981" s="55" t="str">
        <f>IF((LEN('Copy paste to Here'!G985))&gt;5,((CONCATENATE('Copy paste to Here'!G985," &amp; ",'Copy paste to Here'!D985,"  &amp;  ",'Copy paste to Here'!E985))),"Empty Cell")</f>
        <v>Empty Cell</v>
      </c>
      <c r="B981" s="56">
        <f>'Copy paste to Here'!C985</f>
        <v>0</v>
      </c>
      <c r="C981" s="57"/>
      <c r="D981" s="58"/>
      <c r="E981" s="58">
        <f t="shared" si="46"/>
        <v>0</v>
      </c>
      <c r="F981" s="59">
        <f t="shared" si="47"/>
        <v>0</v>
      </c>
      <c r="G981" s="62">
        <f t="shared" si="48"/>
        <v>0</v>
      </c>
    </row>
    <row r="982" spans="1:7" s="61" customFormat="1" hidden="1">
      <c r="A982" s="55" t="str">
        <f>IF((LEN('Copy paste to Here'!G986))&gt;5,((CONCATENATE('Copy paste to Here'!G986," &amp; ",'Copy paste to Here'!D986,"  &amp;  ",'Copy paste to Here'!E986))),"Empty Cell")</f>
        <v>Empty Cell</v>
      </c>
      <c r="B982" s="56">
        <f>'Copy paste to Here'!C986</f>
        <v>0</v>
      </c>
      <c r="C982" s="57"/>
      <c r="D982" s="58"/>
      <c r="E982" s="58">
        <f t="shared" si="46"/>
        <v>0</v>
      </c>
      <c r="F982" s="59">
        <f t="shared" si="47"/>
        <v>0</v>
      </c>
      <c r="G982" s="62">
        <f t="shared" si="48"/>
        <v>0</v>
      </c>
    </row>
    <row r="983" spans="1:7" s="61" customFormat="1" hidden="1">
      <c r="A983" s="55" t="str">
        <f>IF((LEN('Copy paste to Here'!G987))&gt;5,((CONCATENATE('Copy paste to Here'!G987," &amp; ",'Copy paste to Here'!D987,"  &amp;  ",'Copy paste to Here'!E987))),"Empty Cell")</f>
        <v>Empty Cell</v>
      </c>
      <c r="B983" s="56">
        <f>'Copy paste to Here'!C987</f>
        <v>0</v>
      </c>
      <c r="C983" s="57"/>
      <c r="D983" s="58"/>
      <c r="E983" s="58">
        <f t="shared" si="46"/>
        <v>0</v>
      </c>
      <c r="F983" s="59">
        <f t="shared" si="47"/>
        <v>0</v>
      </c>
      <c r="G983" s="62">
        <f t="shared" si="48"/>
        <v>0</v>
      </c>
    </row>
    <row r="984" spans="1:7" s="61" customFormat="1" hidden="1">
      <c r="A984" s="55" t="str">
        <f>IF((LEN('Copy paste to Here'!G988))&gt;5,((CONCATENATE('Copy paste to Here'!G988," &amp; ",'Copy paste to Here'!D988,"  &amp;  ",'Copy paste to Here'!E988))),"Empty Cell")</f>
        <v>Empty Cell</v>
      </c>
      <c r="B984" s="56">
        <f>'Copy paste to Here'!C988</f>
        <v>0</v>
      </c>
      <c r="C984" s="57"/>
      <c r="D984" s="58"/>
      <c r="E984" s="58">
        <f t="shared" si="46"/>
        <v>0</v>
      </c>
      <c r="F984" s="59">
        <f t="shared" si="47"/>
        <v>0</v>
      </c>
      <c r="G984" s="62">
        <f t="shared" si="48"/>
        <v>0</v>
      </c>
    </row>
    <row r="985" spans="1:7" s="61" customFormat="1" hidden="1">
      <c r="A985" s="55" t="str">
        <f>IF((LEN('Copy paste to Here'!G989))&gt;5,((CONCATENATE('Copy paste to Here'!G989," &amp; ",'Copy paste to Here'!D989,"  &amp;  ",'Copy paste to Here'!E989))),"Empty Cell")</f>
        <v>Empty Cell</v>
      </c>
      <c r="B985" s="56">
        <f>'Copy paste to Here'!C989</f>
        <v>0</v>
      </c>
      <c r="C985" s="57"/>
      <c r="D985" s="58"/>
      <c r="E985" s="58">
        <f t="shared" si="46"/>
        <v>0</v>
      </c>
      <c r="F985" s="59">
        <f t="shared" si="47"/>
        <v>0</v>
      </c>
      <c r="G985" s="62">
        <f t="shared" si="48"/>
        <v>0</v>
      </c>
    </row>
    <row r="986" spans="1:7" s="61" customFormat="1" hidden="1">
      <c r="A986" s="55" t="str">
        <f>IF((LEN('Copy paste to Here'!G990))&gt;5,((CONCATENATE('Copy paste to Here'!G990," &amp; ",'Copy paste to Here'!D990,"  &amp;  ",'Copy paste to Here'!E990))),"Empty Cell")</f>
        <v>Empty Cell</v>
      </c>
      <c r="B986" s="56">
        <f>'Copy paste to Here'!C990</f>
        <v>0</v>
      </c>
      <c r="C986" s="57"/>
      <c r="D986" s="58"/>
      <c r="E986" s="58">
        <f t="shared" si="46"/>
        <v>0</v>
      </c>
      <c r="F986" s="59">
        <f t="shared" si="47"/>
        <v>0</v>
      </c>
      <c r="G986" s="62">
        <f t="shared" si="48"/>
        <v>0</v>
      </c>
    </row>
    <row r="987" spans="1:7" s="61" customFormat="1" hidden="1">
      <c r="A987" s="55" t="str">
        <f>IF((LEN('Copy paste to Here'!G991))&gt;5,((CONCATENATE('Copy paste to Here'!G991," &amp; ",'Copy paste to Here'!D991,"  &amp;  ",'Copy paste to Here'!E991))),"Empty Cell")</f>
        <v>Empty Cell</v>
      </c>
      <c r="B987" s="56">
        <f>'Copy paste to Here'!C991</f>
        <v>0</v>
      </c>
      <c r="C987" s="57"/>
      <c r="D987" s="58"/>
      <c r="E987" s="58">
        <f t="shared" si="46"/>
        <v>0</v>
      </c>
      <c r="F987" s="59">
        <f t="shared" si="47"/>
        <v>0</v>
      </c>
      <c r="G987" s="62">
        <f t="shared" si="48"/>
        <v>0</v>
      </c>
    </row>
    <row r="988" spans="1:7" s="61" customFormat="1" hidden="1">
      <c r="A988" s="55" t="str">
        <f>IF((LEN('Copy paste to Here'!G992))&gt;5,((CONCATENATE('Copy paste to Here'!G992," &amp; ",'Copy paste to Here'!D992,"  &amp;  ",'Copy paste to Here'!E992))),"Empty Cell")</f>
        <v>Empty Cell</v>
      </c>
      <c r="B988" s="56">
        <f>'Copy paste to Here'!C992</f>
        <v>0</v>
      </c>
      <c r="C988" s="57"/>
      <c r="D988" s="58"/>
      <c r="E988" s="58">
        <f t="shared" si="46"/>
        <v>0</v>
      </c>
      <c r="F988" s="59">
        <f t="shared" si="47"/>
        <v>0</v>
      </c>
      <c r="G988" s="62">
        <f t="shared" si="48"/>
        <v>0</v>
      </c>
    </row>
    <row r="989" spans="1:7" s="61" customFormat="1" hidden="1">
      <c r="A989" s="55" t="str">
        <f>IF((LEN('Copy paste to Here'!G993))&gt;5,((CONCATENATE('Copy paste to Here'!G993," &amp; ",'Copy paste to Here'!D993,"  &amp;  ",'Copy paste to Here'!E993))),"Empty Cell")</f>
        <v>Empty Cell</v>
      </c>
      <c r="B989" s="56">
        <f>'Copy paste to Here'!C993</f>
        <v>0</v>
      </c>
      <c r="C989" s="57"/>
      <c r="D989" s="58"/>
      <c r="E989" s="58">
        <f t="shared" si="46"/>
        <v>0</v>
      </c>
      <c r="F989" s="59">
        <f t="shared" si="47"/>
        <v>0</v>
      </c>
      <c r="G989" s="62">
        <f t="shared" si="48"/>
        <v>0</v>
      </c>
    </row>
    <row r="990" spans="1:7" s="61" customFormat="1" hidden="1">
      <c r="A990" s="55" t="str">
        <f>IF((LEN('Copy paste to Here'!G994))&gt;5,((CONCATENATE('Copy paste to Here'!G994," &amp; ",'Copy paste to Here'!D994,"  &amp;  ",'Copy paste to Here'!E994))),"Empty Cell")</f>
        <v>Empty Cell</v>
      </c>
      <c r="B990" s="56">
        <f>'Copy paste to Here'!C994</f>
        <v>0</v>
      </c>
      <c r="C990" s="57"/>
      <c r="D990" s="58"/>
      <c r="E990" s="58">
        <f t="shared" si="46"/>
        <v>0</v>
      </c>
      <c r="F990" s="59">
        <f t="shared" si="47"/>
        <v>0</v>
      </c>
      <c r="G990" s="62">
        <f t="shared" si="48"/>
        <v>0</v>
      </c>
    </row>
    <row r="991" spans="1:7" s="61" customFormat="1" hidden="1">
      <c r="A991" s="55" t="str">
        <f>IF((LEN('Copy paste to Here'!G995))&gt;5,((CONCATENATE('Copy paste to Here'!G995," &amp; ",'Copy paste to Here'!D995,"  &amp;  ",'Copy paste to Here'!E995))),"Empty Cell")</f>
        <v>Empty Cell</v>
      </c>
      <c r="B991" s="56">
        <f>'Copy paste to Here'!C995</f>
        <v>0</v>
      </c>
      <c r="C991" s="57"/>
      <c r="D991" s="58"/>
      <c r="E991" s="58">
        <f t="shared" si="46"/>
        <v>0</v>
      </c>
      <c r="F991" s="59">
        <f t="shared" si="47"/>
        <v>0</v>
      </c>
      <c r="G991" s="62">
        <f t="shared" si="48"/>
        <v>0</v>
      </c>
    </row>
    <row r="992" spans="1:7" s="61" customFormat="1" hidden="1">
      <c r="A992" s="55" t="str">
        <f>IF((LEN('Copy paste to Here'!G996))&gt;5,((CONCATENATE('Copy paste to Here'!G996," &amp; ",'Copy paste to Here'!D996,"  &amp;  ",'Copy paste to Here'!E996))),"Empty Cell")</f>
        <v>Empty Cell</v>
      </c>
      <c r="B992" s="56">
        <f>'Copy paste to Here'!C996</f>
        <v>0</v>
      </c>
      <c r="C992" s="57"/>
      <c r="D992" s="58"/>
      <c r="E992" s="58">
        <f t="shared" si="46"/>
        <v>0</v>
      </c>
      <c r="F992" s="59">
        <f t="shared" si="47"/>
        <v>0</v>
      </c>
      <c r="G992" s="62">
        <f t="shared" si="48"/>
        <v>0</v>
      </c>
    </row>
    <row r="993" spans="1:7" s="61" customFormat="1" hidden="1">
      <c r="A993" s="55" t="str">
        <f>IF((LEN('Copy paste to Here'!G997))&gt;5,((CONCATENATE('Copy paste to Here'!G997," &amp; ",'Copy paste to Here'!D997,"  &amp;  ",'Copy paste to Here'!E997))),"Empty Cell")</f>
        <v>Empty Cell</v>
      </c>
      <c r="B993" s="56">
        <f>'Copy paste to Here'!C997</f>
        <v>0</v>
      </c>
      <c r="C993" s="57"/>
      <c r="D993" s="58"/>
      <c r="E993" s="58">
        <f t="shared" si="46"/>
        <v>0</v>
      </c>
      <c r="F993" s="59">
        <f t="shared" si="47"/>
        <v>0</v>
      </c>
      <c r="G993" s="62">
        <f t="shared" si="48"/>
        <v>0</v>
      </c>
    </row>
    <row r="994" spans="1:7" s="61" customFormat="1" hidden="1">
      <c r="A994" s="55" t="str">
        <f>IF((LEN('Copy paste to Here'!G998))&gt;5,((CONCATENATE('Copy paste to Here'!G998," &amp; ",'Copy paste to Here'!D998,"  &amp;  ",'Copy paste to Here'!E998))),"Empty Cell")</f>
        <v>Empty Cell</v>
      </c>
      <c r="B994" s="56">
        <f>'Copy paste to Here'!C998</f>
        <v>0</v>
      </c>
      <c r="C994" s="57"/>
      <c r="D994" s="58"/>
      <c r="E994" s="58">
        <f t="shared" si="46"/>
        <v>0</v>
      </c>
      <c r="F994" s="59">
        <f t="shared" si="47"/>
        <v>0</v>
      </c>
      <c r="G994" s="62">
        <f t="shared" si="48"/>
        <v>0</v>
      </c>
    </row>
    <row r="995" spans="1:7" s="61" customFormat="1" hidden="1">
      <c r="A995" s="55" t="str">
        <f>IF((LEN('Copy paste to Here'!G999))&gt;5,((CONCATENATE('Copy paste to Here'!G999," &amp; ",'Copy paste to Here'!D999,"  &amp;  ",'Copy paste to Here'!E999))),"Empty Cell")</f>
        <v>Empty Cell</v>
      </c>
      <c r="B995" s="56">
        <f>'Copy paste to Here'!C999</f>
        <v>0</v>
      </c>
      <c r="C995" s="57"/>
      <c r="D995" s="58"/>
      <c r="E995" s="58">
        <f t="shared" si="46"/>
        <v>0</v>
      </c>
      <c r="F995" s="59">
        <f t="shared" si="47"/>
        <v>0</v>
      </c>
      <c r="G995" s="62">
        <f t="shared" si="48"/>
        <v>0</v>
      </c>
    </row>
    <row r="996" spans="1:7" s="61" customFormat="1" hidden="1">
      <c r="A996" s="55" t="str">
        <f>IF((LEN('Copy paste to Here'!G1000))&gt;5,((CONCATENATE('Copy paste to Here'!G1000," &amp; ",'Copy paste to Here'!D1000,"  &amp;  ",'Copy paste to Here'!E1000))),"Empty Cell")</f>
        <v>Empty Cell</v>
      </c>
      <c r="B996" s="56">
        <f>'Copy paste to Here'!C1000</f>
        <v>0</v>
      </c>
      <c r="C996" s="57"/>
      <c r="D996" s="58"/>
      <c r="E996" s="58">
        <f t="shared" si="46"/>
        <v>0</v>
      </c>
      <c r="F996" s="59">
        <f t="shared" si="47"/>
        <v>0</v>
      </c>
      <c r="G996" s="62">
        <f t="shared" si="48"/>
        <v>0</v>
      </c>
    </row>
    <row r="997" spans="1:7" s="61" customFormat="1" hidden="1">
      <c r="A997" s="55" t="str">
        <f>IF((LEN('Copy paste to Here'!G1001))&gt;5,((CONCATENATE('Copy paste to Here'!G1001," &amp; ",'Copy paste to Here'!D1001,"  &amp;  ",'Copy paste to Here'!E1001))),"Empty Cell")</f>
        <v>Empty Cell</v>
      </c>
      <c r="B997" s="56">
        <f>'Copy paste to Here'!C1001</f>
        <v>0</v>
      </c>
      <c r="C997" s="57"/>
      <c r="D997" s="58"/>
      <c r="E997" s="58">
        <f t="shared" si="46"/>
        <v>0</v>
      </c>
      <c r="F997" s="59">
        <f t="shared" si="47"/>
        <v>0</v>
      </c>
      <c r="G997" s="62">
        <f t="shared" si="48"/>
        <v>0</v>
      </c>
    </row>
    <row r="998" spans="1:7" s="61" customFormat="1" hidden="1">
      <c r="A998" s="63" t="str">
        <f>IF((LEN('Copy paste to Here'!G1002))&gt;5,((CONCATENATE('Copy paste to Here'!G1002," &amp; ",'Copy paste to Here'!D1002,"  &amp;  ",'Copy paste to Here'!E1002))),"Empty Cell")</f>
        <v>Empty Cell</v>
      </c>
      <c r="B998" s="64">
        <f>'Copy paste to Here'!C1002</f>
        <v>0</v>
      </c>
      <c r="C998" s="65"/>
      <c r="D998" s="66"/>
      <c r="E998" s="66">
        <f t="shared" si="46"/>
        <v>0</v>
      </c>
      <c r="F998" s="67">
        <f t="shared" si="47"/>
        <v>0</v>
      </c>
      <c r="G998" s="62">
        <f t="shared" si="48"/>
        <v>0</v>
      </c>
    </row>
    <row r="999" spans="1:7" s="61" customFormat="1" ht="13.5" thickBot="1">
      <c r="A999" s="68"/>
      <c r="B999" s="69"/>
      <c r="C999" s="70"/>
      <c r="D999" s="71"/>
      <c r="E999" s="71"/>
      <c r="F999" s="72">
        <f t="shared" si="47"/>
        <v>0</v>
      </c>
      <c r="G999" s="73"/>
    </row>
    <row r="1000" spans="1:7" s="61" customFormat="1" ht="13.5" thickTop="1">
      <c r="A1000" s="55" t="s">
        <v>175</v>
      </c>
      <c r="B1000" s="74"/>
      <c r="C1000" s="75"/>
      <c r="D1000" s="58"/>
      <c r="E1000" s="58">
        <f>SUM(E18:E999)</f>
        <v>160.05000000000001</v>
      </c>
      <c r="F1000" s="59"/>
      <c r="G1000" s="60">
        <f t="shared" ref="G1000:G1007" si="49">E1000*$D$14</f>
        <v>5696.1795000000011</v>
      </c>
    </row>
    <row r="1001" spans="1:7" s="61" customFormat="1">
      <c r="A1001" s="55" t="str">
        <f>'Invoice '!I33</f>
        <v>Shipping Cost to USA via DHL:</v>
      </c>
      <c r="B1001" s="74"/>
      <c r="C1001" s="75"/>
      <c r="D1001" s="66"/>
      <c r="E1001" s="58">
        <v>20</v>
      </c>
      <c r="F1001" s="59"/>
      <c r="G1001" s="60">
        <f t="shared" si="49"/>
        <v>711.80000000000007</v>
      </c>
    </row>
    <row r="1002" spans="1:7" s="61" customFormat="1" hidden="1" outlineLevel="1">
      <c r="A1002" s="55" t="str">
        <f>'[2]Copy paste to Here'!T3</f>
        <v>DISCOUNT</v>
      </c>
      <c r="B1002" s="74"/>
      <c r="C1002" s="75"/>
      <c r="D1002" s="66"/>
      <c r="E1002" s="58" t="e">
        <f>#REF!</f>
        <v>#REF!</v>
      </c>
      <c r="F1002" s="59"/>
      <c r="G1002" s="60" t="e">
        <f t="shared" si="49"/>
        <v>#REF!</v>
      </c>
    </row>
    <row r="1003" spans="1:7" s="61" customFormat="1" collapsed="1">
      <c r="A1003" s="55" t="str">
        <f>'[2]Copy paste to Here'!T4</f>
        <v>Total:</v>
      </c>
      <c r="B1003" s="74"/>
      <c r="C1003" s="75"/>
      <c r="D1003" s="66"/>
      <c r="E1003" s="58">
        <f>SUM(E1000:E1001)</f>
        <v>180.05</v>
      </c>
      <c r="F1003" s="59"/>
      <c r="G1003" s="60">
        <f t="shared" si="49"/>
        <v>6407.9795000000013</v>
      </c>
    </row>
    <row r="1004" spans="1:7" s="61" customFormat="1" hidden="1">
      <c r="A1004" s="55">
        <f>'[2]Copy paste to Here'!T5</f>
        <v>0</v>
      </c>
      <c r="B1004" s="74"/>
      <c r="C1004" s="75"/>
      <c r="D1004" s="66"/>
      <c r="E1004" s="58">
        <f>'[2]Copy paste to Here'!U5</f>
        <v>0</v>
      </c>
      <c r="F1004" s="59"/>
      <c r="G1004" s="60">
        <f t="shared" si="49"/>
        <v>0</v>
      </c>
    </row>
    <row r="1005" spans="1:7" s="61" customFormat="1" hidden="1">
      <c r="A1005" s="55">
        <f>'[2]Copy paste to Here'!T6</f>
        <v>0</v>
      </c>
      <c r="B1005" s="74"/>
      <c r="C1005" s="75"/>
      <c r="D1005" s="66"/>
      <c r="E1005" s="58"/>
      <c r="F1005" s="59"/>
      <c r="G1005" s="60">
        <f t="shared" si="49"/>
        <v>0</v>
      </c>
    </row>
    <row r="1006" spans="1:7" s="61" customFormat="1" hidden="1">
      <c r="A1006" s="55">
        <f>'[2]Copy paste to Here'!T7</f>
        <v>0</v>
      </c>
      <c r="B1006" s="74"/>
      <c r="C1006" s="75"/>
      <c r="D1006" s="66"/>
      <c r="E1006" s="66"/>
      <c r="F1006" s="59"/>
      <c r="G1006" s="60">
        <f t="shared" si="49"/>
        <v>0</v>
      </c>
    </row>
    <row r="1007" spans="1:7" s="61" customFormat="1" hidden="1">
      <c r="A1007" s="55">
        <f>'[2]Copy paste to Here'!T8</f>
        <v>0</v>
      </c>
      <c r="B1007" s="74"/>
      <c r="C1007" s="75"/>
      <c r="D1007" s="66"/>
      <c r="E1007" s="66"/>
      <c r="F1007" s="67"/>
      <c r="G1007" s="60">
        <f t="shared" si="49"/>
        <v>0</v>
      </c>
    </row>
    <row r="1008" spans="1:7" s="61" customFormat="1" ht="13.5" thickBot="1">
      <c r="A1008" s="76"/>
      <c r="B1008" s="77"/>
      <c r="C1008" s="78"/>
      <c r="D1008" s="79"/>
      <c r="E1008" s="79"/>
      <c r="F1008" s="80"/>
      <c r="G1008" s="81"/>
    </row>
    <row r="1009" spans="1:7" s="20" customFormat="1">
      <c r="D1009" s="20" t="s">
        <v>176</v>
      </c>
      <c r="G1009" s="82">
        <f>(SUM(G18:G999))</f>
        <v>5696.1795000000002</v>
      </c>
    </row>
    <row r="1010" spans="1:7" s="20" customFormat="1">
      <c r="A1010" s="21"/>
      <c r="D1010" s="20" t="s">
        <v>177</v>
      </c>
      <c r="G1010" s="83">
        <f>(SUMIF($A$1000:$A$1008,"Total:",$G$1000:$G$1008))</f>
        <v>6407.9795000000013</v>
      </c>
    </row>
    <row r="1011" spans="1:7" s="20" customFormat="1">
      <c r="D1011" s="20" t="s">
        <v>178</v>
      </c>
      <c r="G1011" s="84">
        <f>G1013-G1012</f>
        <v>5988.7699999999995</v>
      </c>
    </row>
    <row r="1012" spans="1:7" s="20" customFormat="1">
      <c r="D1012" s="20" t="s">
        <v>179</v>
      </c>
      <c r="G1012" s="84">
        <f>ROUND((G1013*7)/107,2)</f>
        <v>419.21</v>
      </c>
    </row>
    <row r="1013" spans="1:7" s="20" customFormat="1">
      <c r="D1013" s="21" t="s">
        <v>180</v>
      </c>
      <c r="G1013" s="85">
        <f>ROUND((SUMIF($A$1000:$A$1008,"Total:",$G$1000:$G$1008)),2)</f>
        <v>6407.98</v>
      </c>
    </row>
    <row r="1014" spans="1:7" s="20" customFormat="1"/>
    <row r="1015" spans="1:7" s="20" customFormat="1" ht="8.4499999999999993" customHeight="1"/>
    <row r="1016" spans="1:7" s="20" customFormat="1" ht="11.25" customHeight="1"/>
    <row r="1017" spans="1:7" s="20" customFormat="1" ht="8.4499999999999993" customHeight="1"/>
    <row r="1018" spans="1:7" s="20" customFormat="1"/>
    <row r="1019" spans="1:7" s="20" customFormat="1" ht="10.5" customHeight="1">
      <c r="A1019" s="21"/>
    </row>
    <row r="1020" spans="1:7" s="20" customFormat="1" ht="9" customHeight="1"/>
    <row r="1021" spans="1:7" s="20" customFormat="1" ht="13.7" customHeight="1">
      <c r="A1021" s="21"/>
    </row>
    <row r="1022" spans="1:7" s="20" customFormat="1" ht="9.75" customHeight="1">
      <c r="A1022" s="86"/>
    </row>
    <row r="1023" spans="1:7" s="20" customFormat="1"/>
    <row r="1024" spans="1:7" s="20" customFormat="1"/>
    <row r="1025" s="20" customFormat="1"/>
    <row r="1026" s="20" customFormat="1"/>
    <row r="1027" s="20" customFormat="1"/>
    <row r="1028" s="20" customFormat="1"/>
    <row r="1029" s="20" customFormat="1"/>
    <row r="1030" s="20" customFormat="1"/>
    <row r="1031" s="20" customFormat="1"/>
    <row r="1032" s="20" customFormat="1"/>
    <row r="1033" s="20" customFormat="1"/>
    <row r="1034" s="20" customFormat="1"/>
    <row r="1035" s="20" customFormat="1"/>
    <row r="1036" s="20" customFormat="1"/>
    <row r="1037" s="20" customFormat="1"/>
    <row r="1038" s="20" customFormat="1"/>
    <row r="1039" s="20" customFormat="1"/>
    <row r="1040" s="20" customFormat="1"/>
    <row r="1041" s="20" customFormat="1"/>
    <row r="1042" s="20" customFormat="1"/>
    <row r="1043" s="20" customFormat="1"/>
    <row r="1044" s="20" customFormat="1"/>
    <row r="1045" s="20" customFormat="1"/>
    <row r="1046" s="20" customFormat="1"/>
    <row r="1047" s="20" customFormat="1"/>
    <row r="1048" s="20" customFormat="1"/>
    <row r="1049" s="20" customFormat="1"/>
    <row r="1050" s="20" customFormat="1"/>
    <row r="1051" s="20" customFormat="1"/>
    <row r="1052" s="20" customFormat="1"/>
    <row r="1053" s="20" customFormat="1"/>
    <row r="1054" s="20" customFormat="1"/>
    <row r="1055" s="20" customFormat="1"/>
    <row r="1056" s="20" customFormat="1"/>
    <row r="1057" s="20" customFormat="1"/>
    <row r="1058" s="20" customFormat="1"/>
    <row r="1059" s="20" customFormat="1"/>
    <row r="1060" s="20" customFormat="1"/>
    <row r="1061" s="20" customFormat="1"/>
    <row r="1062" s="20" customFormat="1"/>
    <row r="1063" s="20" customFormat="1"/>
    <row r="1064" s="20" customFormat="1"/>
    <row r="1065" s="20" customFormat="1"/>
    <row r="1066" s="20" customFormat="1"/>
    <row r="1067" s="20" customFormat="1"/>
    <row r="1068" s="20" customFormat="1"/>
    <row r="1069" s="20" customFormat="1"/>
    <row r="1070" s="20" customFormat="1"/>
    <row r="1071" s="20" customFormat="1"/>
    <row r="1072" s="20" customFormat="1"/>
    <row r="1073" s="20" customFormat="1"/>
    <row r="1074" s="20" customFormat="1"/>
    <row r="1075" s="20" customFormat="1"/>
    <row r="1076" s="20" customFormat="1"/>
    <row r="1077" s="20" customFormat="1"/>
    <row r="1078" s="20" customFormat="1"/>
    <row r="1079" s="20" customFormat="1"/>
    <row r="1080" s="20" customFormat="1"/>
    <row r="1081" s="20" customFormat="1"/>
    <row r="1082" s="20" customFormat="1"/>
    <row r="1083" s="20" customFormat="1"/>
    <row r="1084" s="20" customFormat="1"/>
    <row r="1085" s="20" customFormat="1"/>
    <row r="1086" s="20" customFormat="1"/>
    <row r="1087" s="20" customFormat="1"/>
    <row r="1088" s="20" customFormat="1"/>
    <row r="1089" s="20" customFormat="1"/>
    <row r="1090" s="20" customFormat="1"/>
    <row r="1091" s="20" customFormat="1"/>
    <row r="1092" s="20" customFormat="1"/>
    <row r="1093" s="20" customFormat="1"/>
    <row r="1094" s="20" customFormat="1"/>
    <row r="1095" s="20" customFormat="1"/>
    <row r="1096" s="20" customFormat="1"/>
    <row r="1097" s="20" customFormat="1"/>
    <row r="1098" s="20" customFormat="1"/>
    <row r="1099" s="20" customFormat="1"/>
    <row r="1100" s="20" customFormat="1"/>
    <row r="1101" s="20" customFormat="1"/>
    <row r="1102" s="20" customFormat="1"/>
    <row r="1103" s="20" customFormat="1"/>
    <row r="1104" s="20" customFormat="1"/>
    <row r="1105" s="20" customFormat="1"/>
    <row r="1106" s="20" customFormat="1"/>
    <row r="1107" s="20" customFormat="1"/>
    <row r="1108" s="20" customFormat="1"/>
    <row r="1109" s="20" customFormat="1"/>
    <row r="1110" s="20" customFormat="1"/>
    <row r="1111" s="20" customFormat="1"/>
    <row r="1112" s="20" customFormat="1"/>
    <row r="1113" s="20" customFormat="1"/>
    <row r="1114" s="20" customFormat="1"/>
    <row r="1115" s="20" customFormat="1"/>
    <row r="1116" s="20" customFormat="1"/>
    <row r="1117" s="20" customFormat="1"/>
    <row r="1118" s="20" customFormat="1"/>
    <row r="1119" s="20" customFormat="1"/>
    <row r="1120" s="20" customFormat="1"/>
    <row r="1121" s="20" customFormat="1"/>
    <row r="1122" s="20" customFormat="1"/>
    <row r="1123" s="20" customFormat="1"/>
    <row r="1124" s="20" customFormat="1"/>
    <row r="1125" s="20" customFormat="1"/>
    <row r="1126" s="20" customFormat="1"/>
    <row r="1127" s="20" customFormat="1"/>
    <row r="1128" s="20" customFormat="1"/>
    <row r="1129" s="20" customFormat="1"/>
    <row r="1130" s="20" customFormat="1"/>
    <row r="1131" s="20" customFormat="1"/>
    <row r="1132" s="20" customFormat="1"/>
    <row r="1133" s="20" customFormat="1"/>
    <row r="1134" s="20" customFormat="1"/>
    <row r="1135" s="20" customFormat="1"/>
    <row r="1136" s="20" customFormat="1"/>
    <row r="1137" s="20" customFormat="1"/>
    <row r="1138" s="20" customFormat="1"/>
    <row r="1139" s="20" customFormat="1"/>
    <row r="1140" s="20" customFormat="1"/>
    <row r="1141" s="20" customFormat="1"/>
    <row r="1142" s="20" customFormat="1"/>
    <row r="1143" s="20" customFormat="1"/>
    <row r="1144" s="20" customFormat="1"/>
    <row r="1145" s="20" customFormat="1"/>
    <row r="1146" s="20" customFormat="1"/>
    <row r="1147" s="20" customFormat="1"/>
    <row r="1148" s="20" customFormat="1"/>
    <row r="1149" s="20" customFormat="1"/>
    <row r="1150" s="20" customFormat="1"/>
    <row r="1151" s="20" customFormat="1"/>
    <row r="1152" s="20" customFormat="1"/>
    <row r="1153" s="20" customFormat="1"/>
    <row r="1154" s="20" customFormat="1"/>
    <row r="1155" s="20" customFormat="1"/>
    <row r="1156" s="20" customFormat="1"/>
    <row r="1157" s="20" customFormat="1"/>
    <row r="1158" s="20" customFormat="1"/>
    <row r="1159" s="20" customFormat="1"/>
    <row r="1160" s="20" customFormat="1"/>
    <row r="1161" s="20" customFormat="1"/>
    <row r="1162" s="20" customFormat="1"/>
    <row r="1163" s="20" customFormat="1"/>
    <row r="1164" s="20" customFormat="1"/>
    <row r="1165" s="20" customFormat="1"/>
    <row r="1166" s="20" customFormat="1"/>
    <row r="1167" s="20" customFormat="1"/>
    <row r="1168" s="20" customFormat="1"/>
    <row r="1169" s="20" customFormat="1"/>
    <row r="1170" s="20" customFormat="1"/>
    <row r="1171" s="20" customFormat="1"/>
    <row r="1172" s="20" customFormat="1"/>
    <row r="1173" s="20" customFormat="1"/>
    <row r="1174" s="20" customFormat="1"/>
    <row r="1175" s="20" customFormat="1"/>
    <row r="1176" s="20" customFormat="1"/>
    <row r="1177" s="20" customFormat="1"/>
    <row r="1178" s="20" customFormat="1"/>
    <row r="1179" s="20" customFormat="1"/>
    <row r="1180" s="20" customFormat="1"/>
    <row r="1181" s="20" customFormat="1"/>
    <row r="1182" s="20" customFormat="1"/>
    <row r="1183" s="20" customFormat="1"/>
    <row r="1184" s="20" customFormat="1"/>
    <row r="1185" s="20" customFormat="1"/>
    <row r="1186" s="20" customFormat="1"/>
    <row r="1187" s="20" customFormat="1"/>
    <row r="1188" s="20" customFormat="1"/>
    <row r="1189" s="20" customFormat="1"/>
    <row r="1190" s="20" customFormat="1"/>
    <row r="1191" s="20" customFormat="1"/>
    <row r="1192" s="20" customFormat="1"/>
    <row r="1193" s="20" customFormat="1"/>
    <row r="1194" s="20" customFormat="1"/>
    <row r="1195" s="20" customFormat="1"/>
    <row r="1196" s="20" customFormat="1"/>
    <row r="1197" s="20" customFormat="1"/>
    <row r="1198" s="20" customFormat="1"/>
    <row r="1199" s="20" customFormat="1"/>
    <row r="1200" s="20" customFormat="1"/>
    <row r="1201" s="20" customFormat="1"/>
    <row r="1202" s="20" customFormat="1"/>
    <row r="1203" s="20" customFormat="1"/>
    <row r="1204" s="20" customFormat="1"/>
    <row r="1205" s="20" customFormat="1"/>
    <row r="1206" s="20" customFormat="1"/>
    <row r="1207" s="20" customFormat="1"/>
    <row r="1208" s="20" customFormat="1"/>
    <row r="1209" s="20" customFormat="1"/>
    <row r="1210" s="20" customFormat="1"/>
    <row r="1211" s="20" customFormat="1"/>
    <row r="1212" s="20" customFormat="1"/>
    <row r="1213" s="20" customFormat="1"/>
    <row r="1214" s="20" customFormat="1"/>
    <row r="1215" s="20" customFormat="1"/>
    <row r="1216" s="20" customFormat="1"/>
    <row r="1217" s="20" customFormat="1"/>
    <row r="1218" s="20" customFormat="1"/>
    <row r="1219" s="20" customFormat="1"/>
    <row r="1220" s="20" customFormat="1"/>
    <row r="1221" s="20" customFormat="1"/>
    <row r="1222" s="20" customFormat="1"/>
    <row r="1223" s="20" customFormat="1"/>
    <row r="1224" s="20" customFormat="1"/>
    <row r="1225" s="20" customFormat="1"/>
    <row r="1226" s="20" customFormat="1"/>
    <row r="1227" s="20" customFormat="1"/>
    <row r="1228" s="20" customFormat="1"/>
    <row r="1229" s="20" customFormat="1"/>
    <row r="1230" s="20" customFormat="1"/>
    <row r="1231" s="20" customFormat="1"/>
    <row r="1232" s="20" customFormat="1"/>
    <row r="1233" s="20" customFormat="1"/>
    <row r="1234" s="20" customFormat="1"/>
    <row r="1235" s="20" customFormat="1"/>
    <row r="1236" s="20" customFormat="1"/>
    <row r="1237" s="20" customFormat="1"/>
    <row r="1238" s="20" customFormat="1"/>
    <row r="1239" s="20" customFormat="1"/>
    <row r="1240" s="20" customFormat="1"/>
    <row r="1241" s="20" customFormat="1"/>
    <row r="1242" s="20" customFormat="1"/>
    <row r="1243" s="20" customFormat="1"/>
    <row r="1244" s="20" customFormat="1"/>
    <row r="1245" s="20" customFormat="1"/>
    <row r="1246" s="20" customFormat="1"/>
    <row r="1247" s="20" customFormat="1"/>
    <row r="1248" s="20" customFormat="1"/>
    <row r="1249" s="20" customFormat="1"/>
    <row r="1250" s="20" customFormat="1"/>
    <row r="1251" s="20" customFormat="1"/>
    <row r="1252" s="20" customFormat="1"/>
    <row r="1253" s="20" customFormat="1"/>
    <row r="1254" s="20" customFormat="1"/>
    <row r="1255" s="20" customFormat="1"/>
    <row r="1256" s="20" customFormat="1"/>
    <row r="1257" s="20" customFormat="1"/>
    <row r="1258" s="20" customFormat="1"/>
    <row r="1259" s="20" customFormat="1"/>
    <row r="1260" s="20" customFormat="1"/>
    <row r="1261" s="20" customFormat="1"/>
    <row r="1262" s="20" customFormat="1"/>
    <row r="1263" s="20" customFormat="1"/>
    <row r="1264" s="20" customFormat="1"/>
    <row r="1265" spans="1:7" s="20" customFormat="1"/>
    <row r="1266" spans="1:7" s="20" customFormat="1"/>
    <row r="1267" spans="1:7" s="20" customFormat="1"/>
    <row r="1268" spans="1:7" s="20" customFormat="1"/>
    <row r="1269" spans="1:7" s="20" customFormat="1"/>
    <row r="1270" spans="1:7" s="20" customFormat="1"/>
    <row r="1271" spans="1:7" s="20" customFormat="1">
      <c r="A1271" s="87"/>
      <c r="B1271" s="87"/>
      <c r="C1271" s="87"/>
      <c r="D1271" s="87"/>
      <c r="E1271" s="87"/>
      <c r="F1271" s="87"/>
      <c r="G1271" s="87"/>
    </row>
    <row r="1272" spans="1:7" s="20" customFormat="1">
      <c r="A1272" s="87"/>
      <c r="B1272" s="87"/>
      <c r="C1272" s="87"/>
      <c r="D1272" s="87"/>
      <c r="E1272" s="87"/>
      <c r="F1272" s="87"/>
      <c r="G1272" s="87"/>
    </row>
    <row r="1273" spans="1:7" s="20" customFormat="1">
      <c r="A1273" s="87"/>
      <c r="B1273" s="87"/>
      <c r="C1273" s="87"/>
      <c r="D1273" s="87"/>
      <c r="E1273" s="87"/>
      <c r="F1273" s="87"/>
      <c r="G1273" s="87"/>
    </row>
    <row r="1274" spans="1:7" s="20" customFormat="1">
      <c r="A1274" s="87"/>
      <c r="B1274" s="87"/>
      <c r="C1274" s="87"/>
      <c r="D1274" s="87"/>
      <c r="E1274" s="87"/>
      <c r="F1274" s="87"/>
      <c r="G1274" s="87"/>
    </row>
    <row r="1275" spans="1:7" s="20" customFormat="1">
      <c r="A1275" s="87"/>
      <c r="B1275" s="87"/>
      <c r="C1275" s="87"/>
      <c r="D1275" s="87"/>
      <c r="E1275" s="87"/>
      <c r="F1275" s="87"/>
      <c r="G1275" s="87"/>
    </row>
    <row r="1276" spans="1:7" s="20" customFormat="1">
      <c r="A1276" s="87"/>
      <c r="B1276" s="87"/>
      <c r="C1276" s="87"/>
      <c r="D1276" s="87"/>
      <c r="E1276" s="87"/>
      <c r="F1276" s="87"/>
      <c r="G1276" s="87"/>
    </row>
    <row r="1277" spans="1:7" s="20" customFormat="1">
      <c r="A1277" s="87"/>
      <c r="B1277" s="87"/>
      <c r="C1277" s="87"/>
      <c r="D1277" s="87"/>
      <c r="E1277" s="87"/>
      <c r="F1277" s="87"/>
      <c r="G1277" s="87"/>
    </row>
    <row r="1278" spans="1:7" s="20" customFormat="1">
      <c r="A1278" s="87"/>
      <c r="B1278" s="87"/>
      <c r="C1278" s="87"/>
      <c r="D1278" s="87"/>
      <c r="E1278" s="87"/>
      <c r="F1278" s="87"/>
      <c r="G1278" s="87"/>
    </row>
    <row r="1279" spans="1:7" s="20" customFormat="1">
      <c r="A1279" s="87"/>
      <c r="B1279" s="87"/>
      <c r="C1279" s="87"/>
      <c r="D1279" s="87"/>
      <c r="E1279" s="87"/>
      <c r="F1279" s="87"/>
      <c r="G1279" s="87"/>
    </row>
    <row r="1280" spans="1:7" s="20" customFormat="1">
      <c r="A1280" s="87"/>
      <c r="B1280" s="87"/>
      <c r="C1280" s="87"/>
      <c r="D1280" s="87"/>
      <c r="E1280" s="87"/>
      <c r="F1280" s="87"/>
      <c r="G1280" s="87"/>
    </row>
    <row r="1281" spans="1:7" s="20" customFormat="1">
      <c r="A1281" s="87"/>
      <c r="B1281" s="87"/>
      <c r="C1281" s="87"/>
      <c r="D1281" s="87"/>
      <c r="E1281" s="87"/>
      <c r="F1281" s="87"/>
      <c r="G1281" s="87"/>
    </row>
    <row r="1282" spans="1:7" s="20" customFormat="1">
      <c r="A1282" s="87"/>
      <c r="B1282" s="87"/>
      <c r="C1282" s="87"/>
      <c r="D1282" s="87"/>
      <c r="E1282" s="87"/>
      <c r="F1282" s="87"/>
      <c r="G1282" s="87"/>
    </row>
    <row r="1283" spans="1:7" s="20" customFormat="1">
      <c r="A1283" s="87"/>
      <c r="B1283" s="87"/>
      <c r="C1283" s="87"/>
      <c r="D1283" s="87"/>
      <c r="E1283" s="87"/>
      <c r="F1283" s="87"/>
      <c r="G1283" s="87"/>
    </row>
    <row r="1284" spans="1:7" s="20" customFormat="1">
      <c r="A1284" s="87"/>
      <c r="B1284" s="87"/>
      <c r="C1284" s="87"/>
      <c r="D1284" s="87"/>
      <c r="E1284" s="87"/>
      <c r="F1284" s="87"/>
      <c r="G1284" s="87"/>
    </row>
    <row r="1285" spans="1:7" s="20" customFormat="1">
      <c r="A1285" s="87"/>
      <c r="B1285" s="87"/>
      <c r="C1285" s="87"/>
      <c r="D1285" s="87"/>
      <c r="E1285" s="87"/>
      <c r="F1285" s="87"/>
      <c r="G1285" s="87"/>
    </row>
    <row r="1286" spans="1:7" s="20" customFormat="1">
      <c r="A1286" s="87"/>
      <c r="B1286" s="87"/>
      <c r="C1286" s="87"/>
      <c r="D1286" s="87"/>
      <c r="E1286" s="87"/>
      <c r="F1286" s="87"/>
      <c r="G1286" s="87"/>
    </row>
    <row r="1287" spans="1:7" s="20" customFormat="1">
      <c r="A1287" s="87"/>
      <c r="B1287" s="87"/>
      <c r="C1287" s="87"/>
      <c r="D1287" s="87"/>
      <c r="E1287" s="87"/>
      <c r="F1287" s="87"/>
      <c r="G1287" s="87"/>
    </row>
    <row r="1288" spans="1:7" s="20" customFormat="1">
      <c r="A1288" s="87"/>
      <c r="B1288" s="87"/>
      <c r="C1288" s="87"/>
      <c r="D1288" s="87"/>
      <c r="E1288" s="87"/>
      <c r="F1288" s="87"/>
      <c r="G1288" s="87"/>
    </row>
    <row r="1289" spans="1:7" s="20" customFormat="1">
      <c r="A1289" s="87"/>
      <c r="B1289" s="87"/>
      <c r="C1289" s="87"/>
      <c r="D1289" s="87"/>
      <c r="E1289" s="87"/>
      <c r="F1289" s="87"/>
      <c r="G1289" s="87"/>
    </row>
    <row r="1290" spans="1:7" s="20" customFormat="1">
      <c r="A1290" s="87"/>
      <c r="B1290" s="87"/>
      <c r="C1290" s="87"/>
      <c r="D1290" s="87"/>
      <c r="E1290" s="87"/>
      <c r="F1290" s="87"/>
      <c r="G1290" s="87"/>
    </row>
    <row r="1291" spans="1:7" s="20" customFormat="1">
      <c r="A1291" s="87"/>
      <c r="B1291" s="87"/>
      <c r="C1291" s="87"/>
      <c r="D1291" s="87"/>
      <c r="E1291" s="87"/>
      <c r="F1291" s="87"/>
      <c r="G1291" s="87"/>
    </row>
    <row r="1292" spans="1:7" s="20" customFormat="1">
      <c r="A1292" s="87"/>
      <c r="B1292" s="87"/>
      <c r="C1292" s="87"/>
      <c r="D1292" s="87"/>
      <c r="E1292" s="87"/>
      <c r="F1292" s="87"/>
      <c r="G1292" s="87"/>
    </row>
    <row r="1293" spans="1:7" s="20" customFormat="1">
      <c r="A1293" s="87"/>
      <c r="B1293" s="87"/>
      <c r="C1293" s="87"/>
      <c r="D1293" s="87"/>
      <c r="E1293" s="87"/>
      <c r="F1293" s="87"/>
      <c r="G1293" s="87"/>
    </row>
    <row r="1294" spans="1:7" s="20" customFormat="1">
      <c r="A1294" s="87"/>
      <c r="B1294" s="87"/>
      <c r="C1294" s="87"/>
      <c r="D1294" s="87"/>
      <c r="E1294" s="87"/>
      <c r="F1294" s="87"/>
      <c r="G1294" s="87"/>
    </row>
    <row r="1295" spans="1:7" s="20" customFormat="1">
      <c r="A1295" s="87"/>
      <c r="B1295" s="87"/>
      <c r="C1295" s="87"/>
      <c r="D1295" s="87"/>
      <c r="E1295" s="87"/>
      <c r="F1295" s="87"/>
      <c r="G1295" s="87"/>
    </row>
    <row r="1296" spans="1:7" s="20" customFormat="1">
      <c r="A1296" s="87"/>
      <c r="B1296" s="87"/>
      <c r="C1296" s="87"/>
      <c r="D1296" s="87"/>
      <c r="E1296" s="87"/>
      <c r="F1296" s="87"/>
      <c r="G1296" s="87"/>
    </row>
    <row r="1297" spans="1:7" s="20" customFormat="1">
      <c r="A1297" s="87"/>
      <c r="B1297" s="87"/>
      <c r="C1297" s="87"/>
      <c r="D1297" s="87"/>
      <c r="E1297" s="87"/>
      <c r="F1297" s="87"/>
      <c r="G1297" s="87"/>
    </row>
    <row r="1298" spans="1:7" s="20" customFormat="1">
      <c r="A1298" s="87"/>
      <c r="B1298" s="87"/>
      <c r="C1298" s="87"/>
      <c r="D1298" s="87"/>
      <c r="E1298" s="87"/>
      <c r="F1298" s="87"/>
      <c r="G1298" s="87"/>
    </row>
    <row r="1299" spans="1:7" s="20" customFormat="1">
      <c r="A1299" s="87"/>
      <c r="B1299" s="87"/>
      <c r="C1299" s="87"/>
      <c r="D1299" s="87"/>
      <c r="E1299" s="87"/>
      <c r="F1299" s="87"/>
      <c r="G1299" s="87"/>
    </row>
    <row r="1300" spans="1:7" s="20" customFormat="1">
      <c r="A1300" s="87"/>
      <c r="B1300" s="87"/>
      <c r="C1300" s="87"/>
      <c r="D1300" s="87"/>
      <c r="E1300" s="87"/>
      <c r="F1300" s="87"/>
      <c r="G1300" s="87"/>
    </row>
    <row r="1301" spans="1:7" s="20" customFormat="1">
      <c r="A1301" s="87"/>
      <c r="B1301" s="87"/>
      <c r="C1301" s="87"/>
      <c r="D1301" s="87"/>
      <c r="E1301" s="87"/>
      <c r="F1301" s="87"/>
      <c r="G1301" s="87"/>
    </row>
    <row r="1302" spans="1:7" s="20" customFormat="1">
      <c r="A1302" s="87"/>
      <c r="B1302" s="87"/>
      <c r="C1302" s="87"/>
      <c r="D1302" s="87"/>
      <c r="E1302" s="87"/>
      <c r="F1302" s="87"/>
      <c r="G1302" s="87"/>
    </row>
    <row r="1303" spans="1:7" s="20" customFormat="1">
      <c r="A1303" s="87"/>
      <c r="B1303" s="87"/>
      <c r="C1303" s="87"/>
      <c r="D1303" s="87"/>
      <c r="E1303" s="87"/>
      <c r="F1303" s="87"/>
      <c r="G1303" s="87"/>
    </row>
    <row r="1304" spans="1:7" s="20" customFormat="1">
      <c r="A1304" s="87"/>
      <c r="B1304" s="87"/>
      <c r="C1304" s="87"/>
      <c r="D1304" s="87"/>
      <c r="E1304" s="87"/>
      <c r="F1304" s="87"/>
      <c r="G1304" s="87"/>
    </row>
    <row r="1305" spans="1:7" s="20" customFormat="1">
      <c r="A1305" s="87"/>
      <c r="B1305" s="87"/>
      <c r="C1305" s="87"/>
      <c r="D1305" s="87"/>
      <c r="E1305" s="87"/>
      <c r="F1305" s="87"/>
      <c r="G1305" s="87"/>
    </row>
    <row r="1306" spans="1:7" s="20" customFormat="1">
      <c r="A1306" s="87"/>
      <c r="B1306" s="87"/>
      <c r="C1306" s="87"/>
      <c r="D1306" s="87"/>
      <c r="E1306" s="87"/>
      <c r="F1306" s="87"/>
      <c r="G1306" s="87"/>
    </row>
    <row r="1307" spans="1:7" s="20" customFormat="1">
      <c r="A1307" s="87"/>
      <c r="B1307" s="87"/>
      <c r="C1307" s="87"/>
      <c r="D1307" s="87"/>
      <c r="E1307" s="87"/>
      <c r="F1307" s="87"/>
      <c r="G1307" s="87"/>
    </row>
    <row r="1308" spans="1:7" s="20" customFormat="1">
      <c r="A1308" s="87"/>
      <c r="B1308" s="87"/>
      <c r="C1308" s="87"/>
      <c r="D1308" s="87"/>
      <c r="E1308" s="87"/>
      <c r="F1308" s="87"/>
      <c r="G1308" s="87"/>
    </row>
    <row r="1309" spans="1:7" s="20" customFormat="1">
      <c r="A1309" s="87"/>
      <c r="B1309" s="87"/>
      <c r="C1309" s="87"/>
      <c r="D1309" s="87"/>
      <c r="E1309" s="87"/>
      <c r="F1309" s="87"/>
      <c r="G1309" s="87"/>
    </row>
    <row r="1310" spans="1:7" s="20" customFormat="1">
      <c r="A1310" s="87"/>
      <c r="B1310" s="87"/>
      <c r="C1310" s="87"/>
      <c r="D1310" s="87"/>
      <c r="E1310" s="87"/>
      <c r="F1310" s="87"/>
      <c r="G1310" s="87"/>
    </row>
    <row r="1311" spans="1:7" s="20" customFormat="1">
      <c r="A1311" s="87"/>
      <c r="B1311" s="87"/>
      <c r="C1311" s="87"/>
      <c r="D1311" s="87"/>
      <c r="E1311" s="87"/>
      <c r="F1311" s="87"/>
      <c r="G1311" s="87"/>
    </row>
    <row r="1312" spans="1:7" s="20" customFormat="1">
      <c r="A1312" s="87"/>
      <c r="B1312" s="87"/>
      <c r="C1312" s="87"/>
      <c r="D1312" s="87"/>
      <c r="E1312" s="87"/>
      <c r="F1312" s="87"/>
      <c r="G1312" s="87"/>
    </row>
    <row r="1313" spans="1:7" s="20" customFormat="1">
      <c r="A1313" s="87"/>
      <c r="B1313" s="87"/>
      <c r="C1313" s="87"/>
      <c r="D1313" s="87"/>
      <c r="E1313" s="87"/>
      <c r="F1313" s="87"/>
      <c r="G1313" s="87"/>
    </row>
    <row r="1314" spans="1:7" s="20" customFormat="1">
      <c r="A1314" s="87"/>
      <c r="B1314" s="87"/>
      <c r="C1314" s="87"/>
      <c r="D1314" s="87"/>
      <c r="E1314" s="87"/>
      <c r="F1314" s="87"/>
      <c r="G1314" s="87"/>
    </row>
    <row r="1315" spans="1:7" s="20" customFormat="1">
      <c r="A1315" s="87"/>
      <c r="B1315" s="87"/>
      <c r="C1315" s="87"/>
      <c r="D1315" s="87"/>
      <c r="E1315" s="87"/>
      <c r="F1315" s="87"/>
      <c r="G1315" s="87"/>
    </row>
    <row r="1316" spans="1:7" s="20" customFormat="1">
      <c r="A1316" s="87"/>
      <c r="B1316" s="87"/>
      <c r="C1316" s="87"/>
      <c r="D1316" s="87"/>
      <c r="E1316" s="87"/>
      <c r="F1316" s="87"/>
      <c r="G1316" s="87"/>
    </row>
    <row r="1317" spans="1:7" s="20" customFormat="1">
      <c r="A1317" s="87"/>
      <c r="B1317" s="87"/>
      <c r="C1317" s="87"/>
      <c r="D1317" s="87"/>
      <c r="E1317" s="87"/>
      <c r="F1317" s="87"/>
      <c r="G1317" s="87"/>
    </row>
    <row r="1318" spans="1:7" s="20" customFormat="1">
      <c r="A1318" s="87"/>
      <c r="B1318" s="87"/>
      <c r="C1318" s="87"/>
      <c r="D1318" s="87"/>
      <c r="E1318" s="87"/>
      <c r="F1318" s="87"/>
      <c r="G1318" s="87"/>
    </row>
    <row r="1319" spans="1:7" s="20" customFormat="1">
      <c r="A1319" s="87"/>
      <c r="B1319" s="87"/>
      <c r="C1319" s="87"/>
      <c r="D1319" s="87"/>
      <c r="E1319" s="87"/>
      <c r="F1319" s="87"/>
      <c r="G1319" s="87"/>
    </row>
    <row r="1320" spans="1:7" s="20" customFormat="1">
      <c r="A1320" s="87"/>
      <c r="B1320" s="87"/>
      <c r="C1320" s="87"/>
      <c r="D1320" s="87"/>
      <c r="E1320" s="87"/>
      <c r="F1320" s="87"/>
      <c r="G1320" s="87"/>
    </row>
    <row r="1321" spans="1:7" s="20" customFormat="1">
      <c r="A1321" s="87"/>
      <c r="B1321" s="87"/>
      <c r="C1321" s="87"/>
      <c r="D1321" s="87"/>
      <c r="E1321" s="87"/>
      <c r="F1321" s="87"/>
      <c r="G1321" s="87"/>
    </row>
    <row r="1322" spans="1:7" s="20" customFormat="1">
      <c r="A1322" s="87"/>
      <c r="B1322" s="87"/>
      <c r="C1322" s="87"/>
      <c r="D1322" s="87"/>
      <c r="E1322" s="87"/>
      <c r="F1322" s="87"/>
      <c r="G1322" s="87"/>
    </row>
    <row r="1323" spans="1:7" s="20" customFormat="1">
      <c r="A1323" s="87"/>
      <c r="B1323" s="87"/>
      <c r="C1323" s="87"/>
      <c r="D1323" s="87"/>
      <c r="E1323" s="87"/>
      <c r="F1323" s="87"/>
      <c r="G1323" s="87"/>
    </row>
    <row r="1324" spans="1:7" s="20" customFormat="1">
      <c r="A1324" s="87"/>
      <c r="B1324" s="87"/>
      <c r="C1324" s="87"/>
      <c r="D1324" s="87"/>
      <c r="E1324" s="87"/>
      <c r="F1324" s="87"/>
      <c r="G1324" s="87"/>
    </row>
    <row r="1325" spans="1:7" s="20" customFormat="1">
      <c r="A1325" s="87"/>
      <c r="B1325" s="87"/>
      <c r="C1325" s="87"/>
      <c r="D1325" s="87"/>
      <c r="E1325" s="87"/>
      <c r="F1325" s="87"/>
      <c r="G1325" s="87"/>
    </row>
    <row r="1326" spans="1:7" s="20" customFormat="1">
      <c r="A1326" s="87"/>
      <c r="B1326" s="87"/>
      <c r="C1326" s="87"/>
      <c r="D1326" s="87"/>
      <c r="E1326" s="87"/>
      <c r="F1326" s="87"/>
      <c r="G1326" s="87"/>
    </row>
    <row r="1327" spans="1:7" s="20" customFormat="1">
      <c r="A1327" s="87"/>
      <c r="B1327" s="87"/>
      <c r="C1327" s="87"/>
      <c r="D1327" s="87"/>
      <c r="E1327" s="87"/>
      <c r="F1327" s="87"/>
      <c r="G1327" s="87"/>
    </row>
    <row r="1328" spans="1:7" s="20" customFormat="1">
      <c r="A1328" s="87"/>
      <c r="B1328" s="87"/>
      <c r="C1328" s="87"/>
      <c r="D1328" s="87"/>
      <c r="E1328" s="87"/>
      <c r="F1328" s="87"/>
      <c r="G1328" s="87"/>
    </row>
    <row r="1329" spans="1:7" s="20" customFormat="1">
      <c r="A1329" s="87"/>
      <c r="B1329" s="87"/>
      <c r="C1329" s="87"/>
      <c r="D1329" s="87"/>
      <c r="E1329" s="87"/>
      <c r="F1329" s="87"/>
      <c r="G1329" s="87"/>
    </row>
    <row r="1330" spans="1:7" s="20" customFormat="1">
      <c r="A1330" s="87"/>
      <c r="B1330" s="87"/>
      <c r="C1330" s="87"/>
      <c r="D1330" s="87"/>
      <c r="E1330" s="87"/>
      <c r="F1330" s="87"/>
      <c r="G1330" s="87"/>
    </row>
    <row r="1331" spans="1:7" s="20" customFormat="1">
      <c r="A1331" s="87"/>
      <c r="B1331" s="87"/>
      <c r="C1331" s="87"/>
      <c r="D1331" s="87"/>
      <c r="E1331" s="87"/>
      <c r="F1331" s="87"/>
      <c r="G1331" s="87"/>
    </row>
    <row r="1332" spans="1:7" s="20" customFormat="1">
      <c r="A1332" s="87"/>
      <c r="B1332" s="87"/>
      <c r="C1332" s="87"/>
      <c r="D1332" s="87"/>
      <c r="E1332" s="87"/>
      <c r="F1332" s="87"/>
      <c r="G1332" s="87"/>
    </row>
    <row r="1333" spans="1:7" s="20" customFormat="1">
      <c r="A1333" s="87"/>
      <c r="B1333" s="87"/>
      <c r="C1333" s="87"/>
      <c r="D1333" s="87"/>
      <c r="E1333" s="87"/>
      <c r="F1333" s="87"/>
      <c r="G1333" s="87"/>
    </row>
    <row r="1334" spans="1:7" s="20" customFormat="1">
      <c r="A1334" s="87"/>
      <c r="B1334" s="87"/>
      <c r="C1334" s="87"/>
      <c r="D1334" s="87"/>
      <c r="E1334" s="87"/>
      <c r="F1334" s="87"/>
      <c r="G1334" s="87"/>
    </row>
    <row r="1335" spans="1:7" s="20" customFormat="1">
      <c r="A1335" s="87"/>
      <c r="B1335" s="87"/>
      <c r="C1335" s="87"/>
      <c r="D1335" s="87"/>
      <c r="E1335" s="87"/>
      <c r="F1335" s="87"/>
      <c r="G1335" s="87"/>
    </row>
    <row r="1336" spans="1:7" s="20" customFormat="1">
      <c r="A1336" s="87"/>
      <c r="B1336" s="87"/>
      <c r="C1336" s="87"/>
      <c r="D1336" s="87"/>
      <c r="E1336" s="87"/>
      <c r="F1336" s="87"/>
      <c r="G1336" s="87"/>
    </row>
    <row r="1337" spans="1:7" s="20" customFormat="1">
      <c r="A1337" s="87"/>
      <c r="B1337" s="87"/>
      <c r="C1337" s="87"/>
      <c r="D1337" s="87"/>
      <c r="E1337" s="87"/>
      <c r="F1337" s="87"/>
      <c r="G1337" s="87"/>
    </row>
    <row r="1338" spans="1:7" s="20" customFormat="1">
      <c r="A1338" s="87"/>
      <c r="B1338" s="87"/>
      <c r="C1338" s="87"/>
      <c r="D1338" s="87"/>
      <c r="E1338" s="87"/>
      <c r="F1338" s="87"/>
      <c r="G1338" s="87"/>
    </row>
    <row r="1339" spans="1:7" s="20" customFormat="1">
      <c r="A1339" s="87"/>
      <c r="B1339" s="87"/>
      <c r="C1339" s="87"/>
      <c r="D1339" s="87"/>
      <c r="E1339" s="87"/>
      <c r="F1339" s="87"/>
      <c r="G1339" s="87"/>
    </row>
    <row r="1340" spans="1:7" s="20" customFormat="1">
      <c r="A1340" s="87"/>
      <c r="B1340" s="87"/>
      <c r="C1340" s="87"/>
      <c r="D1340" s="87"/>
      <c r="E1340" s="87"/>
      <c r="F1340" s="87"/>
      <c r="G1340" s="87"/>
    </row>
    <row r="1341" spans="1:7" s="20" customFormat="1">
      <c r="A1341" s="87"/>
      <c r="B1341" s="87"/>
      <c r="C1341" s="87"/>
      <c r="D1341" s="87"/>
      <c r="E1341" s="87"/>
      <c r="F1341" s="87"/>
      <c r="G1341" s="87"/>
    </row>
    <row r="1342" spans="1:7" s="20" customFormat="1">
      <c r="A1342" s="87"/>
      <c r="B1342" s="87"/>
      <c r="C1342" s="87"/>
      <c r="D1342" s="87"/>
      <c r="E1342" s="87"/>
      <c r="F1342" s="87"/>
      <c r="G1342" s="87"/>
    </row>
    <row r="1343" spans="1:7" s="20" customFormat="1">
      <c r="A1343" s="87"/>
      <c r="B1343" s="87"/>
      <c r="C1343" s="87"/>
      <c r="D1343" s="87"/>
      <c r="E1343" s="87"/>
      <c r="F1343" s="87"/>
      <c r="G1343" s="87"/>
    </row>
    <row r="1344" spans="1:7" s="20" customFormat="1">
      <c r="A1344" s="87"/>
      <c r="B1344" s="87"/>
      <c r="C1344" s="87"/>
      <c r="D1344" s="87"/>
      <c r="E1344" s="87"/>
      <c r="F1344" s="87"/>
      <c r="G1344" s="87"/>
    </row>
    <row r="1345" spans="1:7" s="20" customFormat="1">
      <c r="A1345" s="87"/>
      <c r="B1345" s="87"/>
      <c r="C1345" s="87"/>
      <c r="D1345" s="87"/>
      <c r="E1345" s="87"/>
      <c r="F1345" s="87"/>
      <c r="G1345" s="87"/>
    </row>
    <row r="1346" spans="1:7" s="20" customFormat="1">
      <c r="A1346" s="87"/>
      <c r="B1346" s="87"/>
      <c r="C1346" s="87"/>
      <c r="D1346" s="87"/>
      <c r="E1346" s="87"/>
      <c r="F1346" s="87"/>
      <c r="G1346" s="87"/>
    </row>
    <row r="1347" spans="1:7" s="20" customFormat="1">
      <c r="A1347" s="87"/>
      <c r="B1347" s="87"/>
      <c r="C1347" s="87"/>
      <c r="D1347" s="87"/>
      <c r="E1347" s="87"/>
      <c r="F1347" s="87"/>
      <c r="G1347" s="87"/>
    </row>
    <row r="1348" spans="1:7" s="20" customFormat="1" ht="13.5" customHeight="1">
      <c r="A1348" s="87"/>
      <c r="B1348" s="87"/>
      <c r="C1348" s="87"/>
      <c r="D1348" s="87"/>
      <c r="E1348" s="87"/>
      <c r="F1348" s="87"/>
      <c r="G1348" s="87"/>
    </row>
    <row r="1349" spans="1:7" s="20" customFormat="1">
      <c r="A1349" s="87"/>
      <c r="B1349" s="87"/>
      <c r="C1349" s="87"/>
      <c r="D1349" s="87"/>
      <c r="E1349" s="87"/>
      <c r="F1349" s="87"/>
      <c r="G1349" s="87"/>
    </row>
  </sheetData>
  <conditionalFormatting sqref="A18:A998">
    <cfRule type="containsText" dxfId="4" priority="29" stopIfTrue="1" operator="containsText" text="Empty Cell">
      <formula>NOT(ISERROR(SEARCH("Empty Cell",A18)))</formula>
    </cfRule>
  </conditionalFormatting>
  <conditionalFormatting sqref="B1:G65536">
    <cfRule type="cellIs" dxfId="3" priority="28" stopIfTrue="1" operator="equal">
      <formula>0</formula>
    </cfRule>
  </conditionalFormatting>
  <conditionalFormatting sqref="B27 C79:C999 C18:C77">
    <cfRule type="cellIs" dxfId="2" priority="31" stopIfTrue="1" operator="equal">
      <formula>"ALERT"</formula>
    </cfRule>
  </conditionalFormatting>
  <conditionalFormatting sqref="C1000:C1008">
    <cfRule type="cellIs" dxfId="1" priority="3" stopIfTrue="1" operator="equal">
      <formula>"ALERT"</formula>
    </cfRule>
  </conditionalFormatting>
  <conditionalFormatting sqref="E10:E15 B79:G1007 B18:G7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BA76A-B1F3-46D5-983E-972EF22E4EB9}">
  <dimension ref="B2:I11"/>
  <sheetViews>
    <sheetView workbookViewId="0">
      <selection activeCell="M11" sqref="M11"/>
    </sheetView>
  </sheetViews>
  <sheetFormatPr defaultRowHeight="15"/>
  <cols>
    <col min="7" max="7" width="30" customWidth="1"/>
  </cols>
  <sheetData>
    <row r="2" spans="2:9" ht="45">
      <c r="B2" s="125">
        <v>10</v>
      </c>
      <c r="C2" s="126" t="s">
        <v>77</v>
      </c>
      <c r="D2" s="126" t="s">
        <v>77</v>
      </c>
      <c r="E2" s="131" t="s">
        <v>67</v>
      </c>
      <c r="F2" s="131"/>
      <c r="G2" s="126" t="s">
        <v>214</v>
      </c>
      <c r="H2" s="132">
        <v>0.66</v>
      </c>
      <c r="I2" s="132">
        <v>6.6</v>
      </c>
    </row>
    <row r="3" spans="2:9" ht="45">
      <c r="B3" s="125">
        <v>25</v>
      </c>
      <c r="C3" s="126" t="s">
        <v>77</v>
      </c>
      <c r="D3" s="126" t="s">
        <v>77</v>
      </c>
      <c r="E3" s="131" t="s">
        <v>26</v>
      </c>
      <c r="F3" s="131"/>
      <c r="G3" s="126" t="s">
        <v>214</v>
      </c>
      <c r="H3" s="132">
        <v>0.66</v>
      </c>
      <c r="I3" s="132">
        <v>16.5</v>
      </c>
    </row>
    <row r="4" spans="2:9" ht="45">
      <c r="B4" s="125">
        <v>15</v>
      </c>
      <c r="C4" s="126" t="s">
        <v>740</v>
      </c>
      <c r="D4" s="126" t="s">
        <v>740</v>
      </c>
      <c r="E4" s="131" t="s">
        <v>26</v>
      </c>
      <c r="F4" s="131"/>
      <c r="G4" s="126" t="s">
        <v>741</v>
      </c>
      <c r="H4" s="132">
        <v>0.79</v>
      </c>
      <c r="I4" s="132">
        <v>11.85</v>
      </c>
    </row>
    <row r="5" spans="2:9" ht="45">
      <c r="B5" s="125">
        <v>20</v>
      </c>
      <c r="C5" s="126" t="s">
        <v>70</v>
      </c>
      <c r="D5" s="126" t="s">
        <v>70</v>
      </c>
      <c r="E5" s="131" t="s">
        <v>25</v>
      </c>
      <c r="F5" s="131"/>
      <c r="G5" s="126" t="s">
        <v>742</v>
      </c>
      <c r="H5" s="132">
        <v>0.66</v>
      </c>
      <c r="I5" s="132">
        <v>13.2</v>
      </c>
    </row>
    <row r="6" spans="2:9" ht="45">
      <c r="B6" s="125">
        <v>10</v>
      </c>
      <c r="C6" s="126" t="s">
        <v>70</v>
      </c>
      <c r="D6" s="126" t="s">
        <v>70</v>
      </c>
      <c r="E6" s="131" t="s">
        <v>26</v>
      </c>
      <c r="F6" s="131"/>
      <c r="G6" s="126" t="s">
        <v>742</v>
      </c>
      <c r="H6" s="132">
        <v>0.66</v>
      </c>
      <c r="I6" s="132">
        <v>6.6</v>
      </c>
    </row>
    <row r="7" spans="2:9" ht="45">
      <c r="B7" s="125">
        <v>10</v>
      </c>
      <c r="C7" s="126" t="s">
        <v>70</v>
      </c>
      <c r="D7" s="126" t="s">
        <v>70</v>
      </c>
      <c r="E7" s="131" t="s">
        <v>27</v>
      </c>
      <c r="F7" s="131"/>
      <c r="G7" s="126" t="s">
        <v>742</v>
      </c>
      <c r="H7" s="132">
        <v>0.66</v>
      </c>
      <c r="I7" s="132">
        <v>6.6</v>
      </c>
    </row>
    <row r="8" spans="2:9" ht="45">
      <c r="B8" s="125">
        <v>30</v>
      </c>
      <c r="C8" s="126" t="s">
        <v>112</v>
      </c>
      <c r="D8" s="126" t="s">
        <v>112</v>
      </c>
      <c r="E8" s="131" t="s">
        <v>107</v>
      </c>
      <c r="F8" s="131"/>
      <c r="G8" s="126" t="s">
        <v>743</v>
      </c>
      <c r="H8" s="132">
        <v>0.94</v>
      </c>
      <c r="I8" s="132">
        <v>28.2</v>
      </c>
    </row>
    <row r="9" spans="2:9" ht="45">
      <c r="B9" s="125">
        <v>25</v>
      </c>
      <c r="C9" s="126" t="s">
        <v>112</v>
      </c>
      <c r="D9" s="126" t="s">
        <v>112</v>
      </c>
      <c r="E9" s="131" t="s">
        <v>210</v>
      </c>
      <c r="F9" s="131"/>
      <c r="G9" s="126" t="s">
        <v>743</v>
      </c>
      <c r="H9" s="132">
        <v>0.94</v>
      </c>
      <c r="I9" s="132">
        <v>23.5</v>
      </c>
    </row>
    <row r="10" spans="2:9" ht="45">
      <c r="B10" s="125">
        <v>25</v>
      </c>
      <c r="C10" s="126" t="s">
        <v>112</v>
      </c>
      <c r="D10" s="126" t="s">
        <v>112</v>
      </c>
      <c r="E10" s="131" t="s">
        <v>211</v>
      </c>
      <c r="F10" s="131"/>
      <c r="G10" s="126" t="s">
        <v>743</v>
      </c>
      <c r="H10" s="132">
        <v>0.94</v>
      </c>
      <c r="I10" s="132">
        <v>23.5</v>
      </c>
    </row>
    <row r="11" spans="2:9" ht="45">
      <c r="B11" s="125">
        <v>25</v>
      </c>
      <c r="C11" s="126" t="s">
        <v>112</v>
      </c>
      <c r="D11" s="126" t="s">
        <v>112</v>
      </c>
      <c r="E11" s="131" t="s">
        <v>261</v>
      </c>
      <c r="F11" s="131"/>
      <c r="G11" s="126" t="s">
        <v>743</v>
      </c>
      <c r="H11" s="132">
        <v>0.94</v>
      </c>
      <c r="I11" s="132">
        <v>23.5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3"/>
  <sheetViews>
    <sheetView workbookViewId="0">
      <selection activeCell="A5" sqref="A5"/>
    </sheetView>
  </sheetViews>
  <sheetFormatPr defaultRowHeight="15"/>
  <sheetData>
    <row r="1" spans="1:1">
      <c r="A1" s="1" t="s">
        <v>666</v>
      </c>
    </row>
    <row r="2" spans="1:1">
      <c r="A2" s="1" t="s">
        <v>666</v>
      </c>
    </row>
    <row r="3" spans="1:1">
      <c r="A3" s="1" t="s">
        <v>706</v>
      </c>
    </row>
    <row r="4" spans="1:1">
      <c r="A4" s="1" t="s">
        <v>707</v>
      </c>
    </row>
    <row r="5" spans="1:1">
      <c r="A5" s="1" t="s">
        <v>708</v>
      </c>
    </row>
    <row r="6" spans="1:1">
      <c r="A6" s="1" t="s">
        <v>708</v>
      </c>
    </row>
    <row r="7" spans="1:1">
      <c r="A7" s="1" t="s">
        <v>708</v>
      </c>
    </row>
    <row r="8" spans="1:1">
      <c r="A8" s="1" t="s">
        <v>709</v>
      </c>
    </row>
    <row r="9" spans="1:1">
      <c r="A9" s="1" t="s">
        <v>710</v>
      </c>
    </row>
    <row r="10" spans="1:1">
      <c r="A10" s="1" t="s">
        <v>711</v>
      </c>
    </row>
    <row r="11" spans="1:1">
      <c r="A11" s="1" t="s">
        <v>712</v>
      </c>
    </row>
    <row r="12" spans="1:1">
      <c r="A12" s="1" t="s">
        <v>713</v>
      </c>
    </row>
    <row r="13" spans="1:1">
      <c r="A13" s="1" t="s">
        <v>714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1"/>
  </cols>
  <sheetData>
    <row r="5" spans="2:2">
      <c r="B5" s="1" t="s">
        <v>0</v>
      </c>
    </row>
    <row r="6" spans="2:2">
      <c r="B6" s="1" t="s">
        <v>1</v>
      </c>
    </row>
    <row r="7" spans="2:2">
      <c r="B7" s="1" t="s">
        <v>2</v>
      </c>
    </row>
    <row r="8" spans="2:2">
      <c r="B8" s="1" t="s">
        <v>3</v>
      </c>
    </row>
    <row r="9" spans="2:2">
      <c r="B9" s="1" t="s">
        <v>4</v>
      </c>
    </row>
    <row r="10" spans="2:2">
      <c r="B10" s="1" t="s">
        <v>5</v>
      </c>
    </row>
    <row r="11" spans="2:2" ht="15" customHeight="1">
      <c r="B11" s="1" t="s">
        <v>6</v>
      </c>
    </row>
    <row r="12" spans="2:2">
      <c r="B12" s="1" t="s">
        <v>7</v>
      </c>
    </row>
    <row r="13" spans="2:2">
      <c r="B13" s="1" t="s">
        <v>1</v>
      </c>
    </row>
    <row r="14" spans="2:2">
      <c r="B14" s="1" t="s">
        <v>2</v>
      </c>
    </row>
    <row r="15" spans="2:2" ht="15" customHeight="1">
      <c r="B15" s="1" t="s">
        <v>3</v>
      </c>
    </row>
    <row r="16" spans="2:2">
      <c r="B16" s="1" t="s">
        <v>4</v>
      </c>
    </row>
    <row r="17" spans="2:8">
      <c r="B17" s="1" t="s">
        <v>5</v>
      </c>
    </row>
    <row r="18" spans="2:8">
      <c r="B18" s="1" t="s">
        <v>6</v>
      </c>
    </row>
    <row r="19" spans="2:8">
      <c r="B19" s="1" t="s">
        <v>8</v>
      </c>
    </row>
    <row r="20" spans="2:8">
      <c r="B20" s="1" t="s">
        <v>9</v>
      </c>
    </row>
    <row r="21" spans="2:8">
      <c r="B21" s="1" t="s">
        <v>10</v>
      </c>
      <c r="C21" s="1">
        <v>31947</v>
      </c>
    </row>
    <row r="22" spans="2:8">
      <c r="B22" s="1" t="s">
        <v>11</v>
      </c>
      <c r="C22" s="1" t="s">
        <v>12</v>
      </c>
    </row>
    <row r="23" spans="2:8">
      <c r="B23" s="1" t="s">
        <v>13</v>
      </c>
      <c r="C23" s="1" t="s">
        <v>14</v>
      </c>
    </row>
    <row r="24" spans="2:8">
      <c r="B24" s="1" t="s">
        <v>15</v>
      </c>
      <c r="C24" s="1" t="s">
        <v>16</v>
      </c>
      <c r="D24" s="1" t="s">
        <v>17</v>
      </c>
      <c r="E24" s="1" t="s">
        <v>18</v>
      </c>
      <c r="F24" s="1" t="s">
        <v>19</v>
      </c>
      <c r="G24" s="1" t="s">
        <v>20</v>
      </c>
      <c r="H24" s="1" t="s">
        <v>21</v>
      </c>
    </row>
    <row r="25" spans="2:8">
      <c r="B25" s="1">
        <v>20</v>
      </c>
      <c r="C25" s="1" t="s">
        <v>22</v>
      </c>
      <c r="D25" s="1" t="s">
        <v>23</v>
      </c>
      <c r="F25" s="1" t="s">
        <v>24</v>
      </c>
      <c r="G25" s="1">
        <v>0.16</v>
      </c>
      <c r="H25" s="1">
        <v>3.2</v>
      </c>
    </row>
    <row r="26" spans="2:8">
      <c r="B26" s="1">
        <v>20</v>
      </c>
      <c r="C26" s="1" t="s">
        <v>22</v>
      </c>
      <c r="D26" s="1" t="s">
        <v>25</v>
      </c>
      <c r="F26" s="1" t="s">
        <v>24</v>
      </c>
      <c r="G26" s="1">
        <v>0.16</v>
      </c>
      <c r="H26" s="1">
        <v>3.2</v>
      </c>
    </row>
    <row r="27" spans="2:8">
      <c r="B27" s="1">
        <v>20</v>
      </c>
      <c r="C27" s="1" t="s">
        <v>22</v>
      </c>
      <c r="D27" s="1" t="s">
        <v>26</v>
      </c>
      <c r="F27" s="1" t="s">
        <v>24</v>
      </c>
      <c r="G27" s="1">
        <v>0.16</v>
      </c>
      <c r="H27" s="1">
        <v>3.2</v>
      </c>
    </row>
    <row r="28" spans="2:8">
      <c r="B28" s="1">
        <v>20</v>
      </c>
      <c r="C28" s="1" t="s">
        <v>22</v>
      </c>
      <c r="D28" s="1" t="s">
        <v>27</v>
      </c>
      <c r="F28" s="1" t="s">
        <v>24</v>
      </c>
      <c r="G28" s="1">
        <v>0.16</v>
      </c>
      <c r="H28" s="1">
        <v>3.2</v>
      </c>
    </row>
    <row r="29" spans="2:8">
      <c r="B29" s="1">
        <v>20</v>
      </c>
      <c r="C29" s="1" t="s">
        <v>22</v>
      </c>
      <c r="D29" s="1" t="s">
        <v>28</v>
      </c>
      <c r="F29" s="1" t="s">
        <v>24</v>
      </c>
      <c r="G29" s="1">
        <v>0.16</v>
      </c>
      <c r="H29" s="1">
        <v>3.2</v>
      </c>
    </row>
    <row r="30" spans="2:8">
      <c r="B30" s="1">
        <v>20</v>
      </c>
      <c r="C30" s="1" t="s">
        <v>22</v>
      </c>
      <c r="D30" s="1" t="s">
        <v>29</v>
      </c>
      <c r="F30" s="1" t="s">
        <v>24</v>
      </c>
      <c r="G30" s="1">
        <v>0.16</v>
      </c>
      <c r="H30" s="1">
        <v>3.2</v>
      </c>
    </row>
    <row r="31" spans="2:8">
      <c r="B31" s="1">
        <v>5</v>
      </c>
      <c r="C31" s="1" t="s">
        <v>30</v>
      </c>
      <c r="D31" s="1" t="s">
        <v>31</v>
      </c>
      <c r="F31" s="1" t="s">
        <v>32</v>
      </c>
      <c r="G31" s="1">
        <v>0.21</v>
      </c>
      <c r="H31" s="1">
        <v>1.05</v>
      </c>
    </row>
    <row r="32" spans="2:8">
      <c r="B32" s="1">
        <v>5</v>
      </c>
      <c r="C32" s="1" t="s">
        <v>30</v>
      </c>
      <c r="D32" s="1" t="s">
        <v>33</v>
      </c>
      <c r="F32" s="1" t="s">
        <v>32</v>
      </c>
      <c r="G32" s="1">
        <v>0.21</v>
      </c>
      <c r="H32" s="1">
        <v>1.05</v>
      </c>
    </row>
    <row r="33" spans="2:8">
      <c r="B33" s="1">
        <v>5</v>
      </c>
      <c r="C33" s="1" t="s">
        <v>30</v>
      </c>
      <c r="D33" s="1" t="s">
        <v>34</v>
      </c>
      <c r="F33" s="1" t="s">
        <v>32</v>
      </c>
      <c r="G33" s="1">
        <v>0.21</v>
      </c>
      <c r="H33" s="1">
        <v>1.05</v>
      </c>
    </row>
    <row r="34" spans="2:8">
      <c r="B34" s="1">
        <v>5</v>
      </c>
      <c r="C34" s="1" t="s">
        <v>30</v>
      </c>
      <c r="D34" s="1" t="s">
        <v>35</v>
      </c>
      <c r="F34" s="1" t="s">
        <v>32</v>
      </c>
      <c r="G34" s="1">
        <v>0.21</v>
      </c>
      <c r="H34" s="1">
        <v>1.05</v>
      </c>
    </row>
    <row r="35" spans="2:8">
      <c r="B35" s="1">
        <v>5</v>
      </c>
      <c r="C35" s="1" t="s">
        <v>30</v>
      </c>
      <c r="D35" s="1" t="s">
        <v>36</v>
      </c>
      <c r="F35" s="1" t="s">
        <v>32</v>
      </c>
      <c r="G35" s="1">
        <v>0.21</v>
      </c>
      <c r="H35" s="1">
        <v>1.05</v>
      </c>
    </row>
    <row r="36" spans="2:8">
      <c r="B36" s="1">
        <v>5</v>
      </c>
      <c r="C36" s="1" t="s">
        <v>30</v>
      </c>
      <c r="D36" s="1" t="s">
        <v>37</v>
      </c>
      <c r="F36" s="1" t="s">
        <v>32</v>
      </c>
      <c r="G36" s="1">
        <v>0.21</v>
      </c>
      <c r="H36" s="1">
        <v>1.05</v>
      </c>
    </row>
    <row r="37" spans="2:8">
      <c r="B37" s="1">
        <v>5</v>
      </c>
      <c r="C37" s="1" t="s">
        <v>30</v>
      </c>
      <c r="D37" s="1" t="s">
        <v>38</v>
      </c>
      <c r="F37" s="1" t="s">
        <v>32</v>
      </c>
      <c r="G37" s="1">
        <v>0.21</v>
      </c>
      <c r="H37" s="1">
        <v>1.05</v>
      </c>
    </row>
    <row r="38" spans="2:8">
      <c r="B38" s="1">
        <v>5</v>
      </c>
      <c r="C38" s="1" t="s">
        <v>30</v>
      </c>
      <c r="D38" s="1" t="s">
        <v>39</v>
      </c>
      <c r="F38" s="1" t="s">
        <v>32</v>
      </c>
      <c r="G38" s="1">
        <v>0.21</v>
      </c>
      <c r="H38" s="1">
        <v>1.05</v>
      </c>
    </row>
    <row r="39" spans="2:8">
      <c r="B39" s="1">
        <v>5</v>
      </c>
      <c r="C39" s="1" t="s">
        <v>30</v>
      </c>
      <c r="D39" s="1" t="s">
        <v>40</v>
      </c>
      <c r="F39" s="1" t="s">
        <v>32</v>
      </c>
      <c r="G39" s="1">
        <v>0.21</v>
      </c>
      <c r="H39" s="1">
        <v>1.05</v>
      </c>
    </row>
    <row r="40" spans="2:8">
      <c r="B40" s="1">
        <v>5</v>
      </c>
      <c r="C40" s="1" t="s">
        <v>30</v>
      </c>
      <c r="D40" s="1" t="s">
        <v>41</v>
      </c>
      <c r="F40" s="1" t="s">
        <v>32</v>
      </c>
      <c r="G40" s="1">
        <v>0.21</v>
      </c>
      <c r="H40" s="1">
        <v>1.05</v>
      </c>
    </row>
    <row r="41" spans="2:8">
      <c r="B41" s="1">
        <v>5</v>
      </c>
      <c r="C41" s="1" t="s">
        <v>30</v>
      </c>
      <c r="D41" s="1" t="s">
        <v>42</v>
      </c>
      <c r="F41" s="1" t="s">
        <v>32</v>
      </c>
      <c r="G41" s="1">
        <v>0.21</v>
      </c>
      <c r="H41" s="1">
        <v>1.05</v>
      </c>
    </row>
    <row r="42" spans="2:8">
      <c r="B42" s="1">
        <v>20</v>
      </c>
      <c r="C42" s="1" t="s">
        <v>43</v>
      </c>
      <c r="D42" s="1" t="s">
        <v>28</v>
      </c>
      <c r="F42" s="1" t="s">
        <v>44</v>
      </c>
      <c r="G42" s="1">
        <v>0.17</v>
      </c>
      <c r="H42" s="1">
        <v>3.4</v>
      </c>
    </row>
    <row r="43" spans="2:8">
      <c r="B43" s="1">
        <v>20</v>
      </c>
      <c r="C43" s="1" t="s">
        <v>43</v>
      </c>
      <c r="D43" s="1" t="s">
        <v>45</v>
      </c>
      <c r="F43" s="1" t="s">
        <v>44</v>
      </c>
      <c r="G43" s="1">
        <v>0.17</v>
      </c>
      <c r="H43" s="1">
        <v>3.4</v>
      </c>
    </row>
    <row r="44" spans="2:8">
      <c r="B44" s="1">
        <v>20</v>
      </c>
      <c r="C44" s="1" t="s">
        <v>43</v>
      </c>
      <c r="D44" s="1" t="s">
        <v>29</v>
      </c>
      <c r="F44" s="1" t="s">
        <v>44</v>
      </c>
      <c r="G44" s="1">
        <v>0.17</v>
      </c>
      <c r="H44" s="1">
        <v>3.4</v>
      </c>
    </row>
    <row r="45" spans="2:8">
      <c r="B45" s="1">
        <v>5</v>
      </c>
      <c r="C45" s="1" t="s">
        <v>43</v>
      </c>
      <c r="D45" s="1" t="s">
        <v>46</v>
      </c>
      <c r="F45" s="1" t="s">
        <v>44</v>
      </c>
      <c r="G45" s="1">
        <v>0.17</v>
      </c>
      <c r="H45" s="1">
        <v>0.85</v>
      </c>
    </row>
    <row r="46" spans="2:8">
      <c r="B46" s="1">
        <v>10</v>
      </c>
      <c r="C46" s="1" t="s">
        <v>43</v>
      </c>
      <c r="D46" s="1" t="s">
        <v>47</v>
      </c>
      <c r="F46" s="1" t="s">
        <v>44</v>
      </c>
      <c r="G46" s="1">
        <v>0.17</v>
      </c>
      <c r="H46" s="1">
        <v>1.7</v>
      </c>
    </row>
    <row r="47" spans="2:8">
      <c r="B47" s="1">
        <v>5</v>
      </c>
      <c r="C47" s="1" t="s">
        <v>43</v>
      </c>
      <c r="D47" s="1" t="s">
        <v>48</v>
      </c>
      <c r="F47" s="1" t="s">
        <v>44</v>
      </c>
      <c r="G47" s="1">
        <v>0.17</v>
      </c>
      <c r="H47" s="1">
        <v>0.85</v>
      </c>
    </row>
    <row r="48" spans="2:8">
      <c r="B48" s="1">
        <v>5</v>
      </c>
      <c r="C48" s="1" t="s">
        <v>43</v>
      </c>
      <c r="D48" s="1" t="s">
        <v>49</v>
      </c>
      <c r="F48" s="1" t="s">
        <v>44</v>
      </c>
      <c r="G48" s="1">
        <v>0.17</v>
      </c>
      <c r="H48" s="1">
        <v>0.85</v>
      </c>
    </row>
    <row r="49" spans="2:8">
      <c r="B49" s="1">
        <v>5</v>
      </c>
      <c r="C49" s="1" t="s">
        <v>43</v>
      </c>
      <c r="D49" s="1" t="s">
        <v>50</v>
      </c>
      <c r="F49" s="1" t="s">
        <v>44</v>
      </c>
      <c r="G49" s="1">
        <v>0.17</v>
      </c>
      <c r="H49" s="1">
        <v>0.85</v>
      </c>
    </row>
    <row r="50" spans="2:8">
      <c r="B50" s="1">
        <v>5</v>
      </c>
      <c r="C50" s="1" t="s">
        <v>43</v>
      </c>
      <c r="D50" s="1" t="s">
        <v>51</v>
      </c>
      <c r="F50" s="1" t="s">
        <v>44</v>
      </c>
      <c r="G50" s="1">
        <v>0.17</v>
      </c>
      <c r="H50" s="1">
        <v>0.85</v>
      </c>
    </row>
    <row r="51" spans="2:8">
      <c r="B51" s="1">
        <v>5</v>
      </c>
      <c r="C51" s="1" t="s">
        <v>43</v>
      </c>
      <c r="D51" s="1" t="s">
        <v>31</v>
      </c>
      <c r="F51" s="1" t="s">
        <v>44</v>
      </c>
      <c r="G51" s="1">
        <v>0.17</v>
      </c>
      <c r="H51" s="1">
        <v>0.85</v>
      </c>
    </row>
    <row r="52" spans="2:8">
      <c r="B52" s="1">
        <v>1</v>
      </c>
      <c r="C52" s="1" t="s">
        <v>52</v>
      </c>
      <c r="D52" s="1" t="s">
        <v>23</v>
      </c>
      <c r="F52" s="1" t="s">
        <v>53</v>
      </c>
      <c r="G52" s="1">
        <v>4.46</v>
      </c>
      <c r="H52" s="1">
        <v>4.46</v>
      </c>
    </row>
    <row r="53" spans="2:8">
      <c r="B53" s="1">
        <v>1</v>
      </c>
      <c r="C53" s="1" t="s">
        <v>52</v>
      </c>
      <c r="D53" s="1" t="s">
        <v>25</v>
      </c>
      <c r="F53" s="1" t="s">
        <v>53</v>
      </c>
      <c r="G53" s="1">
        <v>4.46</v>
      </c>
      <c r="H53" s="1">
        <v>4.46</v>
      </c>
    </row>
    <row r="54" spans="2:8">
      <c r="B54" s="1">
        <v>5</v>
      </c>
      <c r="C54" s="1" t="s">
        <v>54</v>
      </c>
      <c r="D54" s="1" t="s">
        <v>23</v>
      </c>
      <c r="E54" s="1" t="s">
        <v>55</v>
      </c>
      <c r="F54" s="1" t="s">
        <v>56</v>
      </c>
      <c r="G54" s="1">
        <v>0.56999999999999995</v>
      </c>
      <c r="H54" s="1">
        <v>2.85</v>
      </c>
    </row>
    <row r="55" spans="2:8">
      <c r="B55" s="1">
        <v>10</v>
      </c>
      <c r="C55" s="1" t="s">
        <v>54</v>
      </c>
      <c r="D55" s="1" t="s">
        <v>25</v>
      </c>
      <c r="E55" s="1" t="s">
        <v>55</v>
      </c>
      <c r="F55" s="1" t="s">
        <v>56</v>
      </c>
      <c r="G55" s="1">
        <v>0.56999999999999995</v>
      </c>
      <c r="H55" s="1">
        <v>5.7</v>
      </c>
    </row>
    <row r="56" spans="2:8">
      <c r="B56" s="1">
        <v>1</v>
      </c>
      <c r="C56" s="1" t="s">
        <v>57</v>
      </c>
      <c r="D56" s="1" t="s">
        <v>23</v>
      </c>
      <c r="F56" s="1" t="s">
        <v>58</v>
      </c>
      <c r="G56" s="1">
        <v>4.91</v>
      </c>
      <c r="H56" s="1">
        <v>4.91</v>
      </c>
    </row>
    <row r="57" spans="2:8">
      <c r="B57" s="1">
        <v>1</v>
      </c>
      <c r="C57" s="1" t="s">
        <v>59</v>
      </c>
      <c r="D57" s="1" t="s">
        <v>23</v>
      </c>
      <c r="E57" s="1" t="s">
        <v>60</v>
      </c>
      <c r="F57" s="1" t="s">
        <v>61</v>
      </c>
      <c r="G57" s="1">
        <v>0.8</v>
      </c>
      <c r="H57" s="1">
        <v>0.8</v>
      </c>
    </row>
    <row r="58" spans="2:8">
      <c r="B58" s="1">
        <v>1</v>
      </c>
      <c r="C58" s="1" t="s">
        <v>59</v>
      </c>
      <c r="D58" s="1" t="s">
        <v>23</v>
      </c>
      <c r="E58" s="1" t="s">
        <v>62</v>
      </c>
      <c r="F58" s="1" t="s">
        <v>61</v>
      </c>
      <c r="G58" s="1">
        <v>0.8</v>
      </c>
      <c r="H58" s="1">
        <v>0.8</v>
      </c>
    </row>
    <row r="59" spans="2:8">
      <c r="B59" s="1">
        <v>1</v>
      </c>
      <c r="C59" s="1" t="s">
        <v>59</v>
      </c>
      <c r="D59" s="1" t="s">
        <v>23</v>
      </c>
      <c r="E59" s="1" t="s">
        <v>63</v>
      </c>
      <c r="F59" s="1" t="s">
        <v>61</v>
      </c>
      <c r="G59" s="1">
        <v>0.8</v>
      </c>
      <c r="H59" s="1">
        <v>0.8</v>
      </c>
    </row>
    <row r="60" spans="2:8">
      <c r="B60" s="1">
        <v>10</v>
      </c>
      <c r="C60" s="1" t="s">
        <v>59</v>
      </c>
      <c r="D60" s="1" t="s">
        <v>23</v>
      </c>
      <c r="E60" s="1" t="s">
        <v>64</v>
      </c>
      <c r="F60" s="1" t="s">
        <v>61</v>
      </c>
      <c r="G60" s="1">
        <v>0.8</v>
      </c>
      <c r="H60" s="1">
        <v>8</v>
      </c>
    </row>
    <row r="61" spans="2:8">
      <c r="B61" s="1">
        <v>1</v>
      </c>
      <c r="C61" s="1" t="s">
        <v>59</v>
      </c>
      <c r="D61" s="1" t="s">
        <v>25</v>
      </c>
      <c r="E61" s="1" t="s">
        <v>60</v>
      </c>
      <c r="F61" s="1" t="s">
        <v>61</v>
      </c>
      <c r="G61" s="1">
        <v>0.8</v>
      </c>
      <c r="H61" s="1">
        <v>0.8</v>
      </c>
    </row>
    <row r="62" spans="2:8">
      <c r="B62" s="1">
        <v>1</v>
      </c>
      <c r="C62" s="1" t="s">
        <v>59</v>
      </c>
      <c r="D62" s="1" t="s">
        <v>25</v>
      </c>
      <c r="E62" s="1" t="s">
        <v>62</v>
      </c>
      <c r="F62" s="1" t="s">
        <v>61</v>
      </c>
      <c r="G62" s="1">
        <v>0.8</v>
      </c>
      <c r="H62" s="1">
        <v>0.8</v>
      </c>
    </row>
    <row r="63" spans="2:8">
      <c r="B63" s="1">
        <v>1</v>
      </c>
      <c r="C63" s="1" t="s">
        <v>59</v>
      </c>
      <c r="D63" s="1" t="s">
        <v>25</v>
      </c>
      <c r="E63" s="1" t="s">
        <v>63</v>
      </c>
      <c r="F63" s="1" t="s">
        <v>61</v>
      </c>
      <c r="G63" s="1">
        <v>0.8</v>
      </c>
      <c r="H63" s="1">
        <v>0.8</v>
      </c>
    </row>
    <row r="64" spans="2:8">
      <c r="B64" s="1">
        <v>10</v>
      </c>
      <c r="C64" s="1" t="s">
        <v>59</v>
      </c>
      <c r="D64" s="1" t="s">
        <v>25</v>
      </c>
      <c r="E64" s="1" t="s">
        <v>64</v>
      </c>
      <c r="F64" s="1" t="s">
        <v>61</v>
      </c>
      <c r="G64" s="1">
        <v>0.8</v>
      </c>
      <c r="H64" s="1">
        <v>8</v>
      </c>
    </row>
    <row r="65" spans="2:8">
      <c r="B65" s="1">
        <v>5</v>
      </c>
      <c r="C65" s="1" t="s">
        <v>65</v>
      </c>
      <c r="D65" s="1" t="s">
        <v>25</v>
      </c>
      <c r="F65" s="1" t="s">
        <v>66</v>
      </c>
      <c r="G65" s="1">
        <v>1.29</v>
      </c>
      <c r="H65" s="1">
        <v>6.45</v>
      </c>
    </row>
    <row r="66" spans="2:8">
      <c r="B66" s="1">
        <v>5</v>
      </c>
      <c r="C66" s="1" t="s">
        <v>65</v>
      </c>
      <c r="D66" s="1" t="s">
        <v>67</v>
      </c>
      <c r="F66" s="1" t="s">
        <v>66</v>
      </c>
      <c r="G66" s="1">
        <v>1.29</v>
      </c>
      <c r="H66" s="1">
        <v>6.45</v>
      </c>
    </row>
    <row r="67" spans="2:8">
      <c r="B67" s="1">
        <v>5</v>
      </c>
      <c r="C67" s="1" t="s">
        <v>65</v>
      </c>
      <c r="D67" s="1" t="s">
        <v>26</v>
      </c>
      <c r="F67" s="1" t="s">
        <v>66</v>
      </c>
      <c r="G67" s="1">
        <v>1.29</v>
      </c>
      <c r="H67" s="1">
        <v>6.45</v>
      </c>
    </row>
    <row r="68" spans="2:8">
      <c r="B68" s="1">
        <v>5</v>
      </c>
      <c r="C68" s="1" t="s">
        <v>65</v>
      </c>
      <c r="D68" s="1" t="s">
        <v>27</v>
      </c>
      <c r="F68" s="1" t="s">
        <v>66</v>
      </c>
      <c r="G68" s="1">
        <v>1.29</v>
      </c>
      <c r="H68" s="1">
        <v>6.45</v>
      </c>
    </row>
    <row r="69" spans="2:8">
      <c r="B69" s="1">
        <v>5</v>
      </c>
      <c r="C69" s="1" t="s">
        <v>68</v>
      </c>
      <c r="D69" s="1" t="s">
        <v>23</v>
      </c>
      <c r="E69" s="1" t="s">
        <v>55</v>
      </c>
      <c r="F69" s="1" t="s">
        <v>69</v>
      </c>
      <c r="G69" s="1">
        <v>1.74</v>
      </c>
      <c r="H69" s="1">
        <v>8.6999999999999993</v>
      </c>
    </row>
    <row r="70" spans="2:8">
      <c r="B70" s="1">
        <v>5</v>
      </c>
      <c r="C70" s="1" t="s">
        <v>68</v>
      </c>
      <c r="D70" s="1" t="s">
        <v>25</v>
      </c>
      <c r="E70" s="1" t="s">
        <v>55</v>
      </c>
      <c r="F70" s="1" t="s">
        <v>69</v>
      </c>
      <c r="G70" s="1">
        <v>1.74</v>
      </c>
      <c r="H70" s="1">
        <v>8.6999999999999993</v>
      </c>
    </row>
    <row r="71" spans="2:8">
      <c r="B71" s="1">
        <v>5</v>
      </c>
      <c r="C71" s="1" t="s">
        <v>68</v>
      </c>
      <c r="D71" s="1" t="s">
        <v>67</v>
      </c>
      <c r="E71" s="1" t="s">
        <v>55</v>
      </c>
      <c r="F71" s="1" t="s">
        <v>69</v>
      </c>
      <c r="G71" s="1">
        <v>1.74</v>
      </c>
      <c r="H71" s="1">
        <v>8.6999999999999993</v>
      </c>
    </row>
    <row r="72" spans="2:8">
      <c r="B72" s="1">
        <v>5</v>
      </c>
      <c r="C72" s="1" t="s">
        <v>70</v>
      </c>
      <c r="D72" s="1" t="s">
        <v>23</v>
      </c>
      <c r="F72" s="1" t="s">
        <v>71</v>
      </c>
      <c r="G72" s="1">
        <v>0.44</v>
      </c>
      <c r="H72" s="1">
        <v>2.2000000000000002</v>
      </c>
    </row>
    <row r="73" spans="2:8">
      <c r="B73" s="1">
        <v>5</v>
      </c>
      <c r="C73" s="1" t="s">
        <v>70</v>
      </c>
      <c r="D73" s="1" t="s">
        <v>25</v>
      </c>
      <c r="F73" s="1" t="s">
        <v>71</v>
      </c>
      <c r="G73" s="1">
        <v>0.44</v>
      </c>
      <c r="H73" s="1">
        <v>2.2000000000000002</v>
      </c>
    </row>
    <row r="74" spans="2:8">
      <c r="B74" s="1">
        <v>30</v>
      </c>
      <c r="C74" s="1" t="s">
        <v>70</v>
      </c>
      <c r="D74" s="1" t="s">
        <v>26</v>
      </c>
      <c r="F74" s="1" t="s">
        <v>71</v>
      </c>
      <c r="G74" s="1">
        <v>0.44</v>
      </c>
      <c r="H74" s="1">
        <v>13.2</v>
      </c>
    </row>
    <row r="75" spans="2:8">
      <c r="B75" s="1">
        <v>10</v>
      </c>
      <c r="C75" s="1" t="s">
        <v>70</v>
      </c>
      <c r="D75" s="1" t="s">
        <v>27</v>
      </c>
      <c r="F75" s="1" t="s">
        <v>71</v>
      </c>
      <c r="G75" s="1">
        <v>0.44</v>
      </c>
      <c r="H75" s="1">
        <v>4.4000000000000004</v>
      </c>
    </row>
    <row r="76" spans="2:8">
      <c r="B76" s="1">
        <v>4</v>
      </c>
      <c r="C76" s="1" t="s">
        <v>70</v>
      </c>
      <c r="D76" s="1" t="s">
        <v>28</v>
      </c>
      <c r="F76" s="1" t="s">
        <v>71</v>
      </c>
      <c r="G76" s="1">
        <v>0.44</v>
      </c>
      <c r="H76" s="1">
        <v>1.76</v>
      </c>
    </row>
    <row r="77" spans="2:8">
      <c r="B77" s="1">
        <v>4</v>
      </c>
      <c r="C77" s="1" t="s">
        <v>70</v>
      </c>
      <c r="D77" s="1" t="s">
        <v>29</v>
      </c>
      <c r="F77" s="1" t="s">
        <v>71</v>
      </c>
      <c r="G77" s="1">
        <v>0.44</v>
      </c>
      <c r="H77" s="1">
        <v>1.76</v>
      </c>
    </row>
    <row r="78" spans="2:8">
      <c r="B78" s="1">
        <v>5</v>
      </c>
      <c r="C78" s="1" t="s">
        <v>72</v>
      </c>
      <c r="D78" s="1" t="s">
        <v>25</v>
      </c>
      <c r="E78" s="1" t="s">
        <v>73</v>
      </c>
      <c r="F78" s="1" t="s">
        <v>74</v>
      </c>
      <c r="G78" s="1">
        <v>0.71</v>
      </c>
      <c r="H78" s="1">
        <v>3.55</v>
      </c>
    </row>
    <row r="79" spans="2:8">
      <c r="B79" s="1">
        <v>25</v>
      </c>
      <c r="C79" s="1" t="s">
        <v>72</v>
      </c>
      <c r="D79" s="1" t="s">
        <v>26</v>
      </c>
      <c r="E79" s="1" t="s">
        <v>73</v>
      </c>
      <c r="F79" s="1" t="s">
        <v>74</v>
      </c>
      <c r="G79" s="1">
        <v>0.71</v>
      </c>
      <c r="H79" s="1">
        <v>17.75</v>
      </c>
    </row>
    <row r="80" spans="2:8">
      <c r="B80" s="1">
        <v>5</v>
      </c>
      <c r="C80" s="1" t="s">
        <v>75</v>
      </c>
      <c r="D80" s="1" t="s">
        <v>23</v>
      </c>
      <c r="F80" s="1" t="s">
        <v>76</v>
      </c>
      <c r="G80" s="1">
        <v>0.53</v>
      </c>
      <c r="H80" s="1">
        <v>2.65</v>
      </c>
    </row>
    <row r="81" spans="2:8">
      <c r="B81" s="1">
        <v>5</v>
      </c>
      <c r="C81" s="1" t="s">
        <v>75</v>
      </c>
      <c r="D81" s="1" t="s">
        <v>25</v>
      </c>
      <c r="F81" s="1" t="s">
        <v>76</v>
      </c>
      <c r="G81" s="1">
        <v>0.53</v>
      </c>
      <c r="H81" s="1">
        <v>2.65</v>
      </c>
    </row>
    <row r="82" spans="2:8">
      <c r="B82" s="1">
        <v>10</v>
      </c>
      <c r="C82" s="1" t="s">
        <v>75</v>
      </c>
      <c r="D82" s="1" t="s">
        <v>26</v>
      </c>
      <c r="F82" s="1" t="s">
        <v>76</v>
      </c>
      <c r="G82" s="1">
        <v>0.53</v>
      </c>
      <c r="H82" s="1">
        <v>5.3</v>
      </c>
    </row>
    <row r="83" spans="2:8">
      <c r="B83" s="1">
        <v>5</v>
      </c>
      <c r="C83" s="1" t="s">
        <v>75</v>
      </c>
      <c r="D83" s="1" t="s">
        <v>27</v>
      </c>
      <c r="F83" s="1" t="s">
        <v>76</v>
      </c>
      <c r="G83" s="1">
        <v>0.53</v>
      </c>
      <c r="H83" s="1">
        <v>2.65</v>
      </c>
    </row>
    <row r="84" spans="2:8">
      <c r="B84" s="1">
        <v>5</v>
      </c>
      <c r="C84" s="1" t="s">
        <v>75</v>
      </c>
      <c r="D84" s="1" t="s">
        <v>28</v>
      </c>
      <c r="F84" s="1" t="s">
        <v>76</v>
      </c>
      <c r="G84" s="1">
        <v>0.53</v>
      </c>
      <c r="H84" s="1">
        <v>2.65</v>
      </c>
    </row>
    <row r="85" spans="2:8">
      <c r="B85" s="1">
        <v>10</v>
      </c>
      <c r="C85" s="1" t="s">
        <v>77</v>
      </c>
      <c r="D85" s="1" t="s">
        <v>25</v>
      </c>
      <c r="F85" s="1" t="s">
        <v>78</v>
      </c>
      <c r="G85" s="1">
        <v>0.44</v>
      </c>
      <c r="H85" s="1">
        <v>4.4000000000000004</v>
      </c>
    </row>
    <row r="86" spans="2:8">
      <c r="B86" s="1">
        <v>20</v>
      </c>
      <c r="C86" s="1" t="s">
        <v>77</v>
      </c>
      <c r="D86" s="1" t="s">
        <v>26</v>
      </c>
      <c r="F86" s="1" t="s">
        <v>78</v>
      </c>
      <c r="G86" s="1">
        <v>0.44</v>
      </c>
      <c r="H86" s="1">
        <v>8.8000000000000007</v>
      </c>
    </row>
    <row r="87" spans="2:8">
      <c r="B87" s="1">
        <v>20</v>
      </c>
      <c r="C87" s="1" t="s">
        <v>77</v>
      </c>
      <c r="D87" s="1" t="s">
        <v>27</v>
      </c>
      <c r="F87" s="1" t="s">
        <v>78</v>
      </c>
      <c r="G87" s="1">
        <v>0.44</v>
      </c>
      <c r="H87" s="1">
        <v>8.8000000000000007</v>
      </c>
    </row>
    <row r="88" spans="2:8">
      <c r="B88" s="1">
        <v>20</v>
      </c>
      <c r="C88" s="1" t="s">
        <v>79</v>
      </c>
      <c r="D88" s="1" t="s">
        <v>29</v>
      </c>
      <c r="F88" s="1" t="s">
        <v>80</v>
      </c>
      <c r="G88" s="1">
        <v>0.53</v>
      </c>
      <c r="H88" s="1">
        <v>10.6</v>
      </c>
    </row>
    <row r="89" spans="2:8">
      <c r="B89" s="1">
        <v>10</v>
      </c>
      <c r="C89" s="1" t="s">
        <v>79</v>
      </c>
      <c r="D89" s="1" t="s">
        <v>48</v>
      </c>
      <c r="F89" s="1" t="s">
        <v>80</v>
      </c>
      <c r="G89" s="1">
        <v>0.53</v>
      </c>
      <c r="H89" s="1">
        <v>5.3</v>
      </c>
    </row>
    <row r="90" spans="2:8">
      <c r="B90" s="1">
        <v>5</v>
      </c>
      <c r="C90" s="1" t="s">
        <v>79</v>
      </c>
      <c r="D90" s="1" t="s">
        <v>50</v>
      </c>
      <c r="F90" s="1" t="s">
        <v>80</v>
      </c>
      <c r="G90" s="1">
        <v>0.53</v>
      </c>
      <c r="H90" s="1">
        <v>2.65</v>
      </c>
    </row>
    <row r="91" spans="2:8">
      <c r="B91" s="1">
        <v>10</v>
      </c>
      <c r="C91" s="1" t="s">
        <v>81</v>
      </c>
      <c r="D91" s="1" t="s">
        <v>27</v>
      </c>
      <c r="E91" s="1" t="s">
        <v>82</v>
      </c>
      <c r="F91" s="1" t="s">
        <v>83</v>
      </c>
      <c r="G91" s="1">
        <v>0.21</v>
      </c>
      <c r="H91" s="1">
        <v>2.1</v>
      </c>
    </row>
    <row r="92" spans="2:8">
      <c r="B92" s="1">
        <v>10</v>
      </c>
      <c r="C92" s="1" t="s">
        <v>81</v>
      </c>
      <c r="D92" s="1" t="s">
        <v>27</v>
      </c>
      <c r="E92" s="1" t="s">
        <v>84</v>
      </c>
      <c r="F92" s="1" t="s">
        <v>83</v>
      </c>
      <c r="G92" s="1">
        <v>0.21</v>
      </c>
      <c r="H92" s="1">
        <v>2.1</v>
      </c>
    </row>
    <row r="93" spans="2:8">
      <c r="B93" s="1">
        <v>10</v>
      </c>
      <c r="C93" s="1" t="s">
        <v>81</v>
      </c>
      <c r="D93" s="1" t="s">
        <v>27</v>
      </c>
      <c r="E93" s="1" t="s">
        <v>85</v>
      </c>
      <c r="F93" s="1" t="s">
        <v>83</v>
      </c>
      <c r="G93" s="1">
        <v>0.21</v>
      </c>
      <c r="H93" s="1">
        <v>2.1</v>
      </c>
    </row>
    <row r="94" spans="2:8">
      <c r="B94" s="1">
        <v>10</v>
      </c>
      <c r="C94" s="1" t="s">
        <v>81</v>
      </c>
      <c r="D94" s="1" t="s">
        <v>28</v>
      </c>
      <c r="E94" s="1" t="s">
        <v>82</v>
      </c>
      <c r="F94" s="1" t="s">
        <v>83</v>
      </c>
      <c r="G94" s="1">
        <v>0.21</v>
      </c>
      <c r="H94" s="1">
        <v>2.1</v>
      </c>
    </row>
    <row r="95" spans="2:8">
      <c r="B95" s="1">
        <v>10</v>
      </c>
      <c r="C95" s="1" t="s">
        <v>81</v>
      </c>
      <c r="D95" s="1" t="s">
        <v>28</v>
      </c>
      <c r="E95" s="1" t="s">
        <v>84</v>
      </c>
      <c r="F95" s="1" t="s">
        <v>83</v>
      </c>
      <c r="G95" s="1">
        <v>0.21</v>
      </c>
      <c r="H95" s="1">
        <v>2.1</v>
      </c>
    </row>
    <row r="96" spans="2:8">
      <c r="B96" s="1">
        <v>10</v>
      </c>
      <c r="C96" s="1" t="s">
        <v>81</v>
      </c>
      <c r="D96" s="1" t="s">
        <v>28</v>
      </c>
      <c r="E96" s="1" t="s">
        <v>85</v>
      </c>
      <c r="F96" s="1" t="s">
        <v>83</v>
      </c>
      <c r="G96" s="1">
        <v>0.21</v>
      </c>
      <c r="H96" s="1">
        <v>2.1</v>
      </c>
    </row>
    <row r="97" spans="2:8">
      <c r="B97" s="1">
        <v>10</v>
      </c>
      <c r="C97" s="1" t="s">
        <v>81</v>
      </c>
      <c r="D97" s="1" t="s">
        <v>29</v>
      </c>
      <c r="E97" s="1" t="s">
        <v>82</v>
      </c>
      <c r="F97" s="1" t="s">
        <v>83</v>
      </c>
      <c r="G97" s="1">
        <v>0.21</v>
      </c>
      <c r="H97" s="1">
        <v>2.1</v>
      </c>
    </row>
    <row r="98" spans="2:8">
      <c r="B98" s="1">
        <v>10</v>
      </c>
      <c r="C98" s="1" t="s">
        <v>81</v>
      </c>
      <c r="D98" s="1" t="s">
        <v>29</v>
      </c>
      <c r="E98" s="1" t="s">
        <v>84</v>
      </c>
      <c r="F98" s="1" t="s">
        <v>83</v>
      </c>
      <c r="G98" s="1">
        <v>0.21</v>
      </c>
      <c r="H98" s="1">
        <v>2.1</v>
      </c>
    </row>
    <row r="99" spans="2:8">
      <c r="B99" s="1">
        <v>10</v>
      </c>
      <c r="C99" s="1" t="s">
        <v>81</v>
      </c>
      <c r="D99" s="1" t="s">
        <v>29</v>
      </c>
      <c r="E99" s="1" t="s">
        <v>85</v>
      </c>
      <c r="F99" s="1" t="s">
        <v>83</v>
      </c>
      <c r="G99" s="1">
        <v>0.21</v>
      </c>
      <c r="H99" s="1">
        <v>2.1</v>
      </c>
    </row>
    <row r="100" spans="2:8">
      <c r="B100" s="1">
        <v>10</v>
      </c>
      <c r="C100" s="1" t="s">
        <v>86</v>
      </c>
      <c r="D100" s="1" t="s">
        <v>27</v>
      </c>
      <c r="E100" s="1" t="s">
        <v>82</v>
      </c>
      <c r="F100" s="1" t="s">
        <v>87</v>
      </c>
      <c r="G100" s="1">
        <v>0.22</v>
      </c>
      <c r="H100" s="1">
        <v>2.2000000000000002</v>
      </c>
    </row>
    <row r="101" spans="2:8">
      <c r="B101" s="1">
        <v>10</v>
      </c>
      <c r="C101" s="1" t="s">
        <v>86</v>
      </c>
      <c r="D101" s="1" t="s">
        <v>27</v>
      </c>
      <c r="E101" s="1" t="s">
        <v>84</v>
      </c>
      <c r="F101" s="1" t="s">
        <v>87</v>
      </c>
      <c r="G101" s="1">
        <v>0.22</v>
      </c>
      <c r="H101" s="1">
        <v>2.2000000000000002</v>
      </c>
    </row>
    <row r="102" spans="2:8">
      <c r="B102" s="1">
        <v>10</v>
      </c>
      <c r="C102" s="1" t="s">
        <v>86</v>
      </c>
      <c r="D102" s="1" t="s">
        <v>27</v>
      </c>
      <c r="E102" s="1" t="s">
        <v>85</v>
      </c>
      <c r="F102" s="1" t="s">
        <v>87</v>
      </c>
      <c r="G102" s="1">
        <v>0.22</v>
      </c>
      <c r="H102" s="1">
        <v>2.2000000000000002</v>
      </c>
    </row>
    <row r="103" spans="2:8">
      <c r="B103" s="1">
        <v>5</v>
      </c>
      <c r="C103" s="1" t="s">
        <v>88</v>
      </c>
      <c r="D103" s="1" t="s">
        <v>23</v>
      </c>
      <c r="F103" s="1" t="s">
        <v>89</v>
      </c>
      <c r="G103" s="1">
        <v>0.17</v>
      </c>
      <c r="H103" s="1">
        <v>0.85</v>
      </c>
    </row>
    <row r="104" spans="2:8">
      <c r="B104" s="1">
        <v>10</v>
      </c>
      <c r="C104" s="1" t="s">
        <v>88</v>
      </c>
      <c r="D104" s="1" t="s">
        <v>25</v>
      </c>
      <c r="F104" s="1" t="s">
        <v>89</v>
      </c>
      <c r="G104" s="1">
        <v>0.17</v>
      </c>
      <c r="H104" s="1">
        <v>1.7</v>
      </c>
    </row>
    <row r="105" spans="2:8">
      <c r="B105" s="1">
        <v>5</v>
      </c>
      <c r="C105" s="1" t="s">
        <v>88</v>
      </c>
      <c r="D105" s="1" t="s">
        <v>26</v>
      </c>
      <c r="F105" s="1" t="s">
        <v>89</v>
      </c>
      <c r="G105" s="1">
        <v>0.17</v>
      </c>
      <c r="H105" s="1">
        <v>0.85</v>
      </c>
    </row>
    <row r="106" spans="2:8">
      <c r="B106" s="1">
        <v>5</v>
      </c>
      <c r="C106" s="1" t="s">
        <v>88</v>
      </c>
      <c r="D106" s="1" t="s">
        <v>90</v>
      </c>
      <c r="F106" s="1" t="s">
        <v>89</v>
      </c>
      <c r="G106" s="1">
        <v>0.17</v>
      </c>
      <c r="H106" s="1">
        <v>0.85</v>
      </c>
    </row>
    <row r="107" spans="2:8">
      <c r="B107" s="1">
        <v>5</v>
      </c>
      <c r="C107" s="1" t="s">
        <v>88</v>
      </c>
      <c r="D107" s="1" t="s">
        <v>27</v>
      </c>
      <c r="F107" s="1" t="s">
        <v>89</v>
      </c>
      <c r="G107" s="1">
        <v>0.17</v>
      </c>
      <c r="H107" s="1">
        <v>0.85</v>
      </c>
    </row>
    <row r="108" spans="2:8">
      <c r="B108" s="1">
        <v>5</v>
      </c>
      <c r="C108" s="1" t="s">
        <v>88</v>
      </c>
      <c r="D108" s="1" t="s">
        <v>28</v>
      </c>
      <c r="F108" s="1" t="s">
        <v>89</v>
      </c>
      <c r="G108" s="1">
        <v>0.17</v>
      </c>
      <c r="H108" s="1">
        <v>0.85</v>
      </c>
    </row>
    <row r="109" spans="2:8">
      <c r="B109" s="1">
        <v>5</v>
      </c>
      <c r="C109" s="1" t="s">
        <v>88</v>
      </c>
      <c r="D109" s="1" t="s">
        <v>29</v>
      </c>
      <c r="F109" s="1" t="s">
        <v>89</v>
      </c>
      <c r="G109" s="1">
        <v>0.17</v>
      </c>
      <c r="H109" s="1">
        <v>0.85</v>
      </c>
    </row>
    <row r="110" spans="2:8">
      <c r="B110" s="1">
        <v>5</v>
      </c>
      <c r="C110" s="1" t="s">
        <v>91</v>
      </c>
      <c r="D110" s="1" t="s">
        <v>25</v>
      </c>
      <c r="F110" s="1" t="s">
        <v>92</v>
      </c>
      <c r="G110" s="1">
        <v>0.16</v>
      </c>
      <c r="H110" s="1">
        <v>0.8</v>
      </c>
    </row>
    <row r="111" spans="2:8">
      <c r="B111" s="1">
        <v>5</v>
      </c>
      <c r="C111" s="1" t="s">
        <v>91</v>
      </c>
      <c r="D111" s="1" t="s">
        <v>67</v>
      </c>
      <c r="F111" s="1" t="s">
        <v>92</v>
      </c>
      <c r="G111" s="1">
        <v>0.16</v>
      </c>
      <c r="H111" s="1">
        <v>0.8</v>
      </c>
    </row>
    <row r="112" spans="2:8">
      <c r="B112" s="1">
        <v>5</v>
      </c>
      <c r="C112" s="1" t="s">
        <v>91</v>
      </c>
      <c r="D112" s="1" t="s">
        <v>26</v>
      </c>
      <c r="F112" s="1" t="s">
        <v>92</v>
      </c>
      <c r="G112" s="1">
        <v>0.16</v>
      </c>
      <c r="H112" s="1">
        <v>0.8</v>
      </c>
    </row>
    <row r="113" spans="2:8">
      <c r="B113" s="1">
        <v>5</v>
      </c>
      <c r="C113" s="1" t="s">
        <v>91</v>
      </c>
      <c r="D113" s="1" t="s">
        <v>90</v>
      </c>
      <c r="F113" s="1" t="s">
        <v>92</v>
      </c>
      <c r="G113" s="1">
        <v>0.16</v>
      </c>
      <c r="H113" s="1">
        <v>0.8</v>
      </c>
    </row>
    <row r="114" spans="2:8">
      <c r="B114" s="1">
        <v>10</v>
      </c>
      <c r="C114" s="1" t="s">
        <v>91</v>
      </c>
      <c r="D114" s="1" t="s">
        <v>27</v>
      </c>
      <c r="F114" s="1" t="s">
        <v>92</v>
      </c>
      <c r="G114" s="1">
        <v>0.16</v>
      </c>
      <c r="H114" s="1">
        <v>1.6</v>
      </c>
    </row>
    <row r="115" spans="2:8">
      <c r="B115" s="1">
        <v>5</v>
      </c>
      <c r="C115" s="1" t="s">
        <v>91</v>
      </c>
      <c r="D115" s="1" t="s">
        <v>93</v>
      </c>
      <c r="F115" s="1" t="s">
        <v>92</v>
      </c>
      <c r="G115" s="1">
        <v>0.16</v>
      </c>
      <c r="H115" s="1">
        <v>0.8</v>
      </c>
    </row>
    <row r="116" spans="2:8">
      <c r="B116" s="1">
        <v>5</v>
      </c>
      <c r="C116" s="1" t="s">
        <v>91</v>
      </c>
      <c r="D116" s="1" t="s">
        <v>28</v>
      </c>
      <c r="F116" s="1" t="s">
        <v>92</v>
      </c>
      <c r="G116" s="1">
        <v>0.16</v>
      </c>
      <c r="H116" s="1">
        <v>0.8</v>
      </c>
    </row>
    <row r="117" spans="2:8">
      <c r="B117" s="1">
        <v>5</v>
      </c>
      <c r="C117" s="1" t="s">
        <v>91</v>
      </c>
      <c r="D117" s="1" t="s">
        <v>45</v>
      </c>
      <c r="F117" s="1" t="s">
        <v>92</v>
      </c>
      <c r="G117" s="1">
        <v>0.16</v>
      </c>
      <c r="H117" s="1">
        <v>0.8</v>
      </c>
    </row>
    <row r="118" spans="2:8">
      <c r="B118" s="1">
        <v>5</v>
      </c>
      <c r="C118" s="1" t="s">
        <v>91</v>
      </c>
      <c r="D118" s="1" t="s">
        <v>29</v>
      </c>
      <c r="F118" s="1" t="s">
        <v>92</v>
      </c>
      <c r="G118" s="1">
        <v>0.16</v>
      </c>
      <c r="H118" s="1">
        <v>0.8</v>
      </c>
    </row>
    <row r="119" spans="2:8">
      <c r="B119" s="1">
        <v>5</v>
      </c>
      <c r="C119" s="1" t="s">
        <v>91</v>
      </c>
      <c r="D119" s="1" t="s">
        <v>46</v>
      </c>
      <c r="F119" s="1" t="s">
        <v>92</v>
      </c>
      <c r="G119" s="1">
        <v>0.16</v>
      </c>
      <c r="H119" s="1">
        <v>0.8</v>
      </c>
    </row>
    <row r="120" spans="2:8">
      <c r="B120" s="1">
        <v>5</v>
      </c>
      <c r="C120" s="1" t="s">
        <v>91</v>
      </c>
      <c r="D120" s="1" t="s">
        <v>47</v>
      </c>
      <c r="F120" s="1" t="s">
        <v>92</v>
      </c>
      <c r="G120" s="1">
        <v>0.16</v>
      </c>
      <c r="H120" s="1">
        <v>0.8</v>
      </c>
    </row>
    <row r="121" spans="2:8">
      <c r="B121" s="1">
        <v>1</v>
      </c>
      <c r="C121" s="1" t="s">
        <v>94</v>
      </c>
      <c r="D121" s="1" t="s">
        <v>27</v>
      </c>
      <c r="F121" s="1" t="s">
        <v>95</v>
      </c>
      <c r="G121" s="1">
        <v>7.69</v>
      </c>
      <c r="H121" s="1">
        <v>7.69</v>
      </c>
    </row>
    <row r="122" spans="2:8">
      <c r="B122" s="1">
        <v>1</v>
      </c>
      <c r="C122" s="1" t="s">
        <v>94</v>
      </c>
      <c r="D122" s="1" t="s">
        <v>28</v>
      </c>
      <c r="F122" s="1" t="s">
        <v>95</v>
      </c>
      <c r="G122" s="1">
        <v>7.69</v>
      </c>
      <c r="H122" s="1">
        <v>7.69</v>
      </c>
    </row>
    <row r="123" spans="2:8">
      <c r="B123" s="1">
        <v>4</v>
      </c>
      <c r="C123" s="1" t="s">
        <v>96</v>
      </c>
      <c r="D123" s="1" t="s">
        <v>27</v>
      </c>
      <c r="E123" s="1" t="s">
        <v>73</v>
      </c>
      <c r="F123" s="1" t="s">
        <v>97</v>
      </c>
      <c r="G123" s="1">
        <v>0.61</v>
      </c>
      <c r="H123" s="1">
        <v>2.44</v>
      </c>
    </row>
    <row r="124" spans="2:8">
      <c r="B124" s="1">
        <v>4</v>
      </c>
      <c r="C124" s="1" t="s">
        <v>96</v>
      </c>
      <c r="D124" s="1" t="s">
        <v>28</v>
      </c>
      <c r="E124" s="1" t="s">
        <v>73</v>
      </c>
      <c r="F124" s="1" t="s">
        <v>97</v>
      </c>
      <c r="G124" s="1">
        <v>0.61</v>
      </c>
      <c r="H124" s="1">
        <v>2.44</v>
      </c>
    </row>
    <row r="125" spans="2:8">
      <c r="B125" s="1">
        <v>15</v>
      </c>
      <c r="C125" s="1" t="s">
        <v>98</v>
      </c>
      <c r="D125" s="1" t="s">
        <v>23</v>
      </c>
      <c r="E125" s="1" t="s">
        <v>55</v>
      </c>
      <c r="F125" s="1" t="s">
        <v>99</v>
      </c>
      <c r="G125" s="1">
        <v>0.53</v>
      </c>
      <c r="H125" s="1">
        <v>7.95</v>
      </c>
    </row>
    <row r="126" spans="2:8">
      <c r="B126" s="1">
        <v>15</v>
      </c>
      <c r="C126" s="1" t="s">
        <v>98</v>
      </c>
      <c r="D126" s="1" t="s">
        <v>25</v>
      </c>
      <c r="E126" s="1" t="s">
        <v>55</v>
      </c>
      <c r="F126" s="1" t="s">
        <v>99</v>
      </c>
      <c r="G126" s="1">
        <v>0.53</v>
      </c>
      <c r="H126" s="1">
        <v>7.95</v>
      </c>
    </row>
    <row r="127" spans="2:8">
      <c r="B127" s="1">
        <v>5</v>
      </c>
      <c r="C127" s="1" t="s">
        <v>98</v>
      </c>
      <c r="D127" s="1" t="s">
        <v>26</v>
      </c>
      <c r="E127" s="1" t="s">
        <v>82</v>
      </c>
      <c r="F127" s="1" t="s">
        <v>99</v>
      </c>
      <c r="G127" s="1">
        <v>0.53</v>
      </c>
      <c r="H127" s="1">
        <v>2.65</v>
      </c>
    </row>
    <row r="128" spans="2:8">
      <c r="B128" s="1">
        <v>10</v>
      </c>
      <c r="C128" s="1" t="s">
        <v>100</v>
      </c>
      <c r="D128" s="1" t="s">
        <v>27</v>
      </c>
      <c r="E128" s="1" t="s">
        <v>73</v>
      </c>
      <c r="F128" s="1" t="s">
        <v>101</v>
      </c>
      <c r="G128" s="1">
        <v>0.89</v>
      </c>
      <c r="H128" s="1">
        <v>8.9</v>
      </c>
    </row>
    <row r="129" spans="2:8">
      <c r="B129" s="1">
        <v>10</v>
      </c>
      <c r="C129" s="1" t="s">
        <v>100</v>
      </c>
      <c r="D129" s="1" t="s">
        <v>28</v>
      </c>
      <c r="E129" s="1" t="s">
        <v>73</v>
      </c>
      <c r="F129" s="1" t="s">
        <v>101</v>
      </c>
      <c r="G129" s="1">
        <v>0.89</v>
      </c>
      <c r="H129" s="1">
        <v>8.9</v>
      </c>
    </row>
    <row r="130" spans="2:8">
      <c r="B130" s="1">
        <v>2</v>
      </c>
      <c r="C130" s="1" t="s">
        <v>102</v>
      </c>
      <c r="D130" s="1" t="s">
        <v>34</v>
      </c>
      <c r="E130" s="1" t="s">
        <v>73</v>
      </c>
      <c r="F130" s="1" t="s">
        <v>103</v>
      </c>
      <c r="G130" s="1">
        <v>0.89</v>
      </c>
      <c r="H130" s="1">
        <v>1.78</v>
      </c>
    </row>
    <row r="131" spans="2:8">
      <c r="B131" s="1">
        <v>5</v>
      </c>
      <c r="C131" s="1" t="s">
        <v>104</v>
      </c>
      <c r="D131" s="1" t="s">
        <v>23</v>
      </c>
      <c r="F131" s="1" t="s">
        <v>105</v>
      </c>
      <c r="G131" s="1">
        <v>0.14000000000000001</v>
      </c>
      <c r="H131" s="1">
        <v>0.7</v>
      </c>
    </row>
    <row r="132" spans="2:8">
      <c r="B132" s="1">
        <v>5</v>
      </c>
      <c r="C132" s="1" t="s">
        <v>104</v>
      </c>
      <c r="D132" s="1" t="s">
        <v>25</v>
      </c>
      <c r="F132" s="1" t="s">
        <v>105</v>
      </c>
      <c r="G132" s="1">
        <v>0.14000000000000001</v>
      </c>
      <c r="H132" s="1">
        <v>0.7</v>
      </c>
    </row>
    <row r="133" spans="2:8">
      <c r="B133" s="1">
        <v>5</v>
      </c>
      <c r="C133" s="1" t="s">
        <v>104</v>
      </c>
      <c r="D133" s="1" t="s">
        <v>67</v>
      </c>
      <c r="F133" s="1" t="s">
        <v>105</v>
      </c>
      <c r="G133" s="1">
        <v>0.14000000000000001</v>
      </c>
      <c r="H133" s="1">
        <v>0.7</v>
      </c>
    </row>
    <row r="134" spans="2:8">
      <c r="B134" s="1">
        <v>5</v>
      </c>
      <c r="C134" s="1" t="s">
        <v>104</v>
      </c>
      <c r="D134" s="1" t="s">
        <v>26</v>
      </c>
      <c r="F134" s="1" t="s">
        <v>105</v>
      </c>
      <c r="G134" s="1">
        <v>0.14000000000000001</v>
      </c>
      <c r="H134" s="1">
        <v>0.7</v>
      </c>
    </row>
    <row r="135" spans="2:8">
      <c r="B135" s="1">
        <v>5</v>
      </c>
      <c r="C135" s="1" t="s">
        <v>104</v>
      </c>
      <c r="D135" s="1" t="s">
        <v>90</v>
      </c>
      <c r="F135" s="1" t="s">
        <v>105</v>
      </c>
      <c r="G135" s="1">
        <v>0.14000000000000001</v>
      </c>
      <c r="H135" s="1">
        <v>0.7</v>
      </c>
    </row>
    <row r="136" spans="2:8">
      <c r="B136" s="1">
        <v>10</v>
      </c>
      <c r="C136" s="1" t="s">
        <v>104</v>
      </c>
      <c r="D136" s="1" t="s">
        <v>27</v>
      </c>
      <c r="F136" s="1" t="s">
        <v>105</v>
      </c>
      <c r="G136" s="1">
        <v>0.14000000000000001</v>
      </c>
      <c r="H136" s="1">
        <v>1.4</v>
      </c>
    </row>
    <row r="137" spans="2:8">
      <c r="B137" s="1">
        <v>10</v>
      </c>
      <c r="C137" s="1" t="s">
        <v>104</v>
      </c>
      <c r="D137" s="1" t="s">
        <v>28</v>
      </c>
      <c r="F137" s="1" t="s">
        <v>105</v>
      </c>
      <c r="G137" s="1">
        <v>0.14000000000000001</v>
      </c>
      <c r="H137" s="1">
        <v>1.4</v>
      </c>
    </row>
    <row r="138" spans="2:8">
      <c r="B138" s="1">
        <v>5</v>
      </c>
      <c r="C138" s="1" t="s">
        <v>106</v>
      </c>
      <c r="D138" s="1" t="s">
        <v>107</v>
      </c>
      <c r="F138" s="1" t="s">
        <v>108</v>
      </c>
      <c r="G138" s="1">
        <v>0.59</v>
      </c>
      <c r="H138" s="1">
        <v>2.95</v>
      </c>
    </row>
    <row r="139" spans="2:8">
      <c r="B139" s="1">
        <v>4</v>
      </c>
      <c r="C139" s="1" t="s">
        <v>109</v>
      </c>
      <c r="D139" s="1" t="s">
        <v>110</v>
      </c>
      <c r="F139" s="1" t="s">
        <v>111</v>
      </c>
      <c r="G139" s="1">
        <v>0.55000000000000004</v>
      </c>
      <c r="H139" s="1">
        <v>2.2000000000000002</v>
      </c>
    </row>
    <row r="140" spans="2:8">
      <c r="B140" s="1">
        <v>20</v>
      </c>
      <c r="C140" s="1" t="s">
        <v>112</v>
      </c>
      <c r="D140" s="1" t="s">
        <v>107</v>
      </c>
      <c r="F140" s="1" t="s">
        <v>113</v>
      </c>
      <c r="G140" s="1">
        <v>0.8</v>
      </c>
      <c r="H140" s="1">
        <v>16</v>
      </c>
    </row>
    <row r="141" spans="2:8">
      <c r="B141" s="1">
        <v>4</v>
      </c>
      <c r="C141" s="1" t="s">
        <v>114</v>
      </c>
      <c r="D141" s="1" t="s">
        <v>107</v>
      </c>
      <c r="F141" s="1" t="s">
        <v>115</v>
      </c>
      <c r="G141" s="1">
        <v>0.44</v>
      </c>
      <c r="H141" s="1">
        <v>1.76</v>
      </c>
    </row>
    <row r="142" spans="2:8">
      <c r="B142" s="1">
        <v>20</v>
      </c>
      <c r="C142" s="1" t="s">
        <v>116</v>
      </c>
      <c r="F142" s="1" t="s">
        <v>117</v>
      </c>
      <c r="G142" s="1">
        <v>0.17</v>
      </c>
      <c r="H142" s="1">
        <v>3.4</v>
      </c>
    </row>
    <row r="143" spans="2:8">
      <c r="B143" s="1">
        <v>4</v>
      </c>
      <c r="C143" s="1" t="s">
        <v>118</v>
      </c>
      <c r="D143" s="1" t="s">
        <v>110</v>
      </c>
      <c r="F143" s="1" t="s">
        <v>119</v>
      </c>
      <c r="G143" s="1">
        <v>0.82</v>
      </c>
      <c r="H143" s="1">
        <v>3.28</v>
      </c>
    </row>
    <row r="144" spans="2:8">
      <c r="B144" s="1">
        <v>10</v>
      </c>
      <c r="C144" s="1" t="s">
        <v>120</v>
      </c>
      <c r="F144" s="1" t="s">
        <v>121</v>
      </c>
      <c r="G144" s="1">
        <v>0.16</v>
      </c>
      <c r="H144" s="1">
        <v>1.6</v>
      </c>
    </row>
    <row r="145" spans="2:8">
      <c r="B145" s="1">
        <v>5</v>
      </c>
      <c r="C145" s="1" t="s">
        <v>122</v>
      </c>
      <c r="D145" s="1" t="s">
        <v>123</v>
      </c>
      <c r="F145" s="1" t="s">
        <v>124</v>
      </c>
      <c r="G145" s="1">
        <v>0.53</v>
      </c>
      <c r="H145" s="1">
        <v>2.65</v>
      </c>
    </row>
    <row r="146" spans="2:8">
      <c r="B146" s="1">
        <v>20</v>
      </c>
      <c r="C146" s="1" t="s">
        <v>125</v>
      </c>
      <c r="D146" s="1" t="s">
        <v>107</v>
      </c>
      <c r="F146" s="1" t="s">
        <v>126</v>
      </c>
      <c r="G146" s="1">
        <v>0.17</v>
      </c>
      <c r="H146" s="1">
        <v>3.4</v>
      </c>
    </row>
    <row r="147" spans="2:8">
      <c r="B147" s="1">
        <v>5</v>
      </c>
      <c r="C147" s="1" t="s">
        <v>127</v>
      </c>
      <c r="D147" s="1" t="s">
        <v>27</v>
      </c>
      <c r="E147" s="1" t="s">
        <v>73</v>
      </c>
      <c r="F147" s="1" t="s">
        <v>128</v>
      </c>
      <c r="G147" s="1">
        <v>0.5</v>
      </c>
      <c r="H147" s="1">
        <v>2.5</v>
      </c>
    </row>
    <row r="148" spans="2:8">
      <c r="B148" s="1">
        <v>5</v>
      </c>
      <c r="C148" s="1" t="s">
        <v>127</v>
      </c>
      <c r="D148" s="1" t="s">
        <v>28</v>
      </c>
      <c r="E148" s="1" t="s">
        <v>73</v>
      </c>
      <c r="F148" s="1" t="s">
        <v>128</v>
      </c>
      <c r="G148" s="1">
        <v>0.5</v>
      </c>
      <c r="H148" s="1">
        <v>2.5</v>
      </c>
    </row>
    <row r="149" spans="2:8">
      <c r="F149" s="1" t="s">
        <v>129</v>
      </c>
      <c r="G149" s="1">
        <v>394.93</v>
      </c>
    </row>
    <row r="150" spans="2:8">
      <c r="F150" s="1" t="s">
        <v>130</v>
      </c>
      <c r="G150" s="1">
        <v>22</v>
      </c>
    </row>
    <row r="151" spans="2:8">
      <c r="F151" s="1" t="s">
        <v>131</v>
      </c>
      <c r="G151" s="1">
        <v>416.93</v>
      </c>
    </row>
    <row r="152" spans="2:8">
      <c r="F152" s="1" t="s">
        <v>132</v>
      </c>
      <c r="G152" s="1" t="s">
        <v>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1"/>
  </cols>
  <sheetData>
    <row r="4" spans="2:2">
      <c r="B4" s="1" t="s">
        <v>0</v>
      </c>
    </row>
    <row r="5" spans="2:2">
      <c r="B5" s="1" t="s">
        <v>184</v>
      </c>
    </row>
    <row r="6" spans="2:2">
      <c r="B6" s="1" t="s">
        <v>185</v>
      </c>
    </row>
    <row r="7" spans="2:2">
      <c r="B7" s="1" t="s">
        <v>186</v>
      </c>
    </row>
    <row r="8" spans="2:2">
      <c r="B8" s="1" t="s">
        <v>187</v>
      </c>
    </row>
    <row r="9" spans="2:2">
      <c r="B9" s="1" t="s">
        <v>188</v>
      </c>
    </row>
    <row r="10" spans="2:2">
      <c r="B10" s="1" t="s">
        <v>6</v>
      </c>
    </row>
    <row r="11" spans="2:2" ht="15" customHeight="1">
      <c r="B11" s="1" t="s">
        <v>7</v>
      </c>
    </row>
    <row r="12" spans="2:2">
      <c r="B12" s="1" t="s">
        <v>184</v>
      </c>
    </row>
    <row r="13" spans="2:2">
      <c r="B13" s="1" t="s">
        <v>185</v>
      </c>
    </row>
    <row r="14" spans="2:2">
      <c r="B14" s="1" t="s">
        <v>189</v>
      </c>
    </row>
    <row r="15" spans="2:2" ht="15" customHeight="1">
      <c r="B15" s="1" t="s">
        <v>190</v>
      </c>
    </row>
    <row r="16" spans="2:2">
      <c r="B16" s="1" t="s">
        <v>188</v>
      </c>
    </row>
    <row r="17" spans="2:8">
      <c r="B17" s="1" t="s">
        <v>6</v>
      </c>
    </row>
    <row r="18" spans="2:8">
      <c r="B18" s="1" t="s">
        <v>191</v>
      </c>
    </row>
    <row r="19" spans="2:8">
      <c r="B19" s="1" t="s">
        <v>192</v>
      </c>
    </row>
    <row r="20" spans="2:8">
      <c r="B20" s="1" t="s">
        <v>193</v>
      </c>
      <c r="C20" s="1">
        <v>32585</v>
      </c>
    </row>
    <row r="21" spans="2:8">
      <c r="B21" s="1" t="s">
        <v>11</v>
      </c>
      <c r="C21" s="1" t="s">
        <v>194</v>
      </c>
    </row>
    <row r="22" spans="2:8">
      <c r="B22" s="1" t="s">
        <v>195</v>
      </c>
      <c r="C22" s="1" t="s">
        <v>14</v>
      </c>
    </row>
    <row r="23" spans="2:8">
      <c r="B23" s="1" t="s">
        <v>196</v>
      </c>
      <c r="C23" s="1" t="s">
        <v>197</v>
      </c>
      <c r="D23" s="1" t="s">
        <v>198</v>
      </c>
      <c r="E23" s="1" t="s">
        <v>199</v>
      </c>
      <c r="F23" s="1" t="s">
        <v>169</v>
      </c>
      <c r="G23" s="1" t="s">
        <v>200</v>
      </c>
      <c r="H23" s="1" t="s">
        <v>21</v>
      </c>
    </row>
    <row r="24" spans="2:8">
      <c r="B24" s="1">
        <v>2</v>
      </c>
      <c r="C24" s="1" t="s">
        <v>201</v>
      </c>
      <c r="D24" s="1" t="s">
        <v>202</v>
      </c>
      <c r="E24" s="1" t="s">
        <v>25</v>
      </c>
      <c r="F24" s="1" t="s">
        <v>203</v>
      </c>
      <c r="G24" s="1">
        <v>70.52</v>
      </c>
      <c r="H24" s="1">
        <v>141.04</v>
      </c>
    </row>
    <row r="25" spans="2:8">
      <c r="B25" s="1">
        <v>3</v>
      </c>
      <c r="C25" s="1" t="s">
        <v>204</v>
      </c>
      <c r="D25" s="1" t="s">
        <v>205</v>
      </c>
      <c r="E25" s="1" t="s">
        <v>26</v>
      </c>
      <c r="F25" s="1" t="s">
        <v>206</v>
      </c>
      <c r="G25" s="1">
        <v>9.2200000000000006</v>
      </c>
      <c r="H25" s="1">
        <v>27.66</v>
      </c>
    </row>
    <row r="26" spans="2:8">
      <c r="B26" s="1">
        <v>20</v>
      </c>
      <c r="C26" s="1" t="s">
        <v>207</v>
      </c>
      <c r="D26" s="1" t="s">
        <v>27</v>
      </c>
      <c r="E26" s="1" t="s">
        <v>208</v>
      </c>
      <c r="F26" s="1" t="s">
        <v>209</v>
      </c>
      <c r="G26" s="1">
        <v>1.58</v>
      </c>
      <c r="H26" s="1">
        <v>31.6</v>
      </c>
    </row>
    <row r="27" spans="2:8">
      <c r="B27" s="1">
        <v>20</v>
      </c>
      <c r="C27" s="1" t="s">
        <v>207</v>
      </c>
      <c r="D27" s="1" t="s">
        <v>27</v>
      </c>
      <c r="E27" s="1" t="s">
        <v>210</v>
      </c>
      <c r="F27" s="1" t="s">
        <v>209</v>
      </c>
      <c r="G27" s="1">
        <v>1.58</v>
      </c>
      <c r="H27" s="1">
        <v>31.6</v>
      </c>
    </row>
    <row r="28" spans="2:8">
      <c r="B28" s="1">
        <v>20</v>
      </c>
      <c r="C28" s="1" t="s">
        <v>207</v>
      </c>
      <c r="D28" s="1" t="s">
        <v>27</v>
      </c>
      <c r="E28" s="1" t="s">
        <v>211</v>
      </c>
      <c r="F28" s="1" t="s">
        <v>209</v>
      </c>
      <c r="G28" s="1">
        <v>1.58</v>
      </c>
      <c r="H28" s="1">
        <v>31.6</v>
      </c>
    </row>
    <row r="29" spans="2:8">
      <c r="B29" s="1">
        <v>20</v>
      </c>
      <c r="C29" s="1" t="s">
        <v>207</v>
      </c>
      <c r="D29" s="1" t="s">
        <v>27</v>
      </c>
      <c r="E29" s="1" t="s">
        <v>212</v>
      </c>
      <c r="F29" s="1" t="s">
        <v>209</v>
      </c>
      <c r="G29" s="1">
        <v>1.58</v>
      </c>
      <c r="H29" s="1">
        <v>31.6</v>
      </c>
    </row>
    <row r="30" spans="2:8">
      <c r="B30" s="1">
        <v>30</v>
      </c>
      <c r="C30" s="1" t="s">
        <v>213</v>
      </c>
      <c r="D30" s="1" t="s">
        <v>26</v>
      </c>
      <c r="F30" s="1" t="s">
        <v>214</v>
      </c>
      <c r="G30" s="1">
        <v>0.85</v>
      </c>
      <c r="H30" s="1">
        <v>25.5</v>
      </c>
    </row>
    <row r="31" spans="2:8">
      <c r="B31" s="1">
        <v>10</v>
      </c>
      <c r="C31" s="1" t="s">
        <v>215</v>
      </c>
      <c r="D31" s="1" t="s">
        <v>216</v>
      </c>
      <c r="F31" s="1" t="s">
        <v>217</v>
      </c>
      <c r="G31" s="1">
        <v>24.9</v>
      </c>
      <c r="H31" s="1">
        <v>249</v>
      </c>
    </row>
    <row r="32" spans="2:8">
      <c r="B32" s="1">
        <v>10</v>
      </c>
      <c r="C32" s="1" t="s">
        <v>215</v>
      </c>
      <c r="D32" s="1" t="s">
        <v>218</v>
      </c>
      <c r="F32" s="1" t="s">
        <v>217</v>
      </c>
      <c r="G32" s="1">
        <v>26.37</v>
      </c>
      <c r="H32" s="1">
        <v>263.7</v>
      </c>
    </row>
    <row r="33" spans="2:8">
      <c r="B33" s="1">
        <v>20</v>
      </c>
      <c r="C33" s="1" t="s">
        <v>219</v>
      </c>
      <c r="D33" s="1" t="s">
        <v>25</v>
      </c>
      <c r="F33" s="1" t="s">
        <v>220</v>
      </c>
      <c r="G33" s="1">
        <v>20.28</v>
      </c>
      <c r="H33" s="1">
        <v>405.6</v>
      </c>
    </row>
    <row r="34" spans="2:8">
      <c r="B34" s="1">
        <v>40</v>
      </c>
      <c r="C34" s="1" t="s">
        <v>219</v>
      </c>
      <c r="D34" s="1" t="s">
        <v>26</v>
      </c>
      <c r="F34" s="1" t="s">
        <v>220</v>
      </c>
      <c r="G34" s="1">
        <v>25.07</v>
      </c>
      <c r="H34" s="89">
        <v>1002.8</v>
      </c>
    </row>
    <row r="35" spans="2:8">
      <c r="B35" s="1">
        <v>20</v>
      </c>
      <c r="C35" s="1" t="s">
        <v>219</v>
      </c>
      <c r="D35" s="1" t="s">
        <v>27</v>
      </c>
      <c r="F35" s="1" t="s">
        <v>220</v>
      </c>
      <c r="G35" s="1">
        <v>30.75</v>
      </c>
      <c r="H35" s="1">
        <v>615</v>
      </c>
    </row>
    <row r="36" spans="2:8">
      <c r="B36" s="1">
        <v>3</v>
      </c>
      <c r="C36" s="1" t="s">
        <v>221</v>
      </c>
      <c r="F36" s="1" t="s">
        <v>222</v>
      </c>
      <c r="G36" s="1">
        <v>155.41999999999999</v>
      </c>
      <c r="H36" s="1">
        <v>466.26</v>
      </c>
    </row>
    <row r="37" spans="2:8">
      <c r="B37" s="1">
        <v>8</v>
      </c>
      <c r="C37" s="1" t="s">
        <v>223</v>
      </c>
      <c r="D37" s="1" t="s">
        <v>224</v>
      </c>
      <c r="F37" s="1" t="s">
        <v>225</v>
      </c>
      <c r="G37" s="1">
        <v>18.13</v>
      </c>
      <c r="H37" s="1">
        <v>145.04</v>
      </c>
    </row>
    <row r="38" spans="2:8">
      <c r="B38" s="1">
        <v>2</v>
      </c>
      <c r="C38" s="1" t="s">
        <v>223</v>
      </c>
      <c r="D38" s="1" t="s">
        <v>226</v>
      </c>
      <c r="F38" s="1" t="s">
        <v>225</v>
      </c>
      <c r="G38" s="1">
        <v>19.52</v>
      </c>
      <c r="H38" s="1">
        <v>39.04</v>
      </c>
    </row>
    <row r="39" spans="2:8">
      <c r="B39" s="1">
        <v>3</v>
      </c>
      <c r="C39" s="1" t="s">
        <v>223</v>
      </c>
      <c r="D39" s="1" t="s">
        <v>227</v>
      </c>
      <c r="F39" s="1" t="s">
        <v>225</v>
      </c>
      <c r="G39" s="1">
        <v>21.3</v>
      </c>
      <c r="H39" s="1">
        <v>63.9</v>
      </c>
    </row>
    <row r="40" spans="2:8">
      <c r="B40" s="1">
        <v>2</v>
      </c>
      <c r="C40" s="1" t="s">
        <v>223</v>
      </c>
      <c r="D40" s="1" t="s">
        <v>228</v>
      </c>
      <c r="F40" s="1" t="s">
        <v>225</v>
      </c>
      <c r="G40" s="1">
        <v>18.829999999999998</v>
      </c>
      <c r="H40" s="1">
        <v>37.659999999999997</v>
      </c>
    </row>
    <row r="41" spans="2:8">
      <c r="B41" s="1">
        <v>6</v>
      </c>
      <c r="C41" s="1" t="s">
        <v>223</v>
      </c>
      <c r="D41" s="1" t="s">
        <v>229</v>
      </c>
      <c r="F41" s="1" t="s">
        <v>225</v>
      </c>
      <c r="G41" s="1">
        <v>20.22</v>
      </c>
      <c r="H41" s="1">
        <v>121.32</v>
      </c>
    </row>
    <row r="42" spans="2:8">
      <c r="B42" s="1">
        <v>7</v>
      </c>
      <c r="C42" s="1" t="s">
        <v>223</v>
      </c>
      <c r="D42" s="1" t="s">
        <v>230</v>
      </c>
      <c r="F42" s="1" t="s">
        <v>225</v>
      </c>
      <c r="G42" s="1">
        <v>22</v>
      </c>
      <c r="H42" s="1">
        <v>154</v>
      </c>
    </row>
    <row r="43" spans="2:8">
      <c r="B43" s="1">
        <v>10</v>
      </c>
      <c r="C43" s="1" t="s">
        <v>223</v>
      </c>
      <c r="D43" s="1" t="s">
        <v>231</v>
      </c>
      <c r="F43" s="1" t="s">
        <v>225</v>
      </c>
      <c r="G43" s="1">
        <v>19.48</v>
      </c>
      <c r="H43" s="1">
        <v>194.8</v>
      </c>
    </row>
    <row r="44" spans="2:8">
      <c r="B44" s="1">
        <v>8</v>
      </c>
      <c r="C44" s="1" t="s">
        <v>223</v>
      </c>
      <c r="D44" s="1" t="s">
        <v>232</v>
      </c>
      <c r="F44" s="1" t="s">
        <v>225</v>
      </c>
      <c r="G44" s="1">
        <v>20.88</v>
      </c>
      <c r="H44" s="1">
        <v>167.04</v>
      </c>
    </row>
    <row r="45" spans="2:8">
      <c r="B45" s="1">
        <v>9</v>
      </c>
      <c r="C45" s="1" t="s">
        <v>223</v>
      </c>
      <c r="D45" s="1" t="s">
        <v>233</v>
      </c>
      <c r="F45" s="1" t="s">
        <v>225</v>
      </c>
      <c r="G45" s="1">
        <v>22.66</v>
      </c>
      <c r="H45" s="1">
        <v>203.94</v>
      </c>
    </row>
    <row r="46" spans="2:8">
      <c r="B46" s="1">
        <v>1</v>
      </c>
      <c r="C46" s="1" t="s">
        <v>234</v>
      </c>
      <c r="D46" s="1" t="s">
        <v>27</v>
      </c>
      <c r="E46" s="1" t="s">
        <v>107</v>
      </c>
      <c r="F46" s="1" t="s">
        <v>235</v>
      </c>
      <c r="G46" s="1">
        <v>2.64</v>
      </c>
      <c r="H46" s="1">
        <v>2.64</v>
      </c>
    </row>
    <row r="47" spans="2:8">
      <c r="B47" s="1">
        <v>1</v>
      </c>
      <c r="C47" s="1" t="s">
        <v>234</v>
      </c>
      <c r="D47" s="1" t="s">
        <v>27</v>
      </c>
      <c r="E47" s="1" t="s">
        <v>208</v>
      </c>
      <c r="F47" s="1" t="s">
        <v>235</v>
      </c>
      <c r="G47" s="1">
        <v>2.64</v>
      </c>
      <c r="H47" s="1">
        <v>2.64</v>
      </c>
    </row>
    <row r="48" spans="2:8">
      <c r="B48" s="1">
        <v>1</v>
      </c>
      <c r="C48" s="1" t="s">
        <v>234</v>
      </c>
      <c r="D48" s="1" t="s">
        <v>27</v>
      </c>
      <c r="E48" s="1" t="s">
        <v>210</v>
      </c>
      <c r="F48" s="1" t="s">
        <v>235</v>
      </c>
      <c r="G48" s="1">
        <v>2.64</v>
      </c>
      <c r="H48" s="1">
        <v>2.64</v>
      </c>
    </row>
    <row r="49" spans="2:8">
      <c r="B49" s="1">
        <v>1</v>
      </c>
      <c r="C49" s="1" t="s">
        <v>234</v>
      </c>
      <c r="D49" s="1" t="s">
        <v>27</v>
      </c>
      <c r="E49" s="1" t="s">
        <v>211</v>
      </c>
      <c r="F49" s="1" t="s">
        <v>235</v>
      </c>
      <c r="G49" s="1">
        <v>2.64</v>
      </c>
      <c r="H49" s="1">
        <v>2.64</v>
      </c>
    </row>
    <row r="50" spans="2:8">
      <c r="B50" s="1">
        <v>20</v>
      </c>
      <c r="C50" s="1" t="s">
        <v>236</v>
      </c>
      <c r="D50" s="1" t="s">
        <v>237</v>
      </c>
      <c r="F50" s="1" t="s">
        <v>238</v>
      </c>
      <c r="G50" s="1">
        <v>5.37</v>
      </c>
      <c r="H50" s="1">
        <v>107.4</v>
      </c>
    </row>
    <row r="51" spans="2:8">
      <c r="B51" s="1">
        <v>1</v>
      </c>
      <c r="C51" s="1" t="s">
        <v>239</v>
      </c>
      <c r="D51" s="1" t="s">
        <v>240</v>
      </c>
      <c r="E51" s="1" t="s">
        <v>212</v>
      </c>
      <c r="F51" s="1" t="s">
        <v>241</v>
      </c>
      <c r="G51" s="1">
        <v>27.52</v>
      </c>
      <c r="H51" s="1">
        <v>27.52</v>
      </c>
    </row>
    <row r="52" spans="2:8">
      <c r="B52" s="1">
        <v>1</v>
      </c>
      <c r="C52" s="1" t="s">
        <v>239</v>
      </c>
      <c r="D52" s="1" t="s">
        <v>242</v>
      </c>
      <c r="E52" s="1" t="s">
        <v>208</v>
      </c>
      <c r="F52" s="1" t="s">
        <v>241</v>
      </c>
      <c r="G52" s="1">
        <v>251.15</v>
      </c>
      <c r="H52" s="1">
        <v>251.15</v>
      </c>
    </row>
    <row r="53" spans="2:8">
      <c r="B53" s="1">
        <v>20</v>
      </c>
      <c r="C53" s="1" t="s">
        <v>243</v>
      </c>
      <c r="D53" s="1" t="s">
        <v>37</v>
      </c>
      <c r="F53" s="1" t="s">
        <v>244</v>
      </c>
      <c r="G53" s="1">
        <v>0.34</v>
      </c>
      <c r="H53" s="1">
        <v>6.8</v>
      </c>
    </row>
    <row r="54" spans="2:8">
      <c r="B54" s="1">
        <v>10</v>
      </c>
      <c r="C54" s="1" t="s">
        <v>245</v>
      </c>
      <c r="D54" s="1" t="s">
        <v>237</v>
      </c>
      <c r="F54" s="1" t="s">
        <v>246</v>
      </c>
      <c r="G54" s="1">
        <v>1.01</v>
      </c>
      <c r="H54" s="1">
        <v>10.1</v>
      </c>
    </row>
    <row r="55" spans="2:8">
      <c r="B55" s="1">
        <v>5</v>
      </c>
      <c r="C55" s="1" t="s">
        <v>247</v>
      </c>
      <c r="D55" s="1" t="s">
        <v>107</v>
      </c>
      <c r="F55" s="1" t="s">
        <v>248</v>
      </c>
      <c r="G55" s="1">
        <v>1.29</v>
      </c>
      <c r="H55" s="1">
        <v>6.45</v>
      </c>
    </row>
    <row r="56" spans="2:8">
      <c r="B56" s="1">
        <v>5</v>
      </c>
      <c r="C56" s="1" t="s">
        <v>247</v>
      </c>
      <c r="D56" s="1" t="s">
        <v>208</v>
      </c>
      <c r="F56" s="1" t="s">
        <v>248</v>
      </c>
      <c r="G56" s="1">
        <v>1.29</v>
      </c>
      <c r="H56" s="1">
        <v>6.45</v>
      </c>
    </row>
    <row r="57" spans="2:8">
      <c r="B57" s="1">
        <v>2</v>
      </c>
      <c r="C57" s="1" t="s">
        <v>249</v>
      </c>
      <c r="F57" s="1" t="s">
        <v>250</v>
      </c>
      <c r="G57" s="1">
        <v>28.26</v>
      </c>
      <c r="H57" s="1">
        <v>56.52</v>
      </c>
    </row>
    <row r="58" spans="2:8">
      <c r="B58" s="1">
        <v>2</v>
      </c>
      <c r="C58" s="1" t="s">
        <v>251</v>
      </c>
      <c r="F58" s="1" t="s">
        <v>252</v>
      </c>
      <c r="G58" s="1">
        <v>30.09</v>
      </c>
      <c r="H58" s="1">
        <v>60.18</v>
      </c>
    </row>
    <row r="59" spans="2:8">
      <c r="F59" s="1" t="s">
        <v>253</v>
      </c>
      <c r="G59" s="89">
        <v>4992.83</v>
      </c>
    </row>
    <row r="60" spans="2:8">
      <c r="F60" s="1" t="s">
        <v>254</v>
      </c>
      <c r="G60" s="1">
        <v>624.1</v>
      </c>
    </row>
    <row r="61" spans="2:8">
      <c r="F61" s="1" t="s">
        <v>255</v>
      </c>
      <c r="G61" s="89">
        <v>4368.7299999999996</v>
      </c>
    </row>
    <row r="62" spans="2:8">
      <c r="F62" s="1" t="s">
        <v>256</v>
      </c>
      <c r="G62" s="1" t="s">
        <v>166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1"/>
  </cols>
  <sheetData>
    <row r="4" spans="2:2">
      <c r="B4" s="1" t="s">
        <v>0</v>
      </c>
    </row>
    <row r="5" spans="2:2">
      <c r="B5" s="1" t="s">
        <v>275</v>
      </c>
    </row>
    <row r="6" spans="2:2">
      <c r="B6" s="1" t="s">
        <v>276</v>
      </c>
    </row>
    <row r="7" spans="2:2">
      <c r="B7" s="1" t="s">
        <v>277</v>
      </c>
    </row>
    <row r="8" spans="2:2">
      <c r="B8" s="1" t="s">
        <v>278</v>
      </c>
    </row>
    <row r="10" spans="2:2">
      <c r="B10" s="1" t="s">
        <v>6</v>
      </c>
    </row>
    <row r="11" spans="2:2" ht="15" customHeight="1">
      <c r="B11" s="1" t="s">
        <v>7</v>
      </c>
    </row>
    <row r="12" spans="2:2">
      <c r="B12" s="1" t="s">
        <v>275</v>
      </c>
    </row>
    <row r="13" spans="2:2">
      <c r="B13" s="1" t="s">
        <v>276</v>
      </c>
    </row>
    <row r="14" spans="2:2">
      <c r="B14" s="1" t="s">
        <v>277</v>
      </c>
    </row>
    <row r="15" spans="2:2" ht="15" customHeight="1">
      <c r="B15" s="1" t="s">
        <v>278</v>
      </c>
    </row>
    <row r="16" spans="2:2">
      <c r="B16" s="1" t="s">
        <v>6</v>
      </c>
    </row>
    <row r="18" spans="2:9">
      <c r="B18" s="1" t="s">
        <v>279</v>
      </c>
    </row>
    <row r="19" spans="2:9">
      <c r="B19" s="1" t="s">
        <v>280</v>
      </c>
    </row>
    <row r="20" spans="2:9">
      <c r="B20" s="1" t="s">
        <v>193</v>
      </c>
      <c r="C20" s="1">
        <v>32609</v>
      </c>
    </row>
    <row r="21" spans="2:9">
      <c r="B21" s="1" t="s">
        <v>11</v>
      </c>
      <c r="C21" s="94">
        <v>44896</v>
      </c>
    </row>
    <row r="22" spans="2:9">
      <c r="B22" s="1" t="s">
        <v>195</v>
      </c>
      <c r="C22" s="1" t="s">
        <v>281</v>
      </c>
    </row>
    <row r="23" spans="2:9">
      <c r="B23" s="1" t="s">
        <v>196</v>
      </c>
      <c r="C23" s="1" t="s">
        <v>197</v>
      </c>
      <c r="D23" s="1" t="s">
        <v>282</v>
      </c>
      <c r="E23" s="1" t="s">
        <v>198</v>
      </c>
      <c r="F23" s="1" t="s">
        <v>199</v>
      </c>
      <c r="G23" s="1" t="s">
        <v>169</v>
      </c>
      <c r="H23" s="1" t="s">
        <v>200</v>
      </c>
      <c r="I23" s="1" t="s">
        <v>21</v>
      </c>
    </row>
    <row r="24" spans="2:9">
      <c r="B24" s="1">
        <v>500</v>
      </c>
      <c r="C24" s="1" t="s">
        <v>283</v>
      </c>
      <c r="D24" s="1" t="s">
        <v>284</v>
      </c>
      <c r="E24" s="1" t="s">
        <v>240</v>
      </c>
      <c r="F24" s="1" t="s">
        <v>237</v>
      </c>
      <c r="G24" s="1" t="s">
        <v>285</v>
      </c>
      <c r="H24" s="1">
        <v>78.430000000000007</v>
      </c>
      <c r="I24" s="89">
        <v>39215</v>
      </c>
    </row>
    <row r="25" spans="2:9">
      <c r="B25" s="1">
        <v>1</v>
      </c>
      <c r="C25" s="1" t="s">
        <v>283</v>
      </c>
      <c r="D25" s="1" t="s">
        <v>284</v>
      </c>
      <c r="E25" s="1" t="s">
        <v>240</v>
      </c>
      <c r="F25" s="1" t="s">
        <v>208</v>
      </c>
      <c r="G25" s="1" t="s">
        <v>285</v>
      </c>
      <c r="H25" s="1">
        <v>78.430000000000007</v>
      </c>
      <c r="I25" s="1">
        <v>78.430000000000007</v>
      </c>
    </row>
    <row r="26" spans="2:9">
      <c r="B26" s="1">
        <v>1</v>
      </c>
      <c r="C26" s="1" t="s">
        <v>283</v>
      </c>
      <c r="D26" s="1" t="s">
        <v>286</v>
      </c>
      <c r="E26" s="1" t="s">
        <v>202</v>
      </c>
      <c r="F26" s="1" t="s">
        <v>208</v>
      </c>
      <c r="G26" s="1" t="s">
        <v>285</v>
      </c>
      <c r="H26" s="1">
        <v>309.60000000000002</v>
      </c>
      <c r="I26" s="1">
        <v>309.60000000000002</v>
      </c>
    </row>
    <row r="27" spans="2:9">
      <c r="B27" s="1">
        <v>1</v>
      </c>
      <c r="C27" s="1" t="s">
        <v>287</v>
      </c>
      <c r="D27" s="1" t="s">
        <v>288</v>
      </c>
      <c r="E27" s="1" t="s">
        <v>27</v>
      </c>
      <c r="G27" s="1" t="s">
        <v>289</v>
      </c>
      <c r="H27" s="1">
        <v>1.0900000000000001</v>
      </c>
      <c r="I27" s="1">
        <v>1.0900000000000001</v>
      </c>
    </row>
    <row r="28" spans="2:9">
      <c r="B28" s="1">
        <v>1</v>
      </c>
      <c r="C28" s="1" t="s">
        <v>290</v>
      </c>
      <c r="D28" s="1" t="s">
        <v>291</v>
      </c>
      <c r="E28" s="1" t="s">
        <v>292</v>
      </c>
      <c r="F28" s="1" t="s">
        <v>237</v>
      </c>
      <c r="G28" s="1" t="s">
        <v>293</v>
      </c>
      <c r="H28" s="1">
        <v>0.93</v>
      </c>
      <c r="I28" s="1">
        <v>0.93</v>
      </c>
    </row>
    <row r="29" spans="2:9">
      <c r="B29" s="1">
        <v>1</v>
      </c>
      <c r="C29" s="1" t="s">
        <v>294</v>
      </c>
      <c r="D29" s="1" t="s">
        <v>295</v>
      </c>
      <c r="E29" s="1" t="s">
        <v>296</v>
      </c>
      <c r="F29" s="1" t="s">
        <v>237</v>
      </c>
      <c r="G29" s="1" t="s">
        <v>297</v>
      </c>
      <c r="H29" s="1">
        <v>0.49</v>
      </c>
      <c r="I29" s="1">
        <v>0.49</v>
      </c>
    </row>
    <row r="30" spans="2:9">
      <c r="B30" s="1">
        <v>1</v>
      </c>
      <c r="C30" s="1" t="s">
        <v>298</v>
      </c>
      <c r="D30" s="1" t="s">
        <v>299</v>
      </c>
      <c r="E30" s="1" t="s">
        <v>25</v>
      </c>
      <c r="F30" s="1" t="s">
        <v>300</v>
      </c>
      <c r="G30" s="1" t="s">
        <v>301</v>
      </c>
      <c r="H30" s="1">
        <v>28.06</v>
      </c>
      <c r="I30" s="1">
        <v>28.06</v>
      </c>
    </row>
    <row r="31" spans="2:9">
      <c r="B31" s="1">
        <v>1</v>
      </c>
      <c r="C31" s="1" t="s">
        <v>302</v>
      </c>
      <c r="D31" s="1" t="s">
        <v>303</v>
      </c>
      <c r="E31" s="1" t="s">
        <v>296</v>
      </c>
      <c r="F31" s="1" t="s">
        <v>237</v>
      </c>
      <c r="G31" s="1" t="s">
        <v>304</v>
      </c>
      <c r="H31" s="1">
        <v>0.63</v>
      </c>
      <c r="I31" s="1">
        <v>0.63</v>
      </c>
    </row>
    <row r="32" spans="2:9">
      <c r="B32" s="1">
        <v>1</v>
      </c>
      <c r="C32" s="1" t="s">
        <v>305</v>
      </c>
      <c r="D32" s="1" t="s">
        <v>306</v>
      </c>
      <c r="E32" s="1" t="s">
        <v>107</v>
      </c>
      <c r="G32" s="1" t="s">
        <v>307</v>
      </c>
      <c r="H32" s="1">
        <v>0.99</v>
      </c>
      <c r="I32" s="1">
        <v>0.99</v>
      </c>
    </row>
    <row r="33" spans="2:9">
      <c r="B33" s="1">
        <v>1</v>
      </c>
      <c r="C33" s="1" t="s">
        <v>305</v>
      </c>
      <c r="D33" s="1" t="s">
        <v>306</v>
      </c>
      <c r="E33" s="1" t="s">
        <v>208</v>
      </c>
      <c r="G33" s="1" t="s">
        <v>307</v>
      </c>
      <c r="H33" s="1">
        <v>0.99</v>
      </c>
      <c r="I33" s="1">
        <v>0.99</v>
      </c>
    </row>
    <row r="34" spans="2:9">
      <c r="B34" s="1">
        <v>1</v>
      </c>
      <c r="C34" s="1" t="s">
        <v>305</v>
      </c>
      <c r="D34" s="1" t="s">
        <v>306</v>
      </c>
      <c r="E34" s="1" t="s">
        <v>210</v>
      </c>
      <c r="G34" s="1" t="s">
        <v>307</v>
      </c>
      <c r="H34" s="1">
        <v>0.99</v>
      </c>
      <c r="I34" s="1">
        <v>0.99</v>
      </c>
    </row>
    <row r="35" spans="2:9">
      <c r="B35" s="1">
        <v>1</v>
      </c>
      <c r="C35" s="1" t="s">
        <v>305</v>
      </c>
      <c r="D35" s="1" t="s">
        <v>306</v>
      </c>
      <c r="E35" s="1" t="s">
        <v>211</v>
      </c>
      <c r="G35" s="1" t="s">
        <v>307</v>
      </c>
      <c r="H35" s="1">
        <v>0.99</v>
      </c>
      <c r="I35" s="1">
        <v>0.99</v>
      </c>
    </row>
    <row r="36" spans="2:9">
      <c r="B36" s="1">
        <v>1</v>
      </c>
      <c r="C36" s="1" t="s">
        <v>305</v>
      </c>
      <c r="D36" s="1" t="s">
        <v>306</v>
      </c>
      <c r="E36" s="1" t="s">
        <v>261</v>
      </c>
      <c r="G36" s="1" t="s">
        <v>307</v>
      </c>
      <c r="H36" s="1">
        <v>0.99</v>
      </c>
      <c r="I36" s="1">
        <v>0.99</v>
      </c>
    </row>
    <row r="37" spans="2:9">
      <c r="B37" s="1">
        <v>1</v>
      </c>
      <c r="C37" s="1" t="s">
        <v>305</v>
      </c>
      <c r="D37" s="1" t="s">
        <v>306</v>
      </c>
      <c r="E37" s="1" t="s">
        <v>212</v>
      </c>
      <c r="G37" s="1" t="s">
        <v>307</v>
      </c>
      <c r="H37" s="1">
        <v>0.99</v>
      </c>
      <c r="I37" s="1">
        <v>0.99</v>
      </c>
    </row>
    <row r="38" spans="2:9">
      <c r="B38" s="1">
        <v>1</v>
      </c>
      <c r="C38" s="1" t="s">
        <v>305</v>
      </c>
      <c r="D38" s="1" t="s">
        <v>306</v>
      </c>
      <c r="E38" s="1" t="s">
        <v>263</v>
      </c>
      <c r="G38" s="1" t="s">
        <v>307</v>
      </c>
      <c r="H38" s="1">
        <v>0.99</v>
      </c>
      <c r="I38" s="1">
        <v>0.99</v>
      </c>
    </row>
    <row r="39" spans="2:9">
      <c r="B39" s="1">
        <v>1</v>
      </c>
      <c r="C39" s="1" t="s">
        <v>305</v>
      </c>
      <c r="D39" s="1" t="s">
        <v>306</v>
      </c>
      <c r="E39" s="1" t="s">
        <v>264</v>
      </c>
      <c r="G39" s="1" t="s">
        <v>307</v>
      </c>
      <c r="H39" s="1">
        <v>0.99</v>
      </c>
      <c r="I39" s="1">
        <v>0.99</v>
      </c>
    </row>
    <row r="40" spans="2:9">
      <c r="B40" s="1">
        <v>1</v>
      </c>
      <c r="C40" s="1" t="s">
        <v>305</v>
      </c>
      <c r="D40" s="1" t="s">
        <v>306</v>
      </c>
      <c r="E40" s="1" t="s">
        <v>265</v>
      </c>
      <c r="G40" s="1" t="s">
        <v>307</v>
      </c>
      <c r="H40" s="1">
        <v>0.99</v>
      </c>
      <c r="I40" s="1">
        <v>0.99</v>
      </c>
    </row>
    <row r="41" spans="2:9">
      <c r="B41" s="1">
        <v>1</v>
      </c>
      <c r="C41" s="1" t="s">
        <v>305</v>
      </c>
      <c r="D41" s="1" t="s">
        <v>306</v>
      </c>
      <c r="E41" s="1" t="s">
        <v>266</v>
      </c>
      <c r="G41" s="1" t="s">
        <v>307</v>
      </c>
      <c r="H41" s="1">
        <v>0.99</v>
      </c>
      <c r="I41" s="1">
        <v>0.99</v>
      </c>
    </row>
    <row r="42" spans="2:9">
      <c r="B42" s="1">
        <v>1</v>
      </c>
      <c r="C42" s="1" t="s">
        <v>305</v>
      </c>
      <c r="D42" s="1" t="s">
        <v>306</v>
      </c>
      <c r="E42" s="1" t="s">
        <v>308</v>
      </c>
      <c r="G42" s="1" t="s">
        <v>307</v>
      </c>
      <c r="H42" s="1">
        <v>0.99</v>
      </c>
      <c r="I42" s="1">
        <v>0.99</v>
      </c>
    </row>
    <row r="43" spans="2:9">
      <c r="B43" s="1">
        <v>1</v>
      </c>
      <c r="C43" s="1" t="s">
        <v>305</v>
      </c>
      <c r="D43" s="1" t="s">
        <v>306</v>
      </c>
      <c r="E43" s="1" t="s">
        <v>267</v>
      </c>
      <c r="G43" s="1" t="s">
        <v>307</v>
      </c>
      <c r="H43" s="1">
        <v>0.99</v>
      </c>
      <c r="I43" s="1">
        <v>0.99</v>
      </c>
    </row>
    <row r="44" spans="2:9">
      <c r="B44" s="1">
        <v>1</v>
      </c>
      <c r="C44" s="1" t="s">
        <v>305</v>
      </c>
      <c r="D44" s="1" t="s">
        <v>306</v>
      </c>
      <c r="E44" s="1" t="s">
        <v>309</v>
      </c>
      <c r="G44" s="1" t="s">
        <v>307</v>
      </c>
      <c r="H44" s="1">
        <v>0.99</v>
      </c>
      <c r="I44" s="1">
        <v>0.99</v>
      </c>
    </row>
    <row r="45" spans="2:9">
      <c r="B45" s="1">
        <v>1</v>
      </c>
      <c r="C45" s="1" t="s">
        <v>310</v>
      </c>
      <c r="D45" s="1" t="s">
        <v>311</v>
      </c>
      <c r="E45" s="1" t="s">
        <v>312</v>
      </c>
      <c r="G45" s="1" t="s">
        <v>313</v>
      </c>
      <c r="H45" s="1">
        <v>2.5299999999999998</v>
      </c>
      <c r="I45" s="1">
        <v>2.5299999999999998</v>
      </c>
    </row>
    <row r="46" spans="2:9">
      <c r="B46" s="1">
        <v>1</v>
      </c>
      <c r="C46" s="1" t="s">
        <v>314</v>
      </c>
      <c r="D46" s="1" t="s">
        <v>315</v>
      </c>
      <c r="G46" s="1" t="s">
        <v>316</v>
      </c>
      <c r="H46" s="1">
        <v>0.79</v>
      </c>
      <c r="I46" s="1">
        <v>0.79</v>
      </c>
    </row>
    <row r="47" spans="2:9">
      <c r="B47" s="1">
        <v>1</v>
      </c>
      <c r="C47" s="1" t="s">
        <v>317</v>
      </c>
      <c r="D47" s="1" t="s">
        <v>318</v>
      </c>
      <c r="E47" s="1" t="s">
        <v>312</v>
      </c>
      <c r="G47" s="1" t="s">
        <v>319</v>
      </c>
      <c r="H47" s="1">
        <v>2.8</v>
      </c>
      <c r="I47" s="1">
        <v>2.8</v>
      </c>
    </row>
    <row r="48" spans="2:9">
      <c r="B48" s="1">
        <v>1</v>
      </c>
      <c r="C48" s="1" t="s">
        <v>320</v>
      </c>
      <c r="D48" s="1" t="s">
        <v>321</v>
      </c>
      <c r="E48" s="1" t="s">
        <v>296</v>
      </c>
      <c r="F48" s="1" t="s">
        <v>237</v>
      </c>
      <c r="G48" s="1" t="s">
        <v>322</v>
      </c>
      <c r="H48" s="1">
        <v>2.17</v>
      </c>
      <c r="I48" s="1">
        <v>2.17</v>
      </c>
    </row>
    <row r="49" spans="2:9">
      <c r="B49" s="1">
        <v>1</v>
      </c>
      <c r="C49" s="1" t="s">
        <v>323</v>
      </c>
      <c r="D49" s="1" t="s">
        <v>324</v>
      </c>
      <c r="E49" s="1" t="s">
        <v>312</v>
      </c>
      <c r="G49" s="1" t="s">
        <v>325</v>
      </c>
      <c r="H49" s="1">
        <v>2.5</v>
      </c>
      <c r="I49" s="1">
        <v>2.5</v>
      </c>
    </row>
    <row r="50" spans="2:9">
      <c r="B50" s="1">
        <v>1</v>
      </c>
      <c r="C50" s="1" t="s">
        <v>326</v>
      </c>
      <c r="D50" s="1" t="s">
        <v>327</v>
      </c>
      <c r="E50" s="1" t="s">
        <v>296</v>
      </c>
      <c r="F50" s="1" t="s">
        <v>237</v>
      </c>
      <c r="G50" s="1" t="s">
        <v>328</v>
      </c>
      <c r="H50" s="1">
        <v>1.93</v>
      </c>
      <c r="I50" s="1">
        <v>1.93</v>
      </c>
    </row>
    <row r="51" spans="2:9">
      <c r="B51" s="1">
        <v>1</v>
      </c>
      <c r="C51" s="1" t="s">
        <v>326</v>
      </c>
      <c r="D51" s="1" t="s">
        <v>327</v>
      </c>
      <c r="E51" s="1" t="s">
        <v>292</v>
      </c>
      <c r="F51" s="1" t="s">
        <v>237</v>
      </c>
      <c r="G51" s="1" t="s">
        <v>328</v>
      </c>
      <c r="H51" s="1">
        <v>1.93</v>
      </c>
      <c r="I51" s="1">
        <v>1.93</v>
      </c>
    </row>
    <row r="52" spans="2:9">
      <c r="B52" s="1">
        <v>1</v>
      </c>
      <c r="C52" s="1" t="s">
        <v>329</v>
      </c>
      <c r="D52" s="1" t="s">
        <v>330</v>
      </c>
      <c r="E52" s="1" t="s">
        <v>312</v>
      </c>
      <c r="G52" s="1" t="s">
        <v>331</v>
      </c>
      <c r="H52" s="1">
        <v>2.93</v>
      </c>
      <c r="I52" s="1">
        <v>2.93</v>
      </c>
    </row>
    <row r="53" spans="2:9">
      <c r="B53" s="1">
        <v>1</v>
      </c>
      <c r="C53" s="1" t="s">
        <v>332</v>
      </c>
      <c r="D53" s="1" t="s">
        <v>333</v>
      </c>
      <c r="E53" s="1" t="s">
        <v>312</v>
      </c>
      <c r="G53" s="1" t="s">
        <v>334</v>
      </c>
      <c r="H53" s="1">
        <v>2.56</v>
      </c>
      <c r="I53" s="1">
        <v>2.56</v>
      </c>
    </row>
    <row r="54" spans="2:9">
      <c r="B54" s="1">
        <v>1</v>
      </c>
      <c r="C54" s="1" t="s">
        <v>335</v>
      </c>
      <c r="D54" s="1" t="s">
        <v>336</v>
      </c>
      <c r="E54" s="1" t="s">
        <v>296</v>
      </c>
      <c r="F54" s="1" t="s">
        <v>237</v>
      </c>
      <c r="G54" s="1" t="s">
        <v>337</v>
      </c>
      <c r="H54" s="1">
        <v>3.42</v>
      </c>
      <c r="I54" s="1">
        <v>3.42</v>
      </c>
    </row>
    <row r="55" spans="2:9">
      <c r="B55" s="1">
        <v>1</v>
      </c>
      <c r="C55" s="1" t="s">
        <v>338</v>
      </c>
      <c r="D55" s="1" t="s">
        <v>339</v>
      </c>
      <c r="E55" s="1" t="s">
        <v>205</v>
      </c>
      <c r="F55" s="1" t="s">
        <v>237</v>
      </c>
      <c r="G55" s="1" t="s">
        <v>340</v>
      </c>
      <c r="H55" s="1">
        <v>11.64</v>
      </c>
      <c r="I55" s="1">
        <v>11.64</v>
      </c>
    </row>
    <row r="56" spans="2:9">
      <c r="B56" s="1">
        <v>1</v>
      </c>
      <c r="C56" s="1" t="s">
        <v>341</v>
      </c>
      <c r="D56" s="1" t="s">
        <v>342</v>
      </c>
      <c r="E56" s="1" t="s">
        <v>296</v>
      </c>
      <c r="F56" s="1" t="s">
        <v>271</v>
      </c>
      <c r="G56" s="1" t="s">
        <v>343</v>
      </c>
      <c r="H56" s="1">
        <v>0.59</v>
      </c>
      <c r="I56" s="1">
        <v>0.59</v>
      </c>
    </row>
    <row r="57" spans="2:9">
      <c r="B57" s="1">
        <v>1</v>
      </c>
      <c r="C57" s="1" t="s">
        <v>344</v>
      </c>
      <c r="D57" s="1" t="s">
        <v>345</v>
      </c>
      <c r="E57" s="1" t="s">
        <v>205</v>
      </c>
      <c r="F57" s="1" t="s">
        <v>346</v>
      </c>
      <c r="G57" s="1" t="s">
        <v>347</v>
      </c>
      <c r="H57" s="1">
        <v>23.4</v>
      </c>
      <c r="I57" s="1">
        <v>23.4</v>
      </c>
    </row>
    <row r="58" spans="2:9">
      <c r="B58" s="1">
        <v>1</v>
      </c>
      <c r="C58" s="1" t="s">
        <v>348</v>
      </c>
      <c r="D58" s="1" t="s">
        <v>349</v>
      </c>
      <c r="E58" s="1" t="s">
        <v>25</v>
      </c>
      <c r="G58" s="1" t="s">
        <v>350</v>
      </c>
      <c r="H58" s="1">
        <v>1.99</v>
      </c>
      <c r="I58" s="1">
        <v>1.99</v>
      </c>
    </row>
    <row r="59" spans="2:9">
      <c r="B59" s="1">
        <v>1</v>
      </c>
      <c r="C59" s="1" t="s">
        <v>351</v>
      </c>
      <c r="D59" s="1" t="s">
        <v>352</v>
      </c>
      <c r="E59" s="1" t="s">
        <v>205</v>
      </c>
      <c r="F59" s="1" t="s">
        <v>107</v>
      </c>
      <c r="G59" s="1" t="s">
        <v>353</v>
      </c>
      <c r="H59" s="1">
        <v>23.4</v>
      </c>
      <c r="I59" s="1">
        <v>23.4</v>
      </c>
    </row>
    <row r="60" spans="2:9">
      <c r="B60" s="1">
        <v>1</v>
      </c>
      <c r="C60" s="1" t="s">
        <v>354</v>
      </c>
      <c r="D60" s="1" t="s">
        <v>355</v>
      </c>
      <c r="E60" s="1" t="s">
        <v>25</v>
      </c>
      <c r="G60" s="1" t="s">
        <v>356</v>
      </c>
      <c r="H60" s="1">
        <v>3.21</v>
      </c>
      <c r="I60" s="1">
        <v>3.21</v>
      </c>
    </row>
    <row r="61" spans="2:9">
      <c r="B61" s="1">
        <v>1</v>
      </c>
      <c r="C61" s="1" t="s">
        <v>357</v>
      </c>
      <c r="D61" s="1" t="s">
        <v>358</v>
      </c>
      <c r="E61" s="1" t="s">
        <v>292</v>
      </c>
      <c r="F61" s="1" t="s">
        <v>211</v>
      </c>
      <c r="G61" s="1" t="s">
        <v>359</v>
      </c>
      <c r="H61" s="1">
        <v>1.55</v>
      </c>
      <c r="I61" s="1">
        <v>1.55</v>
      </c>
    </row>
    <row r="62" spans="2:9">
      <c r="B62" s="1">
        <v>1</v>
      </c>
      <c r="C62" s="1" t="s">
        <v>360</v>
      </c>
      <c r="D62" s="1" t="s">
        <v>361</v>
      </c>
      <c r="E62" s="1" t="s">
        <v>205</v>
      </c>
      <c r="F62" s="1" t="s">
        <v>107</v>
      </c>
      <c r="G62" s="1" t="s">
        <v>362</v>
      </c>
      <c r="H62" s="1">
        <v>23.4</v>
      </c>
      <c r="I62" s="1">
        <v>23.4</v>
      </c>
    </row>
    <row r="63" spans="2:9">
      <c r="B63" s="1">
        <v>1</v>
      </c>
      <c r="C63" s="1" t="s">
        <v>357</v>
      </c>
      <c r="D63" s="1" t="s">
        <v>358</v>
      </c>
      <c r="E63" s="1" t="s">
        <v>292</v>
      </c>
      <c r="F63" s="1" t="s">
        <v>237</v>
      </c>
      <c r="G63" s="1" t="s">
        <v>359</v>
      </c>
      <c r="H63" s="1">
        <v>1.55</v>
      </c>
      <c r="I63" s="1">
        <v>1.55</v>
      </c>
    </row>
    <row r="64" spans="2:9">
      <c r="B64" s="1">
        <v>1</v>
      </c>
      <c r="C64" s="1" t="s">
        <v>363</v>
      </c>
      <c r="D64" s="1" t="s">
        <v>364</v>
      </c>
      <c r="E64" s="1" t="s">
        <v>296</v>
      </c>
      <c r="F64" s="1" t="s">
        <v>237</v>
      </c>
      <c r="G64" s="1" t="s">
        <v>365</v>
      </c>
      <c r="H64" s="1">
        <v>0.74</v>
      </c>
      <c r="I64" s="1">
        <v>0.74</v>
      </c>
    </row>
    <row r="65" spans="2:9">
      <c r="B65" s="1">
        <v>1</v>
      </c>
      <c r="C65" s="1" t="s">
        <v>366</v>
      </c>
      <c r="D65" s="1" t="s">
        <v>367</v>
      </c>
      <c r="E65" s="1" t="s">
        <v>296</v>
      </c>
      <c r="F65" s="1" t="s">
        <v>237</v>
      </c>
      <c r="G65" s="1" t="s">
        <v>368</v>
      </c>
      <c r="H65" s="1">
        <v>1.75</v>
      </c>
      <c r="I65" s="1">
        <v>1.75</v>
      </c>
    </row>
    <row r="66" spans="2:9">
      <c r="B66" s="1">
        <v>1</v>
      </c>
      <c r="C66" s="1" t="s">
        <v>369</v>
      </c>
      <c r="D66" s="1" t="s">
        <v>370</v>
      </c>
      <c r="E66" s="1" t="s">
        <v>292</v>
      </c>
      <c r="F66" s="1" t="s">
        <v>208</v>
      </c>
      <c r="G66" s="1" t="s">
        <v>371</v>
      </c>
      <c r="H66" s="1">
        <v>0.74</v>
      </c>
      <c r="I66" s="1">
        <v>0.74</v>
      </c>
    </row>
    <row r="67" spans="2:9">
      <c r="B67" s="1">
        <v>1</v>
      </c>
      <c r="C67" s="1" t="s">
        <v>372</v>
      </c>
      <c r="D67" s="1" t="s">
        <v>373</v>
      </c>
      <c r="E67" s="1" t="s">
        <v>23</v>
      </c>
      <c r="G67" s="1" t="s">
        <v>374</v>
      </c>
      <c r="H67" s="1">
        <v>2.65</v>
      </c>
      <c r="I67" s="1">
        <v>2.65</v>
      </c>
    </row>
    <row r="68" spans="2:9">
      <c r="B68" s="1">
        <v>1</v>
      </c>
      <c r="C68" s="1" t="s">
        <v>375</v>
      </c>
      <c r="D68" s="1" t="s">
        <v>376</v>
      </c>
      <c r="E68" s="1" t="s">
        <v>296</v>
      </c>
      <c r="F68" s="1" t="s">
        <v>208</v>
      </c>
      <c r="G68" s="1" t="s">
        <v>377</v>
      </c>
      <c r="H68" s="1">
        <v>1.74</v>
      </c>
      <c r="I68" s="1">
        <v>1.74</v>
      </c>
    </row>
    <row r="69" spans="2:9">
      <c r="B69" s="1">
        <v>1</v>
      </c>
      <c r="C69" s="1" t="s">
        <v>378</v>
      </c>
      <c r="D69" s="1" t="s">
        <v>379</v>
      </c>
      <c r="E69" s="1" t="s">
        <v>296</v>
      </c>
      <c r="F69" s="1" t="s">
        <v>237</v>
      </c>
      <c r="G69" s="1" t="s">
        <v>380</v>
      </c>
      <c r="H69" s="1">
        <v>3.34</v>
      </c>
      <c r="I69" s="1">
        <v>3.34</v>
      </c>
    </row>
    <row r="70" spans="2:9">
      <c r="B70" s="1">
        <v>1</v>
      </c>
      <c r="C70" s="1" t="s">
        <v>381</v>
      </c>
      <c r="D70" s="1" t="s">
        <v>382</v>
      </c>
      <c r="E70" s="1" t="s">
        <v>296</v>
      </c>
      <c r="F70" s="1" t="s">
        <v>237</v>
      </c>
      <c r="G70" s="1" t="s">
        <v>383</v>
      </c>
      <c r="H70" s="1">
        <v>2.48</v>
      </c>
      <c r="I70" s="1">
        <v>2.48</v>
      </c>
    </row>
    <row r="71" spans="2:9">
      <c r="B71" s="1">
        <v>1</v>
      </c>
      <c r="C71" s="1" t="s">
        <v>384</v>
      </c>
      <c r="D71" s="1" t="s">
        <v>385</v>
      </c>
      <c r="E71" s="1" t="s">
        <v>25</v>
      </c>
      <c r="G71" s="1" t="s">
        <v>386</v>
      </c>
      <c r="H71" s="1">
        <v>0.39</v>
      </c>
      <c r="I71" s="1">
        <v>0.39</v>
      </c>
    </row>
    <row r="72" spans="2:9">
      <c r="B72" s="1">
        <v>1</v>
      </c>
      <c r="C72" s="1" t="s">
        <v>387</v>
      </c>
      <c r="D72" s="1" t="s">
        <v>388</v>
      </c>
      <c r="E72" s="1" t="s">
        <v>292</v>
      </c>
      <c r="F72" s="1" t="s">
        <v>237</v>
      </c>
      <c r="G72" s="1" t="s">
        <v>389</v>
      </c>
      <c r="H72" s="1">
        <v>1.03</v>
      </c>
      <c r="I72" s="1">
        <v>1.03</v>
      </c>
    </row>
    <row r="73" spans="2:9">
      <c r="B73" s="1">
        <v>1</v>
      </c>
      <c r="C73" s="1" t="s">
        <v>390</v>
      </c>
      <c r="D73" s="1" t="s">
        <v>391</v>
      </c>
      <c r="G73" s="1" t="s">
        <v>392</v>
      </c>
      <c r="H73" s="1">
        <v>4.24</v>
      </c>
      <c r="I73" s="1">
        <v>4.24</v>
      </c>
    </row>
    <row r="74" spans="2:9">
      <c r="B74" s="1">
        <v>1</v>
      </c>
      <c r="C74" s="1" t="s">
        <v>393</v>
      </c>
      <c r="D74" s="1" t="s">
        <v>394</v>
      </c>
      <c r="E74" s="1" t="s">
        <v>107</v>
      </c>
      <c r="G74" s="1" t="s">
        <v>395</v>
      </c>
      <c r="H74" s="1">
        <v>1.69</v>
      </c>
      <c r="I74" s="1">
        <v>1.69</v>
      </c>
    </row>
    <row r="75" spans="2:9">
      <c r="B75" s="1">
        <v>2</v>
      </c>
      <c r="C75" s="1" t="s">
        <v>396</v>
      </c>
      <c r="D75" s="1" t="s">
        <v>397</v>
      </c>
      <c r="E75" s="1" t="s">
        <v>205</v>
      </c>
      <c r="F75" s="1" t="s">
        <v>237</v>
      </c>
      <c r="G75" s="1" t="s">
        <v>398</v>
      </c>
      <c r="H75" s="1">
        <v>11.64</v>
      </c>
      <c r="I75" s="1">
        <v>23.28</v>
      </c>
    </row>
    <row r="76" spans="2:9">
      <c r="B76" s="1">
        <v>1</v>
      </c>
      <c r="C76" s="1" t="s">
        <v>399</v>
      </c>
      <c r="D76" s="1" t="s">
        <v>400</v>
      </c>
      <c r="G76" s="1" t="s">
        <v>401</v>
      </c>
      <c r="H76" s="1">
        <v>3.2</v>
      </c>
      <c r="I76" s="1">
        <v>3.2</v>
      </c>
    </row>
    <row r="77" spans="2:9">
      <c r="B77" s="1">
        <v>62</v>
      </c>
      <c r="C77" s="1" t="s">
        <v>402</v>
      </c>
      <c r="D77" s="1" t="s">
        <v>403</v>
      </c>
      <c r="E77" s="1" t="s">
        <v>292</v>
      </c>
      <c r="F77" s="1" t="s">
        <v>237</v>
      </c>
      <c r="G77" s="1" t="s">
        <v>404</v>
      </c>
      <c r="H77" s="1">
        <v>2.2200000000000002</v>
      </c>
      <c r="I77" s="1">
        <v>137.63999999999999</v>
      </c>
    </row>
    <row r="78" spans="2:9">
      <c r="B78" s="1">
        <v>2</v>
      </c>
      <c r="C78" s="1" t="s">
        <v>405</v>
      </c>
      <c r="D78" s="1" t="s">
        <v>406</v>
      </c>
      <c r="E78" s="1" t="s">
        <v>23</v>
      </c>
      <c r="G78" s="1" t="s">
        <v>407</v>
      </c>
      <c r="H78" s="1">
        <v>0.44</v>
      </c>
      <c r="I78" s="1">
        <v>0.88</v>
      </c>
    </row>
    <row r="79" spans="2:9">
      <c r="B79" s="1">
        <v>2</v>
      </c>
      <c r="C79" s="1" t="s">
        <v>408</v>
      </c>
      <c r="D79" s="1" t="s">
        <v>409</v>
      </c>
      <c r="E79" s="1" t="s">
        <v>292</v>
      </c>
      <c r="F79" s="1" t="s">
        <v>237</v>
      </c>
      <c r="G79" s="1" t="s">
        <v>410</v>
      </c>
      <c r="H79" s="1">
        <v>3.37</v>
      </c>
      <c r="I79" s="1">
        <v>6.74</v>
      </c>
    </row>
    <row r="80" spans="2:9">
      <c r="B80" s="1">
        <v>2</v>
      </c>
      <c r="C80" s="1" t="s">
        <v>411</v>
      </c>
      <c r="D80" s="1" t="s">
        <v>412</v>
      </c>
      <c r="E80" s="1" t="s">
        <v>292</v>
      </c>
      <c r="F80" s="1" t="s">
        <v>237</v>
      </c>
      <c r="G80" s="1" t="s">
        <v>413</v>
      </c>
      <c r="H80" s="1">
        <v>3.47</v>
      </c>
      <c r="I80" s="1">
        <v>6.94</v>
      </c>
    </row>
    <row r="81" spans="2:9">
      <c r="B81" s="1">
        <v>1</v>
      </c>
      <c r="C81" s="1" t="s">
        <v>414</v>
      </c>
      <c r="D81" s="1" t="s">
        <v>415</v>
      </c>
      <c r="E81" s="1" t="s">
        <v>26</v>
      </c>
      <c r="G81" s="1" t="s">
        <v>416</v>
      </c>
      <c r="H81" s="1">
        <v>0.5</v>
      </c>
      <c r="I81" s="1">
        <v>0.5</v>
      </c>
    </row>
    <row r="82" spans="2:9">
      <c r="B82" s="1">
        <v>1</v>
      </c>
      <c r="C82" s="1" t="s">
        <v>417</v>
      </c>
      <c r="D82" s="1" t="s">
        <v>418</v>
      </c>
      <c r="E82" s="1" t="s">
        <v>292</v>
      </c>
      <c r="F82" s="1" t="s">
        <v>237</v>
      </c>
      <c r="G82" s="1" t="s">
        <v>419</v>
      </c>
      <c r="H82" s="1">
        <v>3.37</v>
      </c>
      <c r="I82" s="1">
        <v>3.37</v>
      </c>
    </row>
    <row r="83" spans="2:9">
      <c r="B83" s="1">
        <v>1</v>
      </c>
      <c r="C83" s="1" t="s">
        <v>420</v>
      </c>
      <c r="D83" s="1" t="s">
        <v>421</v>
      </c>
      <c r="E83" s="1" t="s">
        <v>23</v>
      </c>
      <c r="G83" s="1" t="s">
        <v>422</v>
      </c>
      <c r="H83" s="1">
        <v>18.05</v>
      </c>
      <c r="I83" s="1">
        <v>18.05</v>
      </c>
    </row>
    <row r="84" spans="2:9">
      <c r="B84" s="1">
        <v>1</v>
      </c>
      <c r="C84" s="1" t="s">
        <v>423</v>
      </c>
      <c r="D84" s="1" t="s">
        <v>424</v>
      </c>
      <c r="E84" s="1" t="s">
        <v>296</v>
      </c>
      <c r="F84" s="1" t="s">
        <v>237</v>
      </c>
      <c r="G84" s="1" t="s">
        <v>425</v>
      </c>
      <c r="H84" s="1">
        <v>1.79</v>
      </c>
      <c r="I84" s="1">
        <v>1.79</v>
      </c>
    </row>
    <row r="85" spans="2:9">
      <c r="B85" s="1">
        <v>1</v>
      </c>
      <c r="C85" s="1" t="s">
        <v>426</v>
      </c>
      <c r="D85" s="1" t="s">
        <v>427</v>
      </c>
      <c r="E85" s="1" t="s">
        <v>23</v>
      </c>
      <c r="G85" s="1" t="s">
        <v>428</v>
      </c>
      <c r="H85" s="1">
        <v>18.11</v>
      </c>
      <c r="I85" s="1">
        <v>18.11</v>
      </c>
    </row>
    <row r="86" spans="2:9">
      <c r="B86" s="1">
        <v>1</v>
      </c>
      <c r="C86" s="1" t="s">
        <v>426</v>
      </c>
      <c r="D86" s="1" t="s">
        <v>429</v>
      </c>
      <c r="E86" s="1" t="s">
        <v>25</v>
      </c>
      <c r="G86" s="1" t="s">
        <v>428</v>
      </c>
      <c r="H86" s="1">
        <v>19.579999999999998</v>
      </c>
      <c r="I86" s="1">
        <v>19.579999999999998</v>
      </c>
    </row>
    <row r="87" spans="2:9">
      <c r="B87" s="1">
        <v>1</v>
      </c>
      <c r="C87" s="1" t="s">
        <v>426</v>
      </c>
      <c r="D87" s="1" t="s">
        <v>430</v>
      </c>
      <c r="E87" s="1" t="s">
        <v>26</v>
      </c>
      <c r="G87" s="1" t="s">
        <v>428</v>
      </c>
      <c r="H87" s="1">
        <v>21.46</v>
      </c>
      <c r="I87" s="1">
        <v>21.46</v>
      </c>
    </row>
    <row r="88" spans="2:9">
      <c r="B88" s="1">
        <v>1</v>
      </c>
      <c r="C88" s="1" t="s">
        <v>431</v>
      </c>
      <c r="D88" s="1" t="s">
        <v>432</v>
      </c>
      <c r="E88" s="1" t="s">
        <v>25</v>
      </c>
      <c r="G88" s="1" t="s">
        <v>433</v>
      </c>
      <c r="H88" s="1">
        <v>1.8</v>
      </c>
      <c r="I88" s="1">
        <v>1.8</v>
      </c>
    </row>
    <row r="89" spans="2:9">
      <c r="B89" s="1">
        <v>1</v>
      </c>
      <c r="C89" s="1" t="s">
        <v>431</v>
      </c>
      <c r="D89" s="1" t="s">
        <v>432</v>
      </c>
      <c r="E89" s="1" t="s">
        <v>26</v>
      </c>
      <c r="G89" s="1" t="s">
        <v>433</v>
      </c>
      <c r="H89" s="1">
        <v>1.8</v>
      </c>
      <c r="I89" s="1">
        <v>1.8</v>
      </c>
    </row>
    <row r="90" spans="2:9">
      <c r="B90" s="1">
        <v>1</v>
      </c>
      <c r="C90" s="1" t="s">
        <v>431</v>
      </c>
      <c r="D90" s="1" t="s">
        <v>432</v>
      </c>
      <c r="E90" s="1" t="s">
        <v>27</v>
      </c>
      <c r="G90" s="1" t="s">
        <v>433</v>
      </c>
      <c r="H90" s="1">
        <v>1.8</v>
      </c>
      <c r="I90" s="1">
        <v>1.8</v>
      </c>
    </row>
    <row r="91" spans="2:9">
      <c r="B91" s="1">
        <v>2</v>
      </c>
      <c r="C91" s="1" t="s">
        <v>434</v>
      </c>
      <c r="D91" s="1" t="s">
        <v>435</v>
      </c>
      <c r="E91" s="1" t="s">
        <v>23</v>
      </c>
      <c r="G91" s="1" t="s">
        <v>436</v>
      </c>
      <c r="H91" s="1">
        <v>18</v>
      </c>
      <c r="I91" s="1">
        <v>36</v>
      </c>
    </row>
    <row r="92" spans="2:9">
      <c r="B92" s="1">
        <v>1</v>
      </c>
      <c r="C92" s="1" t="s">
        <v>437</v>
      </c>
      <c r="D92" s="1" t="s">
        <v>438</v>
      </c>
      <c r="E92" s="1" t="s">
        <v>23</v>
      </c>
      <c r="G92" s="1" t="s">
        <v>439</v>
      </c>
      <c r="H92" s="1">
        <v>1.1000000000000001</v>
      </c>
      <c r="I92" s="1">
        <v>1.1000000000000001</v>
      </c>
    </row>
    <row r="93" spans="2:9">
      <c r="B93" s="1">
        <v>1</v>
      </c>
      <c r="C93" s="1" t="s">
        <v>440</v>
      </c>
      <c r="D93" s="1" t="s">
        <v>441</v>
      </c>
      <c r="E93" s="1" t="s">
        <v>25</v>
      </c>
      <c r="G93" s="1" t="s">
        <v>442</v>
      </c>
      <c r="H93" s="1">
        <v>0.49</v>
      </c>
      <c r="I93" s="1">
        <v>0.49</v>
      </c>
    </row>
    <row r="94" spans="2:9">
      <c r="B94" s="1">
        <v>1</v>
      </c>
      <c r="C94" s="1" t="s">
        <v>443</v>
      </c>
      <c r="D94" s="1" t="s">
        <v>444</v>
      </c>
      <c r="E94" s="1" t="s">
        <v>26</v>
      </c>
      <c r="G94" s="1" t="s">
        <v>445</v>
      </c>
      <c r="H94" s="1">
        <v>2.83</v>
      </c>
      <c r="I94" s="1">
        <v>2.83</v>
      </c>
    </row>
    <row r="95" spans="2:9">
      <c r="B95" s="1">
        <v>1</v>
      </c>
      <c r="C95" s="1" t="s">
        <v>446</v>
      </c>
      <c r="D95" s="1" t="s">
        <v>447</v>
      </c>
      <c r="E95" s="1" t="s">
        <v>25</v>
      </c>
      <c r="G95" s="1" t="s">
        <v>448</v>
      </c>
      <c r="H95" s="1">
        <v>0.49</v>
      </c>
      <c r="I95" s="1">
        <v>0.49</v>
      </c>
    </row>
    <row r="96" spans="2:9">
      <c r="B96" s="1">
        <v>1</v>
      </c>
      <c r="C96" s="1" t="s">
        <v>449</v>
      </c>
      <c r="D96" s="1" t="s">
        <v>450</v>
      </c>
      <c r="E96" s="1" t="s">
        <v>26</v>
      </c>
      <c r="G96" s="1" t="s">
        <v>451</v>
      </c>
      <c r="H96" s="1">
        <v>2.88</v>
      </c>
      <c r="I96" s="1">
        <v>2.88</v>
      </c>
    </row>
    <row r="97" spans="2:9">
      <c r="B97" s="1">
        <v>1</v>
      </c>
      <c r="C97" s="1" t="s">
        <v>452</v>
      </c>
      <c r="D97" s="1" t="s">
        <v>453</v>
      </c>
      <c r="E97" s="1" t="s">
        <v>28</v>
      </c>
      <c r="G97" s="1" t="s">
        <v>454</v>
      </c>
      <c r="H97" s="1">
        <v>1.03</v>
      </c>
      <c r="I97" s="1">
        <v>1.03</v>
      </c>
    </row>
    <row r="98" spans="2:9">
      <c r="B98" s="1">
        <v>1</v>
      </c>
      <c r="C98" s="1" t="s">
        <v>455</v>
      </c>
      <c r="D98" s="1" t="s">
        <v>456</v>
      </c>
      <c r="E98" s="1" t="s">
        <v>296</v>
      </c>
      <c r="G98" s="1" t="s">
        <v>457</v>
      </c>
      <c r="H98" s="1">
        <v>2.5499999999999998</v>
      </c>
      <c r="I98" s="1">
        <v>2.5499999999999998</v>
      </c>
    </row>
    <row r="99" spans="2:9">
      <c r="B99" s="1">
        <v>1</v>
      </c>
      <c r="C99" s="1" t="s">
        <v>458</v>
      </c>
      <c r="D99" s="1" t="s">
        <v>459</v>
      </c>
      <c r="E99" s="1" t="s">
        <v>460</v>
      </c>
      <c r="G99" s="1" t="s">
        <v>461</v>
      </c>
      <c r="H99" s="1">
        <v>1.24</v>
      </c>
      <c r="I99" s="1">
        <v>1.24</v>
      </c>
    </row>
    <row r="100" spans="2:9">
      <c r="B100" s="1">
        <v>1</v>
      </c>
      <c r="C100" s="1" t="s">
        <v>462</v>
      </c>
      <c r="D100" s="1" t="s">
        <v>463</v>
      </c>
      <c r="G100" s="1" t="s">
        <v>464</v>
      </c>
      <c r="H100" s="1">
        <v>36.97</v>
      </c>
      <c r="I100" s="1">
        <v>36.97</v>
      </c>
    </row>
    <row r="101" spans="2:9">
      <c r="B101" s="1">
        <v>1</v>
      </c>
      <c r="C101" s="1" t="s">
        <v>465</v>
      </c>
      <c r="D101" s="1" t="s">
        <v>466</v>
      </c>
      <c r="E101" s="1" t="s">
        <v>292</v>
      </c>
      <c r="F101" s="1" t="s">
        <v>237</v>
      </c>
      <c r="G101" s="1" t="s">
        <v>467</v>
      </c>
      <c r="H101" s="1">
        <v>1.99</v>
      </c>
      <c r="I101" s="1">
        <v>1.99</v>
      </c>
    </row>
    <row r="102" spans="2:9">
      <c r="B102" s="1">
        <v>1</v>
      </c>
      <c r="C102" s="1" t="s">
        <v>468</v>
      </c>
      <c r="D102" s="1" t="s">
        <v>469</v>
      </c>
      <c r="G102" s="1" t="s">
        <v>470</v>
      </c>
      <c r="H102" s="1">
        <v>34.340000000000003</v>
      </c>
      <c r="I102" s="1">
        <v>34.340000000000003</v>
      </c>
    </row>
    <row r="103" spans="2:9">
      <c r="B103" s="1">
        <v>11</v>
      </c>
      <c r="C103" s="1" t="s">
        <v>471</v>
      </c>
      <c r="D103" s="1" t="s">
        <v>472</v>
      </c>
      <c r="E103" s="1" t="s">
        <v>296</v>
      </c>
      <c r="F103" s="1" t="s">
        <v>271</v>
      </c>
      <c r="G103" s="1" t="s">
        <v>473</v>
      </c>
      <c r="H103" s="1">
        <v>2.2400000000000002</v>
      </c>
      <c r="I103" s="1">
        <v>24.64</v>
      </c>
    </row>
    <row r="104" spans="2:9">
      <c r="B104" s="1">
        <v>1</v>
      </c>
      <c r="C104" s="1" t="s">
        <v>474</v>
      </c>
      <c r="D104" s="1" t="s">
        <v>475</v>
      </c>
      <c r="G104" s="1" t="s">
        <v>476</v>
      </c>
      <c r="H104" s="1">
        <v>39.71</v>
      </c>
      <c r="I104" s="1">
        <v>39.71</v>
      </c>
    </row>
    <row r="105" spans="2:9">
      <c r="B105" s="1">
        <v>1</v>
      </c>
      <c r="C105" s="1" t="s">
        <v>477</v>
      </c>
      <c r="D105" s="1" t="s">
        <v>478</v>
      </c>
      <c r="G105" s="1" t="s">
        <v>479</v>
      </c>
      <c r="H105" s="1">
        <v>35.79</v>
      </c>
      <c r="I105" s="1">
        <v>35.79</v>
      </c>
    </row>
    <row r="106" spans="2:9">
      <c r="B106" s="1">
        <v>1</v>
      </c>
      <c r="C106" s="1" t="s">
        <v>480</v>
      </c>
      <c r="D106" s="1" t="s">
        <v>481</v>
      </c>
      <c r="E106" s="1" t="s">
        <v>482</v>
      </c>
      <c r="G106" s="1" t="s">
        <v>483</v>
      </c>
      <c r="H106" s="1">
        <v>0.16</v>
      </c>
      <c r="I106" s="1">
        <v>0.16</v>
      </c>
    </row>
    <row r="107" spans="2:9">
      <c r="B107" s="1">
        <v>555</v>
      </c>
      <c r="C107" s="1" t="s">
        <v>423</v>
      </c>
      <c r="D107" s="1" t="s">
        <v>424</v>
      </c>
      <c r="E107" s="1" t="s">
        <v>292</v>
      </c>
      <c r="F107" s="1" t="s">
        <v>237</v>
      </c>
      <c r="G107" s="1" t="s">
        <v>425</v>
      </c>
      <c r="H107" s="1">
        <v>1.79</v>
      </c>
      <c r="I107" s="1">
        <v>993.45</v>
      </c>
    </row>
    <row r="108" spans="2:9">
      <c r="B108" s="1">
        <v>4</v>
      </c>
      <c r="C108" s="1" t="s">
        <v>484</v>
      </c>
      <c r="D108" s="1" t="s">
        <v>485</v>
      </c>
      <c r="E108" s="1" t="s">
        <v>292</v>
      </c>
      <c r="F108" s="1" t="s">
        <v>237</v>
      </c>
      <c r="G108" s="1" t="s">
        <v>486</v>
      </c>
      <c r="H108" s="1">
        <v>1.96</v>
      </c>
      <c r="I108" s="1">
        <v>7.84</v>
      </c>
    </row>
    <row r="109" spans="2:9">
      <c r="B109" s="1">
        <v>1</v>
      </c>
      <c r="C109" s="1" t="s">
        <v>487</v>
      </c>
      <c r="D109" s="1" t="s">
        <v>488</v>
      </c>
      <c r="G109" s="1" t="s">
        <v>489</v>
      </c>
      <c r="H109" s="1">
        <v>1.28</v>
      </c>
      <c r="I109" s="1">
        <v>1.28</v>
      </c>
    </row>
    <row r="110" spans="2:9">
      <c r="B110" s="1">
        <v>1</v>
      </c>
      <c r="C110" s="1" t="s">
        <v>490</v>
      </c>
      <c r="D110" s="1" t="s">
        <v>491</v>
      </c>
      <c r="E110" s="1" t="s">
        <v>296</v>
      </c>
      <c r="F110" s="1" t="s">
        <v>237</v>
      </c>
      <c r="G110" s="1" t="s">
        <v>492</v>
      </c>
      <c r="H110" s="1">
        <v>0.8</v>
      </c>
      <c r="I110" s="1">
        <v>0.8</v>
      </c>
    </row>
    <row r="111" spans="2:9">
      <c r="B111" s="1">
        <v>1</v>
      </c>
      <c r="C111" s="1" t="s">
        <v>493</v>
      </c>
      <c r="D111" s="1" t="s">
        <v>494</v>
      </c>
      <c r="G111" s="1" t="s">
        <v>495</v>
      </c>
      <c r="H111" s="1">
        <v>4.24</v>
      </c>
      <c r="I111" s="1">
        <v>4.24</v>
      </c>
    </row>
    <row r="112" spans="2:9">
      <c r="B112" s="1">
        <v>1</v>
      </c>
      <c r="C112" s="1" t="s">
        <v>496</v>
      </c>
      <c r="D112" s="1" t="s">
        <v>497</v>
      </c>
      <c r="E112" s="1" t="s">
        <v>296</v>
      </c>
      <c r="F112" s="1" t="s">
        <v>237</v>
      </c>
      <c r="G112" s="1" t="s">
        <v>498</v>
      </c>
      <c r="H112" s="1">
        <v>0.51</v>
      </c>
      <c r="I112" s="1">
        <v>0.51</v>
      </c>
    </row>
    <row r="113" spans="2:9">
      <c r="B113" s="1">
        <v>1</v>
      </c>
      <c r="C113" s="1" t="s">
        <v>499</v>
      </c>
      <c r="D113" s="1" t="s">
        <v>500</v>
      </c>
      <c r="E113" s="1" t="s">
        <v>296</v>
      </c>
      <c r="F113" s="1" t="s">
        <v>237</v>
      </c>
      <c r="G113" s="1" t="s">
        <v>501</v>
      </c>
      <c r="H113" s="1">
        <v>0.76</v>
      </c>
      <c r="I113" s="1">
        <v>0.76</v>
      </c>
    </row>
    <row r="114" spans="2:9">
      <c r="B114" s="1">
        <v>1</v>
      </c>
      <c r="C114" s="1" t="s">
        <v>502</v>
      </c>
      <c r="D114" s="1" t="s">
        <v>503</v>
      </c>
      <c r="G114" s="1" t="s">
        <v>504</v>
      </c>
      <c r="H114" s="1">
        <v>1.46</v>
      </c>
      <c r="I114" s="1">
        <v>1.46</v>
      </c>
    </row>
    <row r="115" spans="2:9">
      <c r="B115" s="1">
        <v>1</v>
      </c>
      <c r="C115" s="1" t="s">
        <v>505</v>
      </c>
      <c r="D115" s="1" t="s">
        <v>506</v>
      </c>
      <c r="E115" s="1" t="s">
        <v>296</v>
      </c>
      <c r="F115" s="1" t="s">
        <v>237</v>
      </c>
      <c r="G115" s="1" t="s">
        <v>507</v>
      </c>
      <c r="H115" s="1">
        <v>0.48</v>
      </c>
      <c r="I115" s="1">
        <v>0.48</v>
      </c>
    </row>
    <row r="116" spans="2:9">
      <c r="B116" s="1">
        <v>1</v>
      </c>
      <c r="C116" s="1" t="s">
        <v>508</v>
      </c>
      <c r="D116" s="1" t="s">
        <v>509</v>
      </c>
      <c r="G116" s="1" t="s">
        <v>510</v>
      </c>
      <c r="H116" s="1">
        <v>0.69</v>
      </c>
      <c r="I116" s="1">
        <v>0.69</v>
      </c>
    </row>
    <row r="117" spans="2:9">
      <c r="B117" s="1">
        <v>1</v>
      </c>
      <c r="C117" s="1" t="s">
        <v>511</v>
      </c>
      <c r="D117" s="1" t="s">
        <v>512</v>
      </c>
      <c r="E117" s="1" t="s">
        <v>208</v>
      </c>
      <c r="G117" s="1" t="s">
        <v>513</v>
      </c>
      <c r="H117" s="1">
        <v>2.59</v>
      </c>
      <c r="I117" s="1">
        <v>2.59</v>
      </c>
    </row>
    <row r="118" spans="2:9">
      <c r="B118" s="1">
        <v>1</v>
      </c>
      <c r="C118" s="1" t="s">
        <v>514</v>
      </c>
      <c r="D118" s="1" t="s">
        <v>515</v>
      </c>
      <c r="G118" s="1" t="s">
        <v>516</v>
      </c>
      <c r="H118" s="1">
        <v>0.69</v>
      </c>
      <c r="I118" s="1">
        <v>0.69</v>
      </c>
    </row>
    <row r="119" spans="2:9">
      <c r="B119" s="1">
        <v>1</v>
      </c>
      <c r="C119" s="1" t="s">
        <v>517</v>
      </c>
      <c r="D119" s="1" t="s">
        <v>518</v>
      </c>
      <c r="E119" s="1" t="s">
        <v>292</v>
      </c>
      <c r="F119" s="1" t="s">
        <v>519</v>
      </c>
      <c r="G119" s="1" t="s">
        <v>520</v>
      </c>
      <c r="H119" s="1">
        <v>2.4900000000000002</v>
      </c>
      <c r="I119" s="1">
        <v>2.4900000000000002</v>
      </c>
    </row>
    <row r="120" spans="2:9">
      <c r="B120" s="1">
        <v>1</v>
      </c>
      <c r="C120" s="1" t="s">
        <v>521</v>
      </c>
      <c r="D120" s="1" t="s">
        <v>522</v>
      </c>
      <c r="E120" s="1" t="s">
        <v>292</v>
      </c>
      <c r="G120" s="1" t="s">
        <v>523</v>
      </c>
      <c r="H120" s="1">
        <v>10.16</v>
      </c>
      <c r="I120" s="1">
        <v>10.16</v>
      </c>
    </row>
    <row r="121" spans="2:9">
      <c r="B121" s="1">
        <v>1</v>
      </c>
      <c r="C121" s="1" t="s">
        <v>524</v>
      </c>
      <c r="D121" s="1" t="s">
        <v>525</v>
      </c>
      <c r="E121" s="1" t="s">
        <v>296</v>
      </c>
      <c r="F121" s="1" t="s">
        <v>526</v>
      </c>
      <c r="G121" s="1" t="s">
        <v>527</v>
      </c>
      <c r="H121" s="1">
        <v>1.1100000000000001</v>
      </c>
      <c r="I121" s="1">
        <v>1.1100000000000001</v>
      </c>
    </row>
    <row r="122" spans="2:9">
      <c r="B122" s="1">
        <v>1</v>
      </c>
      <c r="C122" s="1" t="s">
        <v>528</v>
      </c>
      <c r="D122" s="1" t="s">
        <v>529</v>
      </c>
      <c r="G122" s="1" t="s">
        <v>530</v>
      </c>
      <c r="H122" s="1">
        <v>28.56</v>
      </c>
      <c r="I122" s="1">
        <v>28.56</v>
      </c>
    </row>
    <row r="123" spans="2:9">
      <c r="B123" s="1">
        <v>1</v>
      </c>
      <c r="C123" s="1" t="s">
        <v>531</v>
      </c>
      <c r="D123" s="1" t="s">
        <v>532</v>
      </c>
      <c r="E123" s="1" t="s">
        <v>292</v>
      </c>
      <c r="F123" s="1" t="s">
        <v>237</v>
      </c>
      <c r="G123" s="1" t="s">
        <v>533</v>
      </c>
      <c r="H123" s="1">
        <v>2.4900000000000002</v>
      </c>
      <c r="I123" s="1">
        <v>2.4900000000000002</v>
      </c>
    </row>
    <row r="124" spans="2:9">
      <c r="B124" s="1">
        <v>1</v>
      </c>
      <c r="C124" s="1" t="s">
        <v>534</v>
      </c>
      <c r="D124" s="1" t="s">
        <v>535</v>
      </c>
      <c r="E124" s="1" t="s">
        <v>25</v>
      </c>
      <c r="G124" s="1" t="s">
        <v>536</v>
      </c>
      <c r="H124" s="1">
        <v>0.85</v>
      </c>
      <c r="I124" s="1">
        <v>0.85</v>
      </c>
    </row>
    <row r="125" spans="2:9">
      <c r="B125" s="1">
        <v>1</v>
      </c>
      <c r="C125" s="1" t="s">
        <v>537</v>
      </c>
      <c r="D125" s="1" t="s">
        <v>538</v>
      </c>
      <c r="E125" s="1" t="s">
        <v>202</v>
      </c>
      <c r="F125" s="1" t="s">
        <v>107</v>
      </c>
      <c r="G125" s="1" t="s">
        <v>539</v>
      </c>
      <c r="H125" s="1">
        <v>49.79</v>
      </c>
      <c r="I125" s="1">
        <v>49.79</v>
      </c>
    </row>
    <row r="126" spans="2:9">
      <c r="B126" s="1">
        <v>1</v>
      </c>
      <c r="C126" s="1" t="s">
        <v>540</v>
      </c>
      <c r="D126" s="1" t="s">
        <v>541</v>
      </c>
      <c r="E126" s="1" t="s">
        <v>202</v>
      </c>
      <c r="F126" s="1" t="s">
        <v>107</v>
      </c>
      <c r="G126" s="1" t="s">
        <v>542</v>
      </c>
      <c r="H126" s="1">
        <v>32.18</v>
      </c>
      <c r="I126" s="1">
        <v>32.18</v>
      </c>
    </row>
    <row r="127" spans="2:9">
      <c r="B127" s="1">
        <v>1</v>
      </c>
      <c r="C127" s="1" t="s">
        <v>543</v>
      </c>
      <c r="D127" s="1" t="s">
        <v>544</v>
      </c>
      <c r="E127" s="1" t="s">
        <v>271</v>
      </c>
      <c r="F127" s="1" t="s">
        <v>545</v>
      </c>
      <c r="G127" s="1" t="s">
        <v>546</v>
      </c>
      <c r="H127" s="1">
        <v>1.29</v>
      </c>
      <c r="I127" s="1">
        <v>1.29</v>
      </c>
    </row>
    <row r="128" spans="2:9">
      <c r="B128" s="1">
        <v>1</v>
      </c>
      <c r="C128" s="1" t="s">
        <v>547</v>
      </c>
      <c r="D128" s="1" t="s">
        <v>548</v>
      </c>
      <c r="E128" s="1" t="s">
        <v>237</v>
      </c>
      <c r="G128" s="1" t="s">
        <v>549</v>
      </c>
      <c r="H128" s="1">
        <v>5.48</v>
      </c>
      <c r="I128" s="1">
        <v>5.48</v>
      </c>
    </row>
    <row r="129" spans="2:9">
      <c r="B129" s="1">
        <v>2</v>
      </c>
      <c r="C129" s="1" t="s">
        <v>550</v>
      </c>
      <c r="D129" s="1" t="s">
        <v>551</v>
      </c>
      <c r="E129" s="1" t="s">
        <v>27</v>
      </c>
      <c r="G129" s="1" t="s">
        <v>552</v>
      </c>
      <c r="H129" s="1">
        <v>1.79</v>
      </c>
      <c r="I129" s="1">
        <v>3.58</v>
      </c>
    </row>
    <row r="130" spans="2:9">
      <c r="B130" s="1">
        <v>1</v>
      </c>
      <c r="C130" s="1" t="s">
        <v>553</v>
      </c>
      <c r="D130" s="1" t="s">
        <v>554</v>
      </c>
      <c r="G130" s="1" t="s">
        <v>555</v>
      </c>
      <c r="H130" s="1">
        <v>2.42</v>
      </c>
      <c r="I130" s="1">
        <v>2.42</v>
      </c>
    </row>
    <row r="131" spans="2:9">
      <c r="B131" s="1">
        <v>1</v>
      </c>
      <c r="C131" s="1" t="s">
        <v>556</v>
      </c>
      <c r="D131" s="1" t="s">
        <v>557</v>
      </c>
      <c r="E131" s="1" t="s">
        <v>23</v>
      </c>
      <c r="G131" s="1" t="s">
        <v>558</v>
      </c>
      <c r="H131" s="1">
        <v>3.57</v>
      </c>
      <c r="I131" s="1">
        <v>3.57</v>
      </c>
    </row>
    <row r="132" spans="2:9">
      <c r="B132" s="1">
        <v>1</v>
      </c>
      <c r="C132" s="1" t="s">
        <v>559</v>
      </c>
      <c r="D132" s="1" t="s">
        <v>560</v>
      </c>
      <c r="E132" s="1" t="s">
        <v>292</v>
      </c>
      <c r="G132" s="1" t="s">
        <v>561</v>
      </c>
      <c r="H132" s="1">
        <v>1.69</v>
      </c>
      <c r="I132" s="1">
        <v>1.69</v>
      </c>
    </row>
    <row r="133" spans="2:9">
      <c r="B133" s="1">
        <v>1</v>
      </c>
      <c r="C133" s="1" t="s">
        <v>562</v>
      </c>
      <c r="D133" s="1" t="s">
        <v>563</v>
      </c>
      <c r="E133" s="1" t="s">
        <v>107</v>
      </c>
      <c r="G133" s="1" t="s">
        <v>564</v>
      </c>
      <c r="H133" s="1">
        <v>0.25</v>
      </c>
      <c r="I133" s="1">
        <v>0.25</v>
      </c>
    </row>
    <row r="134" spans="2:9">
      <c r="B134" s="1">
        <v>1</v>
      </c>
      <c r="C134" s="1" t="s">
        <v>565</v>
      </c>
      <c r="D134" s="1" t="s">
        <v>566</v>
      </c>
      <c r="E134" s="1" t="s">
        <v>208</v>
      </c>
      <c r="G134" s="1" t="s">
        <v>567</v>
      </c>
      <c r="H134" s="1">
        <v>0.59</v>
      </c>
      <c r="I134" s="1">
        <v>0.59</v>
      </c>
    </row>
    <row r="135" spans="2:9">
      <c r="B135" s="1">
        <v>1</v>
      </c>
      <c r="C135" s="1" t="s">
        <v>568</v>
      </c>
      <c r="D135" s="1" t="s">
        <v>569</v>
      </c>
      <c r="E135" s="1" t="s">
        <v>570</v>
      </c>
      <c r="G135" s="1" t="s">
        <v>571</v>
      </c>
      <c r="H135" s="1">
        <v>0.28999999999999998</v>
      </c>
      <c r="I135" s="1">
        <v>0.28999999999999998</v>
      </c>
    </row>
    <row r="136" spans="2:9">
      <c r="B136" s="1">
        <v>1</v>
      </c>
      <c r="C136" s="1" t="s">
        <v>572</v>
      </c>
      <c r="D136" s="1" t="s">
        <v>573</v>
      </c>
      <c r="E136" s="1" t="s">
        <v>292</v>
      </c>
      <c r="G136" s="1" t="s">
        <v>574</v>
      </c>
      <c r="H136" s="1">
        <v>0.43</v>
      </c>
      <c r="I136" s="1">
        <v>0.43</v>
      </c>
    </row>
    <row r="137" spans="2:9">
      <c r="B137" s="1">
        <v>1</v>
      </c>
      <c r="C137" s="1" t="s">
        <v>575</v>
      </c>
      <c r="D137" s="1" t="s">
        <v>576</v>
      </c>
      <c r="E137" s="1" t="s">
        <v>107</v>
      </c>
      <c r="G137" s="1" t="s">
        <v>577</v>
      </c>
      <c r="H137" s="1">
        <v>1.49</v>
      </c>
      <c r="I137" s="1">
        <v>1.49</v>
      </c>
    </row>
    <row r="138" spans="2:9">
      <c r="B138" s="1">
        <v>1</v>
      </c>
      <c r="C138" s="1" t="s">
        <v>578</v>
      </c>
      <c r="D138" s="1" t="s">
        <v>272</v>
      </c>
      <c r="G138" s="1" t="s">
        <v>273</v>
      </c>
      <c r="H138" s="1">
        <v>0.34</v>
      </c>
      <c r="I138" s="1">
        <v>0.34</v>
      </c>
    </row>
    <row r="139" spans="2:9">
      <c r="B139" s="1">
        <v>1</v>
      </c>
      <c r="C139" s="1" t="s">
        <v>579</v>
      </c>
      <c r="D139" s="1" t="s">
        <v>580</v>
      </c>
      <c r="E139" s="1" t="s">
        <v>581</v>
      </c>
      <c r="G139" s="1" t="s">
        <v>582</v>
      </c>
      <c r="H139" s="1">
        <v>0.56999999999999995</v>
      </c>
      <c r="I139" s="1">
        <v>0.56999999999999995</v>
      </c>
    </row>
    <row r="140" spans="2:9">
      <c r="B140" s="1">
        <v>1</v>
      </c>
      <c r="C140" s="1" t="s">
        <v>583</v>
      </c>
      <c r="D140" s="1" t="s">
        <v>584</v>
      </c>
      <c r="E140" s="1" t="s">
        <v>23</v>
      </c>
      <c r="F140" s="1" t="s">
        <v>107</v>
      </c>
      <c r="G140" s="1" t="s">
        <v>585</v>
      </c>
      <c r="H140" s="1">
        <v>1.71</v>
      </c>
      <c r="I140" s="1">
        <v>1.71</v>
      </c>
    </row>
    <row r="141" spans="2:9">
      <c r="B141" s="1">
        <v>1</v>
      </c>
      <c r="C141" s="1" t="s">
        <v>586</v>
      </c>
      <c r="D141" s="1" t="s">
        <v>587</v>
      </c>
      <c r="E141" s="1" t="s">
        <v>588</v>
      </c>
      <c r="F141" s="1" t="s">
        <v>107</v>
      </c>
      <c r="G141" s="1" t="s">
        <v>589</v>
      </c>
      <c r="H141" s="1">
        <v>0.93</v>
      </c>
      <c r="I141" s="1">
        <v>0.93</v>
      </c>
    </row>
    <row r="142" spans="2:9">
      <c r="B142" s="1">
        <v>1</v>
      </c>
      <c r="C142" s="1" t="s">
        <v>590</v>
      </c>
      <c r="D142" s="1" t="s">
        <v>591</v>
      </c>
      <c r="E142" s="1" t="s">
        <v>23</v>
      </c>
      <c r="F142" s="1" t="s">
        <v>107</v>
      </c>
      <c r="G142" s="1" t="s">
        <v>592</v>
      </c>
      <c r="H142" s="1">
        <v>0.28999999999999998</v>
      </c>
      <c r="I142" s="1">
        <v>0.28999999999999998</v>
      </c>
    </row>
    <row r="143" spans="2:9">
      <c r="B143" s="1">
        <v>1</v>
      </c>
      <c r="C143" s="1" t="s">
        <v>100</v>
      </c>
      <c r="D143" s="1" t="s">
        <v>593</v>
      </c>
      <c r="E143" s="1" t="s">
        <v>27</v>
      </c>
      <c r="F143" s="1" t="s">
        <v>107</v>
      </c>
      <c r="G143" s="1" t="s">
        <v>594</v>
      </c>
      <c r="H143" s="1">
        <v>0.99</v>
      </c>
      <c r="I143" s="1">
        <v>0.99</v>
      </c>
    </row>
    <row r="144" spans="2:9">
      <c r="B144" s="1">
        <v>1</v>
      </c>
      <c r="C144" s="1" t="s">
        <v>595</v>
      </c>
      <c r="D144" s="1" t="s">
        <v>596</v>
      </c>
      <c r="E144" s="1" t="s">
        <v>292</v>
      </c>
      <c r="G144" s="1" t="s">
        <v>597</v>
      </c>
      <c r="H144" s="1">
        <v>1.1000000000000001</v>
      </c>
      <c r="I144" s="1">
        <v>1.1000000000000001</v>
      </c>
    </row>
    <row r="145" spans="2:9">
      <c r="B145" s="1">
        <v>1</v>
      </c>
      <c r="C145" s="1" t="s">
        <v>598</v>
      </c>
      <c r="D145" s="1" t="s">
        <v>599</v>
      </c>
      <c r="E145" s="1" t="s">
        <v>23</v>
      </c>
      <c r="F145" s="1" t="s">
        <v>271</v>
      </c>
      <c r="G145" s="1" t="s">
        <v>600</v>
      </c>
      <c r="H145" s="1">
        <v>0.69</v>
      </c>
      <c r="I145" s="1">
        <v>0.69</v>
      </c>
    </row>
    <row r="146" spans="2:9">
      <c r="B146" s="1">
        <v>1</v>
      </c>
      <c r="C146" s="1" t="s">
        <v>601</v>
      </c>
      <c r="D146" s="1" t="s">
        <v>602</v>
      </c>
      <c r="E146" s="1" t="s">
        <v>23</v>
      </c>
      <c r="F146" s="1" t="s">
        <v>271</v>
      </c>
      <c r="G146" s="1" t="s">
        <v>603</v>
      </c>
      <c r="H146" s="1">
        <v>1.19</v>
      </c>
      <c r="I146" s="1">
        <v>1.19</v>
      </c>
    </row>
    <row r="147" spans="2:9">
      <c r="B147" s="1">
        <v>1</v>
      </c>
      <c r="C147" s="1" t="s">
        <v>604</v>
      </c>
      <c r="D147" s="1" t="s">
        <v>605</v>
      </c>
      <c r="E147" s="1" t="s">
        <v>25</v>
      </c>
      <c r="G147" s="1" t="s">
        <v>606</v>
      </c>
      <c r="H147" s="1">
        <v>0.64</v>
      </c>
      <c r="I147" s="1">
        <v>0.64</v>
      </c>
    </row>
    <row r="148" spans="2:9">
      <c r="B148" s="1">
        <v>1</v>
      </c>
      <c r="C148" s="1" t="s">
        <v>607</v>
      </c>
      <c r="D148" s="1" t="s">
        <v>608</v>
      </c>
      <c r="E148" s="1" t="s">
        <v>23</v>
      </c>
      <c r="G148" s="1" t="s">
        <v>609</v>
      </c>
      <c r="H148" s="1">
        <v>0.25</v>
      </c>
      <c r="I148" s="1">
        <v>0.25</v>
      </c>
    </row>
    <row r="149" spans="2:9">
      <c r="B149" s="1">
        <v>4</v>
      </c>
      <c r="C149" s="1" t="s">
        <v>610</v>
      </c>
      <c r="D149" s="1" t="s">
        <v>611</v>
      </c>
      <c r="E149" s="1" t="s">
        <v>25</v>
      </c>
      <c r="F149" s="1" t="s">
        <v>612</v>
      </c>
      <c r="G149" s="1" t="s">
        <v>613</v>
      </c>
      <c r="H149" s="1">
        <v>0.14000000000000001</v>
      </c>
      <c r="I149" s="1">
        <v>0.56000000000000005</v>
      </c>
    </row>
    <row r="150" spans="2:9">
      <c r="B150" s="1">
        <v>1</v>
      </c>
      <c r="C150" s="1" t="s">
        <v>614</v>
      </c>
      <c r="D150" s="1" t="s">
        <v>615</v>
      </c>
      <c r="E150" s="1" t="s">
        <v>25</v>
      </c>
      <c r="F150" s="1" t="s">
        <v>271</v>
      </c>
      <c r="G150" s="1" t="s">
        <v>616</v>
      </c>
      <c r="H150" s="1">
        <v>0.59</v>
      </c>
      <c r="I150" s="1">
        <v>0.59</v>
      </c>
    </row>
    <row r="151" spans="2:9">
      <c r="B151" s="1">
        <v>1</v>
      </c>
      <c r="C151" s="1" t="s">
        <v>617</v>
      </c>
      <c r="D151" s="1" t="s">
        <v>618</v>
      </c>
      <c r="E151" s="1" t="s">
        <v>25</v>
      </c>
      <c r="F151" s="1" t="s">
        <v>107</v>
      </c>
      <c r="G151" s="1" t="s">
        <v>619</v>
      </c>
      <c r="H151" s="1">
        <v>0.64</v>
      </c>
      <c r="I151" s="1">
        <v>0.64</v>
      </c>
    </row>
    <row r="152" spans="2:9">
      <c r="B152" s="1">
        <v>1</v>
      </c>
      <c r="C152" s="1" t="s">
        <v>620</v>
      </c>
      <c r="D152" s="1" t="s">
        <v>621</v>
      </c>
      <c r="E152" s="1" t="s">
        <v>23</v>
      </c>
      <c r="F152" s="1" t="s">
        <v>107</v>
      </c>
      <c r="G152" s="1" t="s">
        <v>622</v>
      </c>
      <c r="H152" s="1">
        <v>0.42</v>
      </c>
      <c r="I152" s="1">
        <v>0.42</v>
      </c>
    </row>
    <row r="153" spans="2:9">
      <c r="B153" s="1">
        <v>1</v>
      </c>
      <c r="C153" s="1" t="s">
        <v>623</v>
      </c>
      <c r="D153" s="1" t="s">
        <v>624</v>
      </c>
      <c r="E153" s="1" t="s">
        <v>271</v>
      </c>
      <c r="G153" s="1" t="s">
        <v>625</v>
      </c>
      <c r="H153" s="1">
        <v>0.39</v>
      </c>
      <c r="I153" s="1">
        <v>0.39</v>
      </c>
    </row>
    <row r="154" spans="2:9">
      <c r="B154" s="1">
        <v>13</v>
      </c>
      <c r="C154" s="1" t="s">
        <v>626</v>
      </c>
      <c r="D154" s="1" t="s">
        <v>627</v>
      </c>
      <c r="E154" s="1" t="s">
        <v>23</v>
      </c>
      <c r="G154" s="1" t="s">
        <v>628</v>
      </c>
      <c r="H154" s="1">
        <v>0.49</v>
      </c>
      <c r="I154" s="1">
        <v>6.37</v>
      </c>
    </row>
    <row r="155" spans="2:9">
      <c r="B155" s="1">
        <v>11</v>
      </c>
      <c r="C155" s="1" t="s">
        <v>629</v>
      </c>
      <c r="D155" s="1" t="s">
        <v>630</v>
      </c>
      <c r="E155" s="1" t="s">
        <v>631</v>
      </c>
      <c r="G155" s="1" t="s">
        <v>632</v>
      </c>
      <c r="H155" s="1">
        <v>0.21</v>
      </c>
      <c r="I155" s="1">
        <v>2.31</v>
      </c>
    </row>
    <row r="156" spans="2:9">
      <c r="B156" s="1">
        <v>1</v>
      </c>
      <c r="C156" s="1" t="s">
        <v>629</v>
      </c>
      <c r="D156" s="1" t="s">
        <v>630</v>
      </c>
      <c r="E156" s="1" t="s">
        <v>633</v>
      </c>
      <c r="G156" s="1" t="s">
        <v>632</v>
      </c>
      <c r="H156" s="1">
        <v>0.21</v>
      </c>
      <c r="I156" s="1">
        <v>0.21</v>
      </c>
    </row>
    <row r="157" spans="2:9">
      <c r="B157" s="1">
        <v>1</v>
      </c>
      <c r="C157" s="1" t="s">
        <v>629</v>
      </c>
      <c r="D157" s="1" t="s">
        <v>630</v>
      </c>
      <c r="E157" s="1" t="s">
        <v>634</v>
      </c>
      <c r="G157" s="1" t="s">
        <v>632</v>
      </c>
      <c r="H157" s="1">
        <v>0.21</v>
      </c>
      <c r="I157" s="1">
        <v>0.21</v>
      </c>
    </row>
    <row r="158" spans="2:9">
      <c r="B158" s="1">
        <v>1</v>
      </c>
      <c r="C158" s="1" t="s">
        <v>629</v>
      </c>
      <c r="D158" s="1" t="s">
        <v>630</v>
      </c>
      <c r="E158" s="1" t="s">
        <v>635</v>
      </c>
      <c r="G158" s="1" t="s">
        <v>632</v>
      </c>
      <c r="H158" s="1">
        <v>0.21</v>
      </c>
      <c r="I158" s="1">
        <v>0.21</v>
      </c>
    </row>
    <row r="159" spans="2:9">
      <c r="B159" s="1">
        <v>11</v>
      </c>
      <c r="C159" s="1" t="s">
        <v>629</v>
      </c>
      <c r="D159" s="1" t="s">
        <v>630</v>
      </c>
      <c r="E159" s="1" t="s">
        <v>636</v>
      </c>
      <c r="G159" s="1" t="s">
        <v>632</v>
      </c>
      <c r="H159" s="1">
        <v>0.21</v>
      </c>
      <c r="I159" s="1">
        <v>2.31</v>
      </c>
    </row>
    <row r="160" spans="2:9">
      <c r="B160" s="1">
        <v>11</v>
      </c>
      <c r="C160" s="1" t="s">
        <v>629</v>
      </c>
      <c r="D160" s="1" t="s">
        <v>630</v>
      </c>
      <c r="E160" s="1" t="s">
        <v>637</v>
      </c>
      <c r="G160" s="1" t="s">
        <v>632</v>
      </c>
      <c r="H160" s="1">
        <v>0.21</v>
      </c>
      <c r="I160" s="1">
        <v>2.31</v>
      </c>
    </row>
    <row r="161" spans="2:9">
      <c r="B161" s="1">
        <v>1</v>
      </c>
      <c r="C161" s="1" t="s">
        <v>629</v>
      </c>
      <c r="D161" s="1" t="s">
        <v>630</v>
      </c>
      <c r="E161" s="1" t="s">
        <v>638</v>
      </c>
      <c r="G161" s="1" t="s">
        <v>632</v>
      </c>
      <c r="H161" s="1">
        <v>0.21</v>
      </c>
      <c r="I161" s="1">
        <v>0.21</v>
      </c>
    </row>
    <row r="162" spans="2:9">
      <c r="B162" s="1">
        <v>11</v>
      </c>
      <c r="C162" s="1" t="s">
        <v>629</v>
      </c>
      <c r="D162" s="1" t="s">
        <v>630</v>
      </c>
      <c r="E162" s="1" t="s">
        <v>639</v>
      </c>
      <c r="G162" s="1" t="s">
        <v>632</v>
      </c>
      <c r="H162" s="1">
        <v>0.21</v>
      </c>
      <c r="I162" s="1">
        <v>2.31</v>
      </c>
    </row>
    <row r="163" spans="2:9">
      <c r="B163" s="1">
        <v>1</v>
      </c>
      <c r="C163" s="1" t="s">
        <v>629</v>
      </c>
      <c r="D163" s="1" t="s">
        <v>630</v>
      </c>
      <c r="E163" s="1" t="s">
        <v>640</v>
      </c>
      <c r="G163" s="1" t="s">
        <v>632</v>
      </c>
      <c r="H163" s="1">
        <v>0.21</v>
      </c>
      <c r="I163" s="1">
        <v>0.21</v>
      </c>
    </row>
    <row r="164" spans="2:9">
      <c r="B164" s="1">
        <v>1</v>
      </c>
      <c r="C164" s="1" t="s">
        <v>629</v>
      </c>
      <c r="D164" s="1" t="s">
        <v>630</v>
      </c>
      <c r="E164" s="1" t="s">
        <v>641</v>
      </c>
      <c r="G164" s="1" t="s">
        <v>632</v>
      </c>
      <c r="H164" s="1">
        <v>0.21</v>
      </c>
      <c r="I164" s="1">
        <v>0.21</v>
      </c>
    </row>
    <row r="165" spans="2:9">
      <c r="B165" s="1">
        <v>1</v>
      </c>
      <c r="C165" s="1" t="s">
        <v>642</v>
      </c>
      <c r="D165" s="1" t="s">
        <v>643</v>
      </c>
      <c r="E165" s="1" t="s">
        <v>633</v>
      </c>
      <c r="G165" s="1" t="s">
        <v>644</v>
      </c>
      <c r="H165" s="1">
        <v>0.14000000000000001</v>
      </c>
      <c r="I165" s="1">
        <v>0.14000000000000001</v>
      </c>
    </row>
    <row r="166" spans="2:9">
      <c r="B166" s="1">
        <v>2</v>
      </c>
      <c r="C166" s="1" t="s">
        <v>75</v>
      </c>
      <c r="D166" s="1" t="s">
        <v>645</v>
      </c>
      <c r="E166" s="1" t="s">
        <v>23</v>
      </c>
      <c r="G166" s="1" t="s">
        <v>646</v>
      </c>
      <c r="H166" s="1">
        <v>0.74</v>
      </c>
      <c r="I166" s="1">
        <v>1.48</v>
      </c>
    </row>
    <row r="167" spans="2:9">
      <c r="B167" s="1">
        <v>1</v>
      </c>
      <c r="C167" s="1" t="s">
        <v>647</v>
      </c>
      <c r="D167" s="1" t="s">
        <v>648</v>
      </c>
      <c r="E167" s="1" t="s">
        <v>649</v>
      </c>
      <c r="G167" s="1" t="s">
        <v>650</v>
      </c>
      <c r="H167" s="1">
        <v>1.49</v>
      </c>
      <c r="I167" s="1">
        <v>1.49</v>
      </c>
    </row>
    <row r="168" spans="2:9">
      <c r="B168" s="1">
        <v>1</v>
      </c>
      <c r="C168" s="1" t="s">
        <v>651</v>
      </c>
      <c r="D168" s="1" t="s">
        <v>652</v>
      </c>
      <c r="E168" s="1" t="s">
        <v>23</v>
      </c>
      <c r="F168" s="1" t="s">
        <v>271</v>
      </c>
      <c r="G168" s="1" t="s">
        <v>653</v>
      </c>
      <c r="H168" s="1">
        <v>0.59</v>
      </c>
      <c r="I168" s="1">
        <v>0.59</v>
      </c>
    </row>
    <row r="169" spans="2:9">
      <c r="B169" s="1">
        <v>1</v>
      </c>
      <c r="C169" s="1" t="s">
        <v>654</v>
      </c>
      <c r="D169" s="1" t="s">
        <v>655</v>
      </c>
      <c r="E169" s="1" t="s">
        <v>23</v>
      </c>
      <c r="G169" s="1" t="s">
        <v>656</v>
      </c>
      <c r="H169" s="1">
        <v>0.16</v>
      </c>
      <c r="I169" s="1">
        <v>0.16</v>
      </c>
    </row>
    <row r="170" spans="2:9">
      <c r="B170" s="95">
        <v>1111</v>
      </c>
      <c r="C170" s="1" t="s">
        <v>654</v>
      </c>
      <c r="D170" s="1" t="s">
        <v>655</v>
      </c>
      <c r="E170" s="1" t="s">
        <v>649</v>
      </c>
      <c r="G170" s="1" t="s">
        <v>656</v>
      </c>
      <c r="H170" s="1">
        <v>0.16</v>
      </c>
      <c r="I170" s="1">
        <v>177.76</v>
      </c>
    </row>
    <row r="171" spans="2:9">
      <c r="B171" s="1">
        <v>1</v>
      </c>
      <c r="C171" s="1" t="s">
        <v>654</v>
      </c>
      <c r="D171" s="1" t="s">
        <v>655</v>
      </c>
      <c r="E171" s="1" t="s">
        <v>25</v>
      </c>
      <c r="G171" s="1" t="s">
        <v>656</v>
      </c>
      <c r="H171" s="1">
        <v>0.16</v>
      </c>
      <c r="I171" s="1">
        <v>0.16</v>
      </c>
    </row>
    <row r="172" spans="2:9">
      <c r="B172" s="1">
        <v>1</v>
      </c>
      <c r="C172" s="1" t="s">
        <v>654</v>
      </c>
      <c r="D172" s="1" t="s">
        <v>655</v>
      </c>
      <c r="E172" s="1" t="s">
        <v>67</v>
      </c>
      <c r="G172" s="1" t="s">
        <v>656</v>
      </c>
      <c r="H172" s="1">
        <v>0.16</v>
      </c>
      <c r="I172" s="1">
        <v>0.16</v>
      </c>
    </row>
    <row r="173" spans="2:9">
      <c r="B173" s="1">
        <v>1</v>
      </c>
      <c r="C173" s="1" t="s">
        <v>654</v>
      </c>
      <c r="D173" s="1" t="s">
        <v>655</v>
      </c>
      <c r="E173" s="1" t="s">
        <v>26</v>
      </c>
      <c r="G173" s="1" t="s">
        <v>656</v>
      </c>
      <c r="H173" s="1">
        <v>0.16</v>
      </c>
      <c r="I173" s="1">
        <v>0.16</v>
      </c>
    </row>
    <row r="174" spans="2:9">
      <c r="B174" s="1">
        <v>1</v>
      </c>
      <c r="C174" s="1" t="s">
        <v>654</v>
      </c>
      <c r="D174" s="1" t="s">
        <v>655</v>
      </c>
      <c r="E174" s="1" t="s">
        <v>90</v>
      </c>
      <c r="G174" s="1" t="s">
        <v>656</v>
      </c>
      <c r="H174" s="1">
        <v>0.16</v>
      </c>
      <c r="I174" s="1">
        <v>0.16</v>
      </c>
    </row>
    <row r="175" spans="2:9">
      <c r="B175" s="1">
        <v>11</v>
      </c>
      <c r="C175" s="1" t="s">
        <v>654</v>
      </c>
      <c r="D175" s="1" t="s">
        <v>655</v>
      </c>
      <c r="E175" s="1" t="s">
        <v>27</v>
      </c>
      <c r="G175" s="1" t="s">
        <v>656</v>
      </c>
      <c r="H175" s="1">
        <v>0.16</v>
      </c>
      <c r="I175" s="1">
        <v>1.76</v>
      </c>
    </row>
    <row r="176" spans="2:9">
      <c r="B176" s="1">
        <v>12</v>
      </c>
      <c r="C176" s="1" t="s">
        <v>654</v>
      </c>
      <c r="D176" s="1" t="s">
        <v>655</v>
      </c>
      <c r="E176" s="1" t="s">
        <v>28</v>
      </c>
      <c r="G176" s="1" t="s">
        <v>656</v>
      </c>
      <c r="H176" s="1">
        <v>0.16</v>
      </c>
      <c r="I176" s="1">
        <v>1.92</v>
      </c>
    </row>
    <row r="177" spans="2:9">
      <c r="B177" s="1">
        <v>1</v>
      </c>
      <c r="C177" s="1" t="s">
        <v>654</v>
      </c>
      <c r="D177" s="1" t="s">
        <v>655</v>
      </c>
      <c r="E177" s="1" t="s">
        <v>29</v>
      </c>
      <c r="G177" s="1" t="s">
        <v>656</v>
      </c>
      <c r="H177" s="1">
        <v>0.16</v>
      </c>
      <c r="I177" s="1">
        <v>0.16</v>
      </c>
    </row>
    <row r="178" spans="2:9">
      <c r="B178" s="1">
        <v>1</v>
      </c>
      <c r="C178" s="1" t="s">
        <v>657</v>
      </c>
      <c r="D178" s="1" t="s">
        <v>658</v>
      </c>
      <c r="G178" s="1" t="s">
        <v>659</v>
      </c>
      <c r="H178" s="1">
        <v>36.119999999999997</v>
      </c>
      <c r="I178" s="1">
        <v>36.119999999999997</v>
      </c>
    </row>
    <row r="179" spans="2:9">
      <c r="B179" s="1">
        <v>1</v>
      </c>
      <c r="C179" s="1" t="s">
        <v>660</v>
      </c>
      <c r="D179" s="1" t="s">
        <v>260</v>
      </c>
      <c r="E179" s="1" t="s">
        <v>25</v>
      </c>
      <c r="F179" s="1" t="s">
        <v>107</v>
      </c>
      <c r="G179" s="1" t="s">
        <v>262</v>
      </c>
      <c r="H179" s="1">
        <v>0.69</v>
      </c>
      <c r="I179" s="1">
        <v>0.69</v>
      </c>
    </row>
    <row r="180" spans="2:9">
      <c r="B180" s="1">
        <v>1</v>
      </c>
      <c r="C180" s="1" t="s">
        <v>660</v>
      </c>
      <c r="D180" s="1" t="s">
        <v>260</v>
      </c>
      <c r="E180" s="1" t="s">
        <v>25</v>
      </c>
      <c r="F180" s="1" t="s">
        <v>208</v>
      </c>
      <c r="G180" s="1" t="s">
        <v>262</v>
      </c>
      <c r="H180" s="1">
        <v>0.69</v>
      </c>
      <c r="I180" s="1">
        <v>0.69</v>
      </c>
    </row>
    <row r="181" spans="2:9">
      <c r="B181" s="1">
        <v>1</v>
      </c>
      <c r="C181" s="1" t="s">
        <v>660</v>
      </c>
      <c r="D181" s="1" t="s">
        <v>260</v>
      </c>
      <c r="E181" s="1" t="s">
        <v>25</v>
      </c>
      <c r="F181" s="1" t="s">
        <v>210</v>
      </c>
      <c r="G181" s="1" t="s">
        <v>262</v>
      </c>
      <c r="H181" s="1">
        <v>0.69</v>
      </c>
      <c r="I181" s="1">
        <v>0.69</v>
      </c>
    </row>
    <row r="182" spans="2:9">
      <c r="B182" s="1">
        <v>1</v>
      </c>
      <c r="C182" s="1" t="s">
        <v>660</v>
      </c>
      <c r="D182" s="1" t="s">
        <v>260</v>
      </c>
      <c r="E182" s="1" t="s">
        <v>25</v>
      </c>
      <c r="F182" s="1" t="s">
        <v>211</v>
      </c>
      <c r="G182" s="1" t="s">
        <v>262</v>
      </c>
      <c r="H182" s="1">
        <v>0.69</v>
      </c>
      <c r="I182" s="1">
        <v>0.69</v>
      </c>
    </row>
    <row r="183" spans="2:9">
      <c r="B183" s="1">
        <v>1</v>
      </c>
      <c r="C183" s="1" t="s">
        <v>660</v>
      </c>
      <c r="D183" s="1" t="s">
        <v>260</v>
      </c>
      <c r="E183" s="1" t="s">
        <v>25</v>
      </c>
      <c r="F183" s="1" t="s">
        <v>261</v>
      </c>
      <c r="G183" s="1" t="s">
        <v>262</v>
      </c>
      <c r="H183" s="1">
        <v>0.69</v>
      </c>
      <c r="I183" s="1">
        <v>0.69</v>
      </c>
    </row>
    <row r="184" spans="2:9">
      <c r="B184" s="1">
        <v>1</v>
      </c>
      <c r="C184" s="1" t="s">
        <v>660</v>
      </c>
      <c r="D184" s="1" t="s">
        <v>260</v>
      </c>
      <c r="E184" s="1" t="s">
        <v>25</v>
      </c>
      <c r="F184" s="1" t="s">
        <v>212</v>
      </c>
      <c r="G184" s="1" t="s">
        <v>262</v>
      </c>
      <c r="H184" s="1">
        <v>0.69</v>
      </c>
      <c r="I184" s="1">
        <v>0.69</v>
      </c>
    </row>
    <row r="185" spans="2:9">
      <c r="B185" s="1">
        <v>1</v>
      </c>
      <c r="C185" s="1" t="s">
        <v>660</v>
      </c>
      <c r="D185" s="1" t="s">
        <v>260</v>
      </c>
      <c r="E185" s="1" t="s">
        <v>25</v>
      </c>
      <c r="F185" s="1" t="s">
        <v>263</v>
      </c>
      <c r="G185" s="1" t="s">
        <v>262</v>
      </c>
      <c r="H185" s="1">
        <v>0.69</v>
      </c>
      <c r="I185" s="1">
        <v>0.69</v>
      </c>
    </row>
    <row r="186" spans="2:9">
      <c r="B186" s="1">
        <v>1</v>
      </c>
      <c r="C186" s="1" t="s">
        <v>660</v>
      </c>
      <c r="D186" s="1" t="s">
        <v>260</v>
      </c>
      <c r="E186" s="1" t="s">
        <v>25</v>
      </c>
      <c r="F186" s="1" t="s">
        <v>264</v>
      </c>
      <c r="G186" s="1" t="s">
        <v>262</v>
      </c>
      <c r="H186" s="1">
        <v>0.69</v>
      </c>
      <c r="I186" s="1">
        <v>0.69</v>
      </c>
    </row>
    <row r="187" spans="2:9">
      <c r="B187" s="1">
        <v>1</v>
      </c>
      <c r="C187" s="1" t="s">
        <v>660</v>
      </c>
      <c r="D187" s="1" t="s">
        <v>260</v>
      </c>
      <c r="E187" s="1" t="s">
        <v>25</v>
      </c>
      <c r="F187" s="1" t="s">
        <v>266</v>
      </c>
      <c r="G187" s="1" t="s">
        <v>262</v>
      </c>
      <c r="H187" s="1">
        <v>0.69</v>
      </c>
      <c r="I187" s="1">
        <v>0.69</v>
      </c>
    </row>
    <row r="188" spans="2:9">
      <c r="B188" s="1">
        <v>1</v>
      </c>
      <c r="C188" s="1" t="s">
        <v>660</v>
      </c>
      <c r="D188" s="1" t="s">
        <v>260</v>
      </c>
      <c r="E188" s="1" t="s">
        <v>25</v>
      </c>
      <c r="F188" s="1" t="s">
        <v>308</v>
      </c>
      <c r="G188" s="1" t="s">
        <v>262</v>
      </c>
      <c r="H188" s="1">
        <v>0.69</v>
      </c>
      <c r="I188" s="1">
        <v>0.69</v>
      </c>
    </row>
    <row r="189" spans="2:9">
      <c r="B189" s="1">
        <v>1</v>
      </c>
      <c r="C189" s="1" t="s">
        <v>660</v>
      </c>
      <c r="D189" s="1" t="s">
        <v>260</v>
      </c>
      <c r="E189" s="1" t="s">
        <v>25</v>
      </c>
      <c r="F189" s="1" t="s">
        <v>267</v>
      </c>
      <c r="G189" s="1" t="s">
        <v>262</v>
      </c>
      <c r="H189" s="1">
        <v>0.69</v>
      </c>
      <c r="I189" s="1">
        <v>0.69</v>
      </c>
    </row>
    <row r="190" spans="2:9">
      <c r="B190" s="1">
        <v>1</v>
      </c>
      <c r="C190" s="1" t="s">
        <v>660</v>
      </c>
      <c r="D190" s="1" t="s">
        <v>260</v>
      </c>
      <c r="E190" s="1" t="s">
        <v>25</v>
      </c>
      <c r="F190" s="1" t="s">
        <v>661</v>
      </c>
      <c r="G190" s="1" t="s">
        <v>262</v>
      </c>
      <c r="H190" s="1">
        <v>0.69</v>
      </c>
      <c r="I190" s="1">
        <v>0.69</v>
      </c>
    </row>
    <row r="191" spans="2:9">
      <c r="B191" s="1">
        <v>1</v>
      </c>
      <c r="C191" s="1" t="s">
        <v>660</v>
      </c>
      <c r="D191" s="1" t="s">
        <v>260</v>
      </c>
      <c r="E191" s="1" t="s">
        <v>25</v>
      </c>
      <c r="F191" s="1" t="s">
        <v>662</v>
      </c>
      <c r="G191" s="1" t="s">
        <v>262</v>
      </c>
      <c r="H191" s="1">
        <v>0.69</v>
      </c>
      <c r="I191" s="1">
        <v>0.69</v>
      </c>
    </row>
    <row r="192" spans="2:9">
      <c r="B192" s="1">
        <v>1</v>
      </c>
      <c r="C192" s="1" t="s">
        <v>660</v>
      </c>
      <c r="D192" s="1" t="s">
        <v>260</v>
      </c>
      <c r="E192" s="1" t="s">
        <v>25</v>
      </c>
      <c r="F192" s="1" t="s">
        <v>309</v>
      </c>
      <c r="G192" s="1" t="s">
        <v>262</v>
      </c>
      <c r="H192" s="1">
        <v>0.69</v>
      </c>
      <c r="I192" s="1">
        <v>0.69</v>
      </c>
    </row>
    <row r="193" spans="2:9">
      <c r="B193" s="1">
        <v>1</v>
      </c>
      <c r="C193" s="1" t="s">
        <v>660</v>
      </c>
      <c r="D193" s="1" t="s">
        <v>260</v>
      </c>
      <c r="E193" s="1" t="s">
        <v>25</v>
      </c>
      <c r="F193" s="1" t="s">
        <v>300</v>
      </c>
      <c r="G193" s="1" t="s">
        <v>262</v>
      </c>
      <c r="H193" s="1">
        <v>0.69</v>
      </c>
      <c r="I193" s="1">
        <v>0.69</v>
      </c>
    </row>
    <row r="194" spans="2:9">
      <c r="B194" s="1">
        <v>1</v>
      </c>
      <c r="C194" s="1" t="s">
        <v>660</v>
      </c>
      <c r="D194" s="1" t="s">
        <v>260</v>
      </c>
      <c r="E194" s="1" t="s">
        <v>26</v>
      </c>
      <c r="F194" s="1" t="s">
        <v>107</v>
      </c>
      <c r="G194" s="1" t="s">
        <v>262</v>
      </c>
      <c r="H194" s="1">
        <v>0.69</v>
      </c>
      <c r="I194" s="1">
        <v>0.69</v>
      </c>
    </row>
    <row r="195" spans="2:9">
      <c r="B195" s="1">
        <v>1</v>
      </c>
      <c r="C195" s="1" t="s">
        <v>660</v>
      </c>
      <c r="D195" s="1" t="s">
        <v>260</v>
      </c>
      <c r="E195" s="1" t="s">
        <v>26</v>
      </c>
      <c r="F195" s="1" t="s">
        <v>208</v>
      </c>
      <c r="G195" s="1" t="s">
        <v>262</v>
      </c>
      <c r="H195" s="1">
        <v>0.69</v>
      </c>
      <c r="I195" s="1">
        <v>0.69</v>
      </c>
    </row>
    <row r="196" spans="2:9">
      <c r="B196" s="1">
        <v>1</v>
      </c>
      <c r="C196" s="1" t="s">
        <v>660</v>
      </c>
      <c r="D196" s="1" t="s">
        <v>260</v>
      </c>
      <c r="E196" s="1" t="s">
        <v>26</v>
      </c>
      <c r="F196" s="1" t="s">
        <v>210</v>
      </c>
      <c r="G196" s="1" t="s">
        <v>262</v>
      </c>
      <c r="H196" s="1">
        <v>0.69</v>
      </c>
      <c r="I196" s="1">
        <v>0.69</v>
      </c>
    </row>
    <row r="197" spans="2:9">
      <c r="B197" s="1">
        <v>1</v>
      </c>
      <c r="C197" s="1" t="s">
        <v>660</v>
      </c>
      <c r="D197" s="1" t="s">
        <v>260</v>
      </c>
      <c r="E197" s="1" t="s">
        <v>26</v>
      </c>
      <c r="F197" s="1" t="s">
        <v>211</v>
      </c>
      <c r="G197" s="1" t="s">
        <v>262</v>
      </c>
      <c r="H197" s="1">
        <v>0.69</v>
      </c>
      <c r="I197" s="1">
        <v>0.69</v>
      </c>
    </row>
    <row r="198" spans="2:9">
      <c r="B198" s="1">
        <v>1</v>
      </c>
      <c r="C198" s="1" t="s">
        <v>660</v>
      </c>
      <c r="D198" s="1" t="s">
        <v>260</v>
      </c>
      <c r="E198" s="1" t="s">
        <v>26</v>
      </c>
      <c r="F198" s="1" t="s">
        <v>261</v>
      </c>
      <c r="G198" s="1" t="s">
        <v>262</v>
      </c>
      <c r="H198" s="1">
        <v>0.69</v>
      </c>
      <c r="I198" s="1">
        <v>0.69</v>
      </c>
    </row>
    <row r="199" spans="2:9">
      <c r="B199" s="1">
        <v>1</v>
      </c>
      <c r="C199" s="1" t="s">
        <v>660</v>
      </c>
      <c r="D199" s="1" t="s">
        <v>260</v>
      </c>
      <c r="E199" s="1" t="s">
        <v>26</v>
      </c>
      <c r="F199" s="1" t="s">
        <v>212</v>
      </c>
      <c r="G199" s="1" t="s">
        <v>262</v>
      </c>
      <c r="H199" s="1">
        <v>0.69</v>
      </c>
      <c r="I199" s="1">
        <v>0.69</v>
      </c>
    </row>
    <row r="200" spans="2:9">
      <c r="B200" s="1">
        <v>1</v>
      </c>
      <c r="C200" s="1" t="s">
        <v>660</v>
      </c>
      <c r="D200" s="1" t="s">
        <v>260</v>
      </c>
      <c r="E200" s="1" t="s">
        <v>26</v>
      </c>
      <c r="F200" s="1" t="s">
        <v>263</v>
      </c>
      <c r="G200" s="1" t="s">
        <v>262</v>
      </c>
      <c r="H200" s="1">
        <v>0.69</v>
      </c>
      <c r="I200" s="1">
        <v>0.69</v>
      </c>
    </row>
    <row r="201" spans="2:9">
      <c r="B201" s="1">
        <v>11</v>
      </c>
      <c r="C201" s="1" t="s">
        <v>660</v>
      </c>
      <c r="D201" s="1" t="s">
        <v>260</v>
      </c>
      <c r="E201" s="1" t="s">
        <v>26</v>
      </c>
      <c r="F201" s="1" t="s">
        <v>264</v>
      </c>
      <c r="G201" s="1" t="s">
        <v>262</v>
      </c>
      <c r="H201" s="1">
        <v>0.69</v>
      </c>
      <c r="I201" s="1">
        <v>7.59</v>
      </c>
    </row>
    <row r="202" spans="2:9">
      <c r="B202" s="1">
        <v>11</v>
      </c>
      <c r="C202" s="1" t="s">
        <v>660</v>
      </c>
      <c r="D202" s="1" t="s">
        <v>260</v>
      </c>
      <c r="E202" s="1" t="s">
        <v>26</v>
      </c>
      <c r="F202" s="1" t="s">
        <v>266</v>
      </c>
      <c r="G202" s="1" t="s">
        <v>262</v>
      </c>
      <c r="H202" s="1">
        <v>0.69</v>
      </c>
      <c r="I202" s="1">
        <v>7.59</v>
      </c>
    </row>
    <row r="203" spans="2:9">
      <c r="B203" s="1">
        <v>1</v>
      </c>
      <c r="C203" s="1" t="s">
        <v>660</v>
      </c>
      <c r="D203" s="1" t="s">
        <v>260</v>
      </c>
      <c r="E203" s="1" t="s">
        <v>26</v>
      </c>
      <c r="F203" s="1" t="s">
        <v>308</v>
      </c>
      <c r="G203" s="1" t="s">
        <v>262</v>
      </c>
      <c r="H203" s="1">
        <v>0.69</v>
      </c>
      <c r="I203" s="1">
        <v>0.69</v>
      </c>
    </row>
    <row r="204" spans="2:9">
      <c r="B204" s="1">
        <v>11</v>
      </c>
      <c r="C204" s="1" t="s">
        <v>660</v>
      </c>
      <c r="D204" s="1" t="s">
        <v>260</v>
      </c>
      <c r="E204" s="1" t="s">
        <v>26</v>
      </c>
      <c r="F204" s="1" t="s">
        <v>661</v>
      </c>
      <c r="G204" s="1" t="s">
        <v>262</v>
      </c>
      <c r="H204" s="1">
        <v>0.69</v>
      </c>
      <c r="I204" s="1">
        <v>7.59</v>
      </c>
    </row>
    <row r="205" spans="2:9">
      <c r="B205" s="1">
        <v>11</v>
      </c>
      <c r="C205" s="1" t="s">
        <v>660</v>
      </c>
      <c r="D205" s="1" t="s">
        <v>260</v>
      </c>
      <c r="E205" s="1" t="s">
        <v>26</v>
      </c>
      <c r="F205" s="1" t="s">
        <v>309</v>
      </c>
      <c r="G205" s="1" t="s">
        <v>262</v>
      </c>
      <c r="H205" s="1">
        <v>0.69</v>
      </c>
      <c r="I205" s="1">
        <v>7.59</v>
      </c>
    </row>
    <row r="206" spans="2:9">
      <c r="B206" s="1">
        <v>11</v>
      </c>
      <c r="C206" s="1" t="s">
        <v>660</v>
      </c>
      <c r="D206" s="1" t="s">
        <v>260</v>
      </c>
      <c r="E206" s="1" t="s">
        <v>26</v>
      </c>
      <c r="F206" s="1" t="s">
        <v>300</v>
      </c>
      <c r="G206" s="1" t="s">
        <v>262</v>
      </c>
      <c r="H206" s="1">
        <v>0.69</v>
      </c>
      <c r="I206" s="1">
        <v>7.59</v>
      </c>
    </row>
    <row r="207" spans="2:9">
      <c r="B207" s="1">
        <v>1</v>
      </c>
      <c r="C207" s="1" t="s">
        <v>660</v>
      </c>
      <c r="D207" s="1" t="s">
        <v>260</v>
      </c>
      <c r="E207" s="1" t="s">
        <v>90</v>
      </c>
      <c r="F207" s="1" t="s">
        <v>107</v>
      </c>
      <c r="G207" s="1" t="s">
        <v>262</v>
      </c>
      <c r="H207" s="1">
        <v>0.69</v>
      </c>
      <c r="I207" s="1">
        <v>0.69</v>
      </c>
    </row>
    <row r="208" spans="2:9">
      <c r="B208" s="1">
        <v>1</v>
      </c>
      <c r="C208" s="1" t="s">
        <v>660</v>
      </c>
      <c r="D208" s="1" t="s">
        <v>260</v>
      </c>
      <c r="E208" s="1" t="s">
        <v>90</v>
      </c>
      <c r="F208" s="1" t="s">
        <v>208</v>
      </c>
      <c r="G208" s="1" t="s">
        <v>262</v>
      </c>
      <c r="H208" s="1">
        <v>0.69</v>
      </c>
      <c r="I208" s="1">
        <v>0.69</v>
      </c>
    </row>
    <row r="209" spans="2:9">
      <c r="B209" s="1">
        <v>1</v>
      </c>
      <c r="C209" s="1" t="s">
        <v>660</v>
      </c>
      <c r="D209" s="1" t="s">
        <v>260</v>
      </c>
      <c r="E209" s="1" t="s">
        <v>90</v>
      </c>
      <c r="F209" s="1" t="s">
        <v>210</v>
      </c>
      <c r="G209" s="1" t="s">
        <v>262</v>
      </c>
      <c r="H209" s="1">
        <v>0.69</v>
      </c>
      <c r="I209" s="1">
        <v>0.69</v>
      </c>
    </row>
    <row r="210" spans="2:9">
      <c r="B210" s="1">
        <v>1</v>
      </c>
      <c r="C210" s="1" t="s">
        <v>660</v>
      </c>
      <c r="D210" s="1" t="s">
        <v>260</v>
      </c>
      <c r="E210" s="1" t="s">
        <v>90</v>
      </c>
      <c r="F210" s="1" t="s">
        <v>211</v>
      </c>
      <c r="G210" s="1" t="s">
        <v>262</v>
      </c>
      <c r="H210" s="1">
        <v>0.69</v>
      </c>
      <c r="I210" s="1">
        <v>0.69</v>
      </c>
    </row>
    <row r="211" spans="2:9">
      <c r="B211" s="1">
        <v>1</v>
      </c>
      <c r="C211" s="1" t="s">
        <v>660</v>
      </c>
      <c r="D211" s="1" t="s">
        <v>260</v>
      </c>
      <c r="E211" s="1" t="s">
        <v>90</v>
      </c>
      <c r="F211" s="1" t="s">
        <v>261</v>
      </c>
      <c r="G211" s="1" t="s">
        <v>262</v>
      </c>
      <c r="H211" s="1">
        <v>0.69</v>
      </c>
      <c r="I211" s="1">
        <v>0.69</v>
      </c>
    </row>
    <row r="212" spans="2:9">
      <c r="B212" s="1">
        <v>1</v>
      </c>
      <c r="C212" s="1" t="s">
        <v>660</v>
      </c>
      <c r="D212" s="1" t="s">
        <v>260</v>
      </c>
      <c r="E212" s="1" t="s">
        <v>90</v>
      </c>
      <c r="F212" s="1" t="s">
        <v>212</v>
      </c>
      <c r="G212" s="1" t="s">
        <v>262</v>
      </c>
      <c r="H212" s="1">
        <v>0.69</v>
      </c>
      <c r="I212" s="1">
        <v>0.69</v>
      </c>
    </row>
    <row r="213" spans="2:9">
      <c r="B213" s="1">
        <v>1</v>
      </c>
      <c r="C213" s="1" t="s">
        <v>660</v>
      </c>
      <c r="D213" s="1" t="s">
        <v>260</v>
      </c>
      <c r="E213" s="1" t="s">
        <v>90</v>
      </c>
      <c r="F213" s="1" t="s">
        <v>263</v>
      </c>
      <c r="G213" s="1" t="s">
        <v>262</v>
      </c>
      <c r="H213" s="1">
        <v>0.69</v>
      </c>
      <c r="I213" s="1">
        <v>0.69</v>
      </c>
    </row>
    <row r="214" spans="2:9">
      <c r="B214" s="1">
        <v>1</v>
      </c>
      <c r="C214" s="1" t="s">
        <v>660</v>
      </c>
      <c r="D214" s="1" t="s">
        <v>260</v>
      </c>
      <c r="E214" s="1" t="s">
        <v>90</v>
      </c>
      <c r="F214" s="1" t="s">
        <v>264</v>
      </c>
      <c r="G214" s="1" t="s">
        <v>262</v>
      </c>
      <c r="H214" s="1">
        <v>0.69</v>
      </c>
      <c r="I214" s="1">
        <v>0.69</v>
      </c>
    </row>
    <row r="215" spans="2:9">
      <c r="B215" s="1">
        <v>1</v>
      </c>
      <c r="C215" s="1" t="s">
        <v>660</v>
      </c>
      <c r="D215" s="1" t="s">
        <v>260</v>
      </c>
      <c r="E215" s="1" t="s">
        <v>90</v>
      </c>
      <c r="F215" s="1" t="s">
        <v>265</v>
      </c>
      <c r="G215" s="1" t="s">
        <v>262</v>
      </c>
      <c r="H215" s="1">
        <v>0.69</v>
      </c>
      <c r="I215" s="1">
        <v>0.69</v>
      </c>
    </row>
    <row r="216" spans="2:9">
      <c r="B216" s="1">
        <v>1</v>
      </c>
      <c r="C216" s="1" t="s">
        <v>660</v>
      </c>
      <c r="D216" s="1" t="s">
        <v>260</v>
      </c>
      <c r="E216" s="1" t="s">
        <v>90</v>
      </c>
      <c r="F216" s="1" t="s">
        <v>266</v>
      </c>
      <c r="G216" s="1" t="s">
        <v>262</v>
      </c>
      <c r="H216" s="1">
        <v>0.69</v>
      </c>
      <c r="I216" s="1">
        <v>0.69</v>
      </c>
    </row>
    <row r="217" spans="2:9">
      <c r="B217" s="1">
        <v>1</v>
      </c>
      <c r="C217" s="1" t="s">
        <v>660</v>
      </c>
      <c r="D217" s="1" t="s">
        <v>260</v>
      </c>
      <c r="E217" s="1" t="s">
        <v>90</v>
      </c>
      <c r="F217" s="1" t="s">
        <v>308</v>
      </c>
      <c r="G217" s="1" t="s">
        <v>262</v>
      </c>
      <c r="H217" s="1">
        <v>0.69</v>
      </c>
      <c r="I217" s="1">
        <v>0.69</v>
      </c>
    </row>
    <row r="218" spans="2:9">
      <c r="B218" s="1">
        <v>1</v>
      </c>
      <c r="C218" s="1" t="s">
        <v>660</v>
      </c>
      <c r="D218" s="1" t="s">
        <v>260</v>
      </c>
      <c r="E218" s="1" t="s">
        <v>90</v>
      </c>
      <c r="F218" s="1" t="s">
        <v>267</v>
      </c>
      <c r="G218" s="1" t="s">
        <v>262</v>
      </c>
      <c r="H218" s="1">
        <v>0.69</v>
      </c>
      <c r="I218" s="1">
        <v>0.69</v>
      </c>
    </row>
    <row r="219" spans="2:9">
      <c r="B219" s="1">
        <v>1</v>
      </c>
      <c r="C219" s="1" t="s">
        <v>660</v>
      </c>
      <c r="D219" s="1" t="s">
        <v>260</v>
      </c>
      <c r="E219" s="1" t="s">
        <v>90</v>
      </c>
      <c r="F219" s="1" t="s">
        <v>661</v>
      </c>
      <c r="G219" s="1" t="s">
        <v>262</v>
      </c>
      <c r="H219" s="1">
        <v>0.69</v>
      </c>
      <c r="I219" s="1">
        <v>0.69</v>
      </c>
    </row>
    <row r="220" spans="2:9">
      <c r="B220" s="1">
        <v>1</v>
      </c>
      <c r="C220" s="1" t="s">
        <v>660</v>
      </c>
      <c r="D220" s="1" t="s">
        <v>260</v>
      </c>
      <c r="E220" s="1" t="s">
        <v>90</v>
      </c>
      <c r="F220" s="1" t="s">
        <v>662</v>
      </c>
      <c r="G220" s="1" t="s">
        <v>262</v>
      </c>
      <c r="H220" s="1">
        <v>0.69</v>
      </c>
      <c r="I220" s="1">
        <v>0.69</v>
      </c>
    </row>
    <row r="221" spans="2:9">
      <c r="B221" s="1">
        <v>1</v>
      </c>
      <c r="C221" s="1" t="s">
        <v>660</v>
      </c>
      <c r="D221" s="1" t="s">
        <v>260</v>
      </c>
      <c r="E221" s="1" t="s">
        <v>90</v>
      </c>
      <c r="F221" s="1" t="s">
        <v>309</v>
      </c>
      <c r="G221" s="1" t="s">
        <v>262</v>
      </c>
      <c r="H221" s="1">
        <v>0.69</v>
      </c>
      <c r="I221" s="1">
        <v>0.69</v>
      </c>
    </row>
    <row r="222" spans="2:9">
      <c r="B222" s="1">
        <v>1</v>
      </c>
      <c r="C222" s="1" t="s">
        <v>660</v>
      </c>
      <c r="D222" s="1" t="s">
        <v>260</v>
      </c>
      <c r="E222" s="1" t="s">
        <v>90</v>
      </c>
      <c r="F222" s="1" t="s">
        <v>268</v>
      </c>
      <c r="G222" s="1" t="s">
        <v>262</v>
      </c>
      <c r="H222" s="1">
        <v>0.69</v>
      </c>
      <c r="I222" s="1">
        <v>0.69</v>
      </c>
    </row>
    <row r="223" spans="2:9">
      <c r="B223" s="1">
        <v>1</v>
      </c>
      <c r="C223" s="1" t="s">
        <v>660</v>
      </c>
      <c r="D223" s="1" t="s">
        <v>260</v>
      </c>
      <c r="E223" s="1" t="s">
        <v>90</v>
      </c>
      <c r="F223" s="1" t="s">
        <v>300</v>
      </c>
      <c r="G223" s="1" t="s">
        <v>262</v>
      </c>
      <c r="H223" s="1">
        <v>0.69</v>
      </c>
      <c r="I223" s="1">
        <v>0.69</v>
      </c>
    </row>
    <row r="224" spans="2:9">
      <c r="B224" s="1">
        <v>1</v>
      </c>
      <c r="C224" s="1" t="s">
        <v>660</v>
      </c>
      <c r="D224" s="1" t="s">
        <v>260</v>
      </c>
      <c r="E224" s="1" t="s">
        <v>27</v>
      </c>
      <c r="F224" s="1" t="s">
        <v>107</v>
      </c>
      <c r="G224" s="1" t="s">
        <v>262</v>
      </c>
      <c r="H224" s="1">
        <v>0.69</v>
      </c>
      <c r="I224" s="1">
        <v>0.69</v>
      </c>
    </row>
    <row r="225" spans="2:9">
      <c r="B225" s="1">
        <v>1</v>
      </c>
      <c r="C225" s="1" t="s">
        <v>660</v>
      </c>
      <c r="D225" s="1" t="s">
        <v>260</v>
      </c>
      <c r="E225" s="1" t="s">
        <v>27</v>
      </c>
      <c r="F225" s="1" t="s">
        <v>208</v>
      </c>
      <c r="G225" s="1" t="s">
        <v>262</v>
      </c>
      <c r="H225" s="1">
        <v>0.69</v>
      </c>
      <c r="I225" s="1">
        <v>0.69</v>
      </c>
    </row>
    <row r="226" spans="2:9">
      <c r="B226" s="1">
        <v>1</v>
      </c>
      <c r="C226" s="1" t="s">
        <v>660</v>
      </c>
      <c r="D226" s="1" t="s">
        <v>260</v>
      </c>
      <c r="E226" s="1" t="s">
        <v>27</v>
      </c>
      <c r="F226" s="1" t="s">
        <v>210</v>
      </c>
      <c r="G226" s="1" t="s">
        <v>262</v>
      </c>
      <c r="H226" s="1">
        <v>0.69</v>
      </c>
      <c r="I226" s="1">
        <v>0.69</v>
      </c>
    </row>
    <row r="227" spans="2:9">
      <c r="B227" s="1">
        <v>1</v>
      </c>
      <c r="C227" s="1" t="s">
        <v>660</v>
      </c>
      <c r="D227" s="1" t="s">
        <v>260</v>
      </c>
      <c r="E227" s="1" t="s">
        <v>27</v>
      </c>
      <c r="F227" s="1" t="s">
        <v>211</v>
      </c>
      <c r="G227" s="1" t="s">
        <v>262</v>
      </c>
      <c r="H227" s="1">
        <v>0.69</v>
      </c>
      <c r="I227" s="1">
        <v>0.69</v>
      </c>
    </row>
    <row r="228" spans="2:9">
      <c r="B228" s="1">
        <v>11</v>
      </c>
      <c r="C228" s="1" t="s">
        <v>660</v>
      </c>
      <c r="D228" s="1" t="s">
        <v>260</v>
      </c>
      <c r="E228" s="1" t="s">
        <v>27</v>
      </c>
      <c r="F228" s="1" t="s">
        <v>212</v>
      </c>
      <c r="G228" s="1" t="s">
        <v>262</v>
      </c>
      <c r="H228" s="1">
        <v>0.69</v>
      </c>
      <c r="I228" s="1">
        <v>7.59</v>
      </c>
    </row>
    <row r="229" spans="2:9">
      <c r="B229" s="1">
        <v>1</v>
      </c>
      <c r="C229" s="1" t="s">
        <v>660</v>
      </c>
      <c r="D229" s="1" t="s">
        <v>260</v>
      </c>
      <c r="E229" s="1" t="s">
        <v>27</v>
      </c>
      <c r="F229" s="1" t="s">
        <v>263</v>
      </c>
      <c r="G229" s="1" t="s">
        <v>262</v>
      </c>
      <c r="H229" s="1">
        <v>0.69</v>
      </c>
      <c r="I229" s="1">
        <v>0.69</v>
      </c>
    </row>
    <row r="230" spans="2:9">
      <c r="B230" s="1">
        <v>1</v>
      </c>
      <c r="C230" s="1" t="s">
        <v>660</v>
      </c>
      <c r="D230" s="1" t="s">
        <v>260</v>
      </c>
      <c r="E230" s="1" t="s">
        <v>27</v>
      </c>
      <c r="F230" s="1" t="s">
        <v>264</v>
      </c>
      <c r="G230" s="1" t="s">
        <v>262</v>
      </c>
      <c r="H230" s="1">
        <v>0.69</v>
      </c>
      <c r="I230" s="1">
        <v>0.69</v>
      </c>
    </row>
    <row r="231" spans="2:9">
      <c r="B231" s="1">
        <v>1</v>
      </c>
      <c r="C231" s="1" t="s">
        <v>660</v>
      </c>
      <c r="D231" s="1" t="s">
        <v>260</v>
      </c>
      <c r="E231" s="1" t="s">
        <v>27</v>
      </c>
      <c r="F231" s="1" t="s">
        <v>265</v>
      </c>
      <c r="G231" s="1" t="s">
        <v>262</v>
      </c>
      <c r="H231" s="1">
        <v>0.69</v>
      </c>
      <c r="I231" s="1">
        <v>0.69</v>
      </c>
    </row>
    <row r="232" spans="2:9">
      <c r="B232" s="1">
        <v>1</v>
      </c>
      <c r="C232" s="1" t="s">
        <v>660</v>
      </c>
      <c r="D232" s="1" t="s">
        <v>260</v>
      </c>
      <c r="E232" s="1" t="s">
        <v>27</v>
      </c>
      <c r="F232" s="1" t="s">
        <v>266</v>
      </c>
      <c r="G232" s="1" t="s">
        <v>262</v>
      </c>
      <c r="H232" s="1">
        <v>0.69</v>
      </c>
      <c r="I232" s="1">
        <v>0.69</v>
      </c>
    </row>
    <row r="233" spans="2:9">
      <c r="B233" s="1">
        <v>1</v>
      </c>
      <c r="C233" s="1" t="s">
        <v>663</v>
      </c>
      <c r="D233" s="1" t="s">
        <v>664</v>
      </c>
      <c r="G233" s="1" t="s">
        <v>665</v>
      </c>
      <c r="H233" s="1">
        <v>37.36</v>
      </c>
      <c r="I233" s="1">
        <v>37.36</v>
      </c>
    </row>
    <row r="234" spans="2:9">
      <c r="B234" s="1">
        <v>2</v>
      </c>
      <c r="C234" s="1" t="s">
        <v>104</v>
      </c>
      <c r="D234" s="1" t="s">
        <v>666</v>
      </c>
      <c r="E234" s="1" t="s">
        <v>23</v>
      </c>
      <c r="G234" s="1" t="s">
        <v>667</v>
      </c>
      <c r="H234" s="1">
        <v>0.16</v>
      </c>
      <c r="I234" s="1">
        <v>0.32</v>
      </c>
    </row>
    <row r="235" spans="2:9">
      <c r="B235" s="1">
        <v>2</v>
      </c>
      <c r="C235" s="1" t="s">
        <v>104</v>
      </c>
      <c r="D235" s="1" t="s">
        <v>666</v>
      </c>
      <c r="E235" s="1" t="s">
        <v>67</v>
      </c>
      <c r="G235" s="1" t="s">
        <v>667</v>
      </c>
      <c r="H235" s="1">
        <v>0.16</v>
      </c>
      <c r="I235" s="1">
        <v>0.32</v>
      </c>
    </row>
    <row r="236" spans="2:9">
      <c r="B236" s="1">
        <v>334</v>
      </c>
      <c r="C236" s="1" t="s">
        <v>104</v>
      </c>
      <c r="D236" s="1" t="s">
        <v>666</v>
      </c>
      <c r="E236" s="1" t="s">
        <v>26</v>
      </c>
      <c r="G236" s="1" t="s">
        <v>667</v>
      </c>
      <c r="H236" s="1">
        <v>0.16</v>
      </c>
      <c r="I236" s="1">
        <v>53.44</v>
      </c>
    </row>
    <row r="237" spans="2:9">
      <c r="B237" s="1">
        <v>1</v>
      </c>
      <c r="C237" s="1" t="s">
        <v>668</v>
      </c>
      <c r="D237" s="1" t="s">
        <v>669</v>
      </c>
      <c r="E237" s="1" t="s">
        <v>23</v>
      </c>
      <c r="F237" s="1" t="s">
        <v>271</v>
      </c>
      <c r="G237" s="1" t="s">
        <v>670</v>
      </c>
      <c r="H237" s="1">
        <v>0.66</v>
      </c>
      <c r="I237" s="1">
        <v>0.66</v>
      </c>
    </row>
    <row r="238" spans="2:9">
      <c r="B238" s="1">
        <v>1</v>
      </c>
      <c r="C238" s="1" t="s">
        <v>668</v>
      </c>
      <c r="D238" s="1" t="s">
        <v>669</v>
      </c>
      <c r="E238" s="1" t="s">
        <v>23</v>
      </c>
      <c r="F238" s="1" t="s">
        <v>671</v>
      </c>
      <c r="G238" s="1" t="s">
        <v>670</v>
      </c>
      <c r="H238" s="1">
        <v>0.66</v>
      </c>
      <c r="I238" s="1">
        <v>0.66</v>
      </c>
    </row>
    <row r="239" spans="2:9">
      <c r="B239" s="1">
        <v>1</v>
      </c>
      <c r="C239" s="1" t="s">
        <v>668</v>
      </c>
      <c r="D239" s="1" t="s">
        <v>669</v>
      </c>
      <c r="E239" s="1" t="s">
        <v>23</v>
      </c>
      <c r="F239" s="1" t="s">
        <v>269</v>
      </c>
      <c r="G239" s="1" t="s">
        <v>670</v>
      </c>
      <c r="H239" s="1">
        <v>0.66</v>
      </c>
      <c r="I239" s="1">
        <v>0.66</v>
      </c>
    </row>
    <row r="240" spans="2:9">
      <c r="B240" s="1">
        <v>1</v>
      </c>
      <c r="C240" s="1" t="s">
        <v>668</v>
      </c>
      <c r="D240" s="1" t="s">
        <v>669</v>
      </c>
      <c r="E240" s="1" t="s">
        <v>23</v>
      </c>
      <c r="F240" s="1" t="s">
        <v>270</v>
      </c>
      <c r="G240" s="1" t="s">
        <v>670</v>
      </c>
      <c r="H240" s="1">
        <v>0.66</v>
      </c>
      <c r="I240" s="1">
        <v>0.66</v>
      </c>
    </row>
    <row r="241" spans="2:9">
      <c r="B241" s="1">
        <v>1</v>
      </c>
      <c r="C241" s="1" t="s">
        <v>668</v>
      </c>
      <c r="D241" s="1" t="s">
        <v>669</v>
      </c>
      <c r="E241" s="1" t="s">
        <v>25</v>
      </c>
      <c r="F241" s="1" t="s">
        <v>271</v>
      </c>
      <c r="G241" s="1" t="s">
        <v>670</v>
      </c>
      <c r="H241" s="1">
        <v>0.66</v>
      </c>
      <c r="I241" s="1">
        <v>0.66</v>
      </c>
    </row>
    <row r="242" spans="2:9">
      <c r="B242" s="1">
        <v>1</v>
      </c>
      <c r="C242" s="1" t="s">
        <v>668</v>
      </c>
      <c r="D242" s="1" t="s">
        <v>669</v>
      </c>
      <c r="E242" s="1" t="s">
        <v>25</v>
      </c>
      <c r="F242" s="1" t="s">
        <v>671</v>
      </c>
      <c r="G242" s="1" t="s">
        <v>670</v>
      </c>
      <c r="H242" s="1">
        <v>0.66</v>
      </c>
      <c r="I242" s="1">
        <v>0.66</v>
      </c>
    </row>
    <row r="243" spans="2:9">
      <c r="B243" s="1">
        <v>1</v>
      </c>
      <c r="C243" s="1" t="s">
        <v>668</v>
      </c>
      <c r="D243" s="1" t="s">
        <v>669</v>
      </c>
      <c r="E243" s="1" t="s">
        <v>25</v>
      </c>
      <c r="F243" s="1" t="s">
        <v>269</v>
      </c>
      <c r="G243" s="1" t="s">
        <v>670</v>
      </c>
      <c r="H243" s="1">
        <v>0.66</v>
      </c>
      <c r="I243" s="1">
        <v>0.66</v>
      </c>
    </row>
    <row r="244" spans="2:9">
      <c r="B244" s="1">
        <v>1</v>
      </c>
      <c r="C244" s="1" t="s">
        <v>668</v>
      </c>
      <c r="D244" s="1" t="s">
        <v>669</v>
      </c>
      <c r="E244" s="1" t="s">
        <v>25</v>
      </c>
      <c r="F244" s="1" t="s">
        <v>270</v>
      </c>
      <c r="G244" s="1" t="s">
        <v>670</v>
      </c>
      <c r="H244" s="1">
        <v>0.66</v>
      </c>
      <c r="I244" s="1">
        <v>0.66</v>
      </c>
    </row>
    <row r="245" spans="2:9">
      <c r="B245" s="1">
        <v>1</v>
      </c>
      <c r="C245" s="1" t="s">
        <v>668</v>
      </c>
      <c r="D245" s="1" t="s">
        <v>669</v>
      </c>
      <c r="E245" s="1" t="s">
        <v>26</v>
      </c>
      <c r="F245" s="1" t="s">
        <v>271</v>
      </c>
      <c r="G245" s="1" t="s">
        <v>670</v>
      </c>
      <c r="H245" s="1">
        <v>0.66</v>
      </c>
      <c r="I245" s="1">
        <v>0.66</v>
      </c>
    </row>
    <row r="246" spans="2:9">
      <c r="B246" s="1">
        <v>1</v>
      </c>
      <c r="C246" s="1" t="s">
        <v>668</v>
      </c>
      <c r="D246" s="1" t="s">
        <v>669</v>
      </c>
      <c r="E246" s="1" t="s">
        <v>26</v>
      </c>
      <c r="F246" s="1" t="s">
        <v>671</v>
      </c>
      <c r="G246" s="1" t="s">
        <v>670</v>
      </c>
      <c r="H246" s="1">
        <v>0.66</v>
      </c>
      <c r="I246" s="1">
        <v>0.66</v>
      </c>
    </row>
    <row r="247" spans="2:9">
      <c r="B247" s="1">
        <v>1</v>
      </c>
      <c r="C247" s="1" t="s">
        <v>668</v>
      </c>
      <c r="D247" s="1" t="s">
        <v>669</v>
      </c>
      <c r="E247" s="1" t="s">
        <v>26</v>
      </c>
      <c r="F247" s="1" t="s">
        <v>269</v>
      </c>
      <c r="G247" s="1" t="s">
        <v>670</v>
      </c>
      <c r="H247" s="1">
        <v>0.66</v>
      </c>
      <c r="I247" s="1">
        <v>0.66</v>
      </c>
    </row>
    <row r="248" spans="2:9">
      <c r="B248" s="1">
        <v>1</v>
      </c>
      <c r="C248" s="1" t="s">
        <v>668</v>
      </c>
      <c r="D248" s="1" t="s">
        <v>669</v>
      </c>
      <c r="E248" s="1" t="s">
        <v>26</v>
      </c>
      <c r="F248" s="1" t="s">
        <v>270</v>
      </c>
      <c r="G248" s="1" t="s">
        <v>670</v>
      </c>
      <c r="H248" s="1">
        <v>0.66</v>
      </c>
      <c r="I248" s="1">
        <v>0.66</v>
      </c>
    </row>
    <row r="249" spans="2:9">
      <c r="B249" s="1">
        <v>1</v>
      </c>
      <c r="C249" s="1" t="s">
        <v>668</v>
      </c>
      <c r="D249" s="1" t="s">
        <v>669</v>
      </c>
      <c r="E249" s="1" t="s">
        <v>27</v>
      </c>
      <c r="F249" s="1" t="s">
        <v>671</v>
      </c>
      <c r="G249" s="1" t="s">
        <v>670</v>
      </c>
      <c r="H249" s="1">
        <v>0.66</v>
      </c>
      <c r="I249" s="1">
        <v>0.66</v>
      </c>
    </row>
    <row r="250" spans="2:9">
      <c r="B250" s="1">
        <v>1</v>
      </c>
      <c r="C250" s="1" t="s">
        <v>672</v>
      </c>
      <c r="D250" s="1" t="s">
        <v>673</v>
      </c>
      <c r="E250" s="1" t="s">
        <v>23</v>
      </c>
      <c r="F250" s="1" t="s">
        <v>271</v>
      </c>
      <c r="G250" s="1" t="s">
        <v>674</v>
      </c>
      <c r="H250" s="1">
        <v>0.61</v>
      </c>
      <c r="I250" s="1">
        <v>0.61</v>
      </c>
    </row>
    <row r="251" spans="2:9">
      <c r="B251" s="1">
        <v>1</v>
      </c>
      <c r="C251" s="1" t="s">
        <v>675</v>
      </c>
      <c r="D251" s="1" t="s">
        <v>676</v>
      </c>
      <c r="E251" s="1" t="s">
        <v>23</v>
      </c>
      <c r="G251" s="1" t="s">
        <v>677</v>
      </c>
      <c r="H251" s="1">
        <v>0.14000000000000001</v>
      </c>
      <c r="I251" s="1">
        <v>0.14000000000000001</v>
      </c>
    </row>
    <row r="252" spans="2:9">
      <c r="B252" s="1">
        <v>1</v>
      </c>
      <c r="C252" s="1" t="s">
        <v>678</v>
      </c>
      <c r="D252" s="1" t="s">
        <v>679</v>
      </c>
      <c r="E252" s="1" t="s">
        <v>271</v>
      </c>
      <c r="G252" s="1" t="s">
        <v>680</v>
      </c>
      <c r="H252" s="1">
        <v>0.14000000000000001</v>
      </c>
      <c r="I252" s="1">
        <v>0.14000000000000001</v>
      </c>
    </row>
    <row r="253" spans="2:9">
      <c r="B253" s="1">
        <v>1</v>
      </c>
      <c r="C253" s="1" t="s">
        <v>681</v>
      </c>
      <c r="D253" s="1" t="s">
        <v>682</v>
      </c>
      <c r="E253" s="1" t="s">
        <v>633</v>
      </c>
      <c r="G253" s="1" t="s">
        <v>683</v>
      </c>
      <c r="H253" s="1">
        <v>0.14000000000000001</v>
      </c>
      <c r="I253" s="1">
        <v>0.14000000000000001</v>
      </c>
    </row>
    <row r="254" spans="2:9">
      <c r="B254" s="1">
        <v>1</v>
      </c>
      <c r="C254" s="1" t="s">
        <v>684</v>
      </c>
      <c r="D254" s="1" t="s">
        <v>685</v>
      </c>
      <c r="G254" s="1" t="s">
        <v>686</v>
      </c>
      <c r="H254" s="1">
        <v>0.14000000000000001</v>
      </c>
      <c r="I254" s="1">
        <v>0.14000000000000001</v>
      </c>
    </row>
    <row r="255" spans="2:9">
      <c r="B255" s="1">
        <v>1</v>
      </c>
      <c r="C255" s="1" t="s">
        <v>687</v>
      </c>
      <c r="D255" s="1" t="s">
        <v>688</v>
      </c>
      <c r="G255" s="1" t="s">
        <v>689</v>
      </c>
      <c r="H255" s="1">
        <v>0.14000000000000001</v>
      </c>
      <c r="I255" s="1">
        <v>0.14000000000000001</v>
      </c>
    </row>
    <row r="256" spans="2:9">
      <c r="B256" s="1">
        <v>1</v>
      </c>
      <c r="C256" s="1" t="s">
        <v>690</v>
      </c>
      <c r="D256" s="1" t="s">
        <v>691</v>
      </c>
      <c r="E256" s="1" t="s">
        <v>26</v>
      </c>
      <c r="F256" s="1" t="s">
        <v>107</v>
      </c>
      <c r="G256" s="1" t="s">
        <v>692</v>
      </c>
      <c r="H256" s="1">
        <v>0.55000000000000004</v>
      </c>
      <c r="I256" s="1">
        <v>0.55000000000000004</v>
      </c>
    </row>
    <row r="257" spans="2:9">
      <c r="B257" s="1">
        <v>1</v>
      </c>
      <c r="C257" s="1" t="s">
        <v>127</v>
      </c>
      <c r="D257" s="1" t="s">
        <v>693</v>
      </c>
      <c r="E257" s="1" t="s">
        <v>26</v>
      </c>
      <c r="F257" s="1" t="s">
        <v>107</v>
      </c>
      <c r="G257" s="1" t="s">
        <v>694</v>
      </c>
      <c r="H257" s="1">
        <v>0.56000000000000005</v>
      </c>
      <c r="I257" s="1">
        <v>0.56000000000000005</v>
      </c>
    </row>
    <row r="258" spans="2:9">
      <c r="B258" s="1">
        <v>1</v>
      </c>
      <c r="C258" s="1" t="s">
        <v>695</v>
      </c>
      <c r="D258" s="1" t="s">
        <v>696</v>
      </c>
      <c r="E258" s="1" t="s">
        <v>697</v>
      </c>
      <c r="G258" s="1" t="s">
        <v>698</v>
      </c>
      <c r="H258" s="1">
        <v>24.43</v>
      </c>
      <c r="I258" s="1">
        <v>24.43</v>
      </c>
    </row>
    <row r="259" spans="2:9">
      <c r="B259" s="1">
        <v>2</v>
      </c>
      <c r="C259" s="1" t="s">
        <v>127</v>
      </c>
      <c r="D259" s="1" t="s">
        <v>693</v>
      </c>
      <c r="E259" s="1" t="s">
        <v>699</v>
      </c>
      <c r="F259" s="1" t="s">
        <v>237</v>
      </c>
      <c r="G259" s="1" t="s">
        <v>694</v>
      </c>
      <c r="H259" s="1">
        <v>0.56000000000000005</v>
      </c>
      <c r="I259" s="1">
        <v>1.1200000000000001</v>
      </c>
    </row>
    <row r="260" spans="2:9">
      <c r="B260" s="1">
        <v>1</v>
      </c>
      <c r="C260" s="1" t="s">
        <v>700</v>
      </c>
      <c r="D260" s="1" t="s">
        <v>701</v>
      </c>
      <c r="E260" s="1" t="s">
        <v>25</v>
      </c>
      <c r="G260" s="1" t="s">
        <v>702</v>
      </c>
      <c r="H260" s="1">
        <v>1.1599999999999999</v>
      </c>
      <c r="I260" s="1">
        <v>1.1599999999999999</v>
      </c>
    </row>
    <row r="261" spans="2:9">
      <c r="F261" s="1" t="s">
        <v>253</v>
      </c>
      <c r="G261" s="89">
        <v>41893.03</v>
      </c>
    </row>
    <row r="262" spans="2:9">
      <c r="F262" s="1" t="s">
        <v>254</v>
      </c>
      <c r="G262" s="89">
        <v>6283.95</v>
      </c>
    </row>
    <row r="263" spans="2:9">
      <c r="F263" s="1" t="s">
        <v>255</v>
      </c>
      <c r="G263" s="89">
        <v>35609.08</v>
      </c>
    </row>
    <row r="264" spans="2:9">
      <c r="F264" s="1" t="s">
        <v>256</v>
      </c>
      <c r="G264" s="1"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Invoice </vt:lpstr>
      <vt:lpstr>Copy paste to Here</vt:lpstr>
      <vt:lpstr>Shipping Invoice</vt:lpstr>
      <vt:lpstr>Tax Invoice</vt:lpstr>
      <vt:lpstr>Copy</vt:lpstr>
      <vt:lpstr>Old Code</vt:lpstr>
      <vt:lpstr>Just data</vt:lpstr>
      <vt:lpstr>Just data 2</vt:lpstr>
      <vt:lpstr>Just Data 3</vt:lpstr>
      <vt:lpstr>'Invoice '!Print_Area</vt:lpstr>
      <vt:lpstr>'Shipping Invoice'!Print_Area</vt:lpstr>
      <vt:lpstr>'Tax Invoice'!Print_Area</vt:lpstr>
      <vt:lpstr>'Invoice '!Print_Titles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2024-03-13T09:51:46Z</cp:lastPrinted>
  <dcterms:created xsi:type="dcterms:W3CDTF">2009-06-02T18:56:54Z</dcterms:created>
  <dcterms:modified xsi:type="dcterms:W3CDTF">2024-03-13T09:51:49Z</dcterms:modified>
</cp:coreProperties>
</file>