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539DE79-3CC3-45EC-AF1C-76AD65AB90F8}" xr6:coauthVersionLast="47" xr6:coauthVersionMax="47" xr10:uidLastSave="{00000000-0000-0000-0000-000000000000}"/>
  <bookViews>
    <workbookView xWindow="28680" yWindow="-120" windowWidth="29040" windowHeight="15720" xr2:uid="{00000000-000D-0000-FFFF-FFFF00000000}"/>
  </bookViews>
  <sheets>
    <sheet name="Invoice  " sheetId="12" r:id="rId1"/>
    <sheet name="Copy paste to Here" sheetId="5" state="hidden" r:id="rId2"/>
    <sheet name="Shipping Invoice" sheetId="14" r:id="rId3"/>
    <sheet name="Tax Invoice" sheetId="6" r:id="rId4"/>
    <sheet name="Copy" sheetId="13"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  '!$A$1:$K$44</definedName>
    <definedName name="_xlnm.Print_Area" localSheetId="2">'Shipping Invoice'!$A$1:$K$44</definedName>
    <definedName name="_xlnm.Print_Area" localSheetId="3">'Tax Invoice'!$A$1:$H$1013</definedName>
    <definedName name="_xlnm.Print_Titles" localSheetId="0">'Invoice  '!$2:$21</definedName>
    <definedName name="_xlnm.Print_Titles" localSheetId="2">'Shipping Invoice'!$2:$21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E19" i="6"/>
  <c r="E20" i="6"/>
  <c r="E21" i="6"/>
  <c r="E22" i="6"/>
  <c r="E23" i="6"/>
  <c r="E24" i="6"/>
  <c r="E25" i="6"/>
  <c r="E26" i="6"/>
  <c r="E27" i="6"/>
  <c r="E28" i="6"/>
  <c r="E29" i="6"/>
  <c r="E30" i="6"/>
  <c r="E31" i="6"/>
  <c r="E32" i="6"/>
  <c r="E18" i="6"/>
  <c r="D19" i="6"/>
  <c r="D20" i="6"/>
  <c r="D21" i="6"/>
  <c r="D22" i="6"/>
  <c r="D23" i="6"/>
  <c r="D24" i="6"/>
  <c r="D25" i="6"/>
  <c r="D26" i="6"/>
  <c r="D27" i="6"/>
  <c r="D28" i="6"/>
  <c r="D29" i="6"/>
  <c r="D30" i="6"/>
  <c r="D31" i="6"/>
  <c r="D32" i="6"/>
  <c r="D18" i="6"/>
  <c r="B19" i="6"/>
  <c r="B20" i="6"/>
  <c r="B21" i="6"/>
  <c r="B22" i="6"/>
  <c r="B23" i="6"/>
  <c r="B24" i="6"/>
  <c r="B25" i="6"/>
  <c r="B26" i="6"/>
  <c r="B27" i="6"/>
  <c r="B28" i="6"/>
  <c r="B29" i="6"/>
  <c r="B30" i="6"/>
  <c r="B31" i="6"/>
  <c r="B32" i="6"/>
  <c r="B18" i="6"/>
  <c r="A31" i="6"/>
  <c r="A32" i="6"/>
  <c r="A19" i="6"/>
  <c r="A20" i="6"/>
  <c r="A21" i="6"/>
  <c r="A22" i="6"/>
  <c r="A23" i="6"/>
  <c r="A24" i="6"/>
  <c r="A25" i="6"/>
  <c r="A26" i="6"/>
  <c r="A27" i="6"/>
  <c r="A28" i="6"/>
  <c r="A29" i="6"/>
  <c r="A30" i="6"/>
  <c r="A18" i="6"/>
  <c r="F11" i="6"/>
  <c r="F12" i="6"/>
  <c r="F13" i="6"/>
  <c r="F14" i="6"/>
  <c r="F10" i="6"/>
  <c r="A11" i="6"/>
  <c r="A12" i="6"/>
  <c r="A13" i="6"/>
  <c r="A14" i="6"/>
  <c r="A10" i="6"/>
  <c r="J36" i="14"/>
  <c r="J35" i="14"/>
  <c r="J34" i="14"/>
  <c r="J33" i="14"/>
  <c r="J32" i="14"/>
  <c r="J31" i="14"/>
  <c r="J30" i="14"/>
  <c r="J29" i="14"/>
  <c r="J28" i="14"/>
  <c r="J27" i="14"/>
  <c r="J26" i="14"/>
  <c r="J25" i="14"/>
  <c r="J24" i="14"/>
  <c r="J23" i="14"/>
  <c r="J22" i="14"/>
  <c r="J37" i="14" l="1"/>
  <c r="J39" i="14" s="1"/>
  <c r="J36" i="12"/>
  <c r="J35" i="12"/>
  <c r="J34" i="12"/>
  <c r="J33" i="12"/>
  <c r="J32" i="12"/>
  <c r="J31" i="12"/>
  <c r="J30" i="12"/>
  <c r="J29" i="12"/>
  <c r="J28" i="12"/>
  <c r="J27" i="12"/>
  <c r="J26" i="12"/>
  <c r="J25" i="12"/>
  <c r="J24" i="12"/>
  <c r="J23" i="12"/>
  <c r="J22" i="12"/>
  <c r="J37" i="12" s="1"/>
  <c r="N1" i="6"/>
  <c r="I34" i="5"/>
  <c r="I33" i="5"/>
  <c r="I32" i="5"/>
  <c r="I31" i="5"/>
  <c r="I30" i="5"/>
  <c r="I29" i="5"/>
  <c r="I28" i="5"/>
  <c r="I27" i="5"/>
  <c r="I26" i="5"/>
  <c r="I25" i="5"/>
  <c r="I24" i="5"/>
  <c r="I23" i="5"/>
  <c r="I22" i="5"/>
  <c r="A1007" i="6"/>
  <c r="A1006" i="6"/>
  <c r="A1005" i="6"/>
  <c r="F1004" i="6"/>
  <c r="A1004" i="6"/>
  <c r="A1003" i="6"/>
  <c r="A1002" i="6"/>
  <c r="J39" i="12" l="1"/>
  <c r="M11" i="6"/>
  <c r="E14" i="6" l="1"/>
  <c r="I42" i="1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B45" i="6"/>
  <c r="B44" i="6"/>
  <c r="B43" i="6"/>
  <c r="B42" i="6"/>
  <c r="B41" i="6"/>
  <c r="B40" i="6"/>
  <c r="B39" i="6"/>
  <c r="B38" i="6"/>
  <c r="B37" i="6"/>
  <c r="B36" i="6"/>
  <c r="B35" i="6"/>
  <c r="B34" i="6"/>
  <c r="B33" i="6"/>
  <c r="F15" i="6"/>
  <c r="A15" i="6"/>
  <c r="J9" i="6"/>
  <c r="F17" i="6" s="1"/>
  <c r="I43" i="12" l="1"/>
  <c r="I44" i="12"/>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<sst xmlns="http://schemas.openxmlformats.org/spreadsheetml/2006/main" count="2124" uniqueCount="778">
  <si>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</si>
  <si>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</si>
  <si>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</si>
  <si>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</si>
  <si>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</si>
  <si>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</si>
  <si>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</si>
  <si>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</si>
  <si>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</si>
  <si>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</si>
  <si>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</si>
  <si>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</si>
  <si>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</si>
  <si>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</si>
  <si>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</si>
  <si>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</si>
  <si>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</si>
  <si>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</si>
  <si>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</si>
  <si>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</si>
  <si>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</si>
  <si>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</si>
  <si>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</si>
  <si>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</si>
  <si>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</si>
  <si>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</si>
  <si>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</si>
  <si>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</si>
  <si>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</si>
  <si>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</si>
  <si>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</si>
  <si>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</si>
  <si>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</si>
  <si>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</si>
  <si>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</si>
  <si>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</si>
  <si>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</si>
  <si>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</si>
  <si>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</si>
  <si>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</si>
  <si>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</si>
  <si>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</si>
  <si>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</si>
  <si>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</si>
  <si>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</si>
  <si>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</si>
  <si>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</si>
  <si>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</si>
  <si>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</si>
  <si>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</si>
  <si>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</si>
  <si>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</si>
  <si>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</si>
  <si>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</si>
  <si>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</si>
  <si>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</si>
  <si>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</si>
  <si>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</si>
  <si>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</si>
  <si>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</si>
  <si>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</si>
  <si>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</si>
  <si>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</si>
  <si>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</si>
  <si>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</si>
  <si>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</si>
  <si>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</si>
  <si>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</si>
  <si>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</si>
  <si>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</si>
  <si>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</si>
  <si>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</si>
  <si>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</si>
  <si>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</si>
  <si>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</si>
  <si>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</si>
  <si>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</si>
  <si>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</si>
  <si>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</si>
  <si>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</si>
  <si>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</si>
  <si>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</si>
  <si>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</si>
  <si>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</si>
  <si>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</si>
  <si>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</si>
  <si>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</si>
  <si>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</si>
  <si>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</si>
  <si>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</si>
  <si>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</si>
  <si>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</si>
  <si>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</si>
  <si>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</si>
  <si>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</si>
  <si>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</si>
  <si>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</si>
  <si>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</si>
  <si>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</si>
  <si>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</si>
  <si>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</si>
  <si>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</si>
  <si>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</si>
  <si>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</si>
  <si>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</si>
  <si>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</si>
  <si>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</si>
  <si>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</si>
  <si>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</si>
  <si>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</si>
  <si>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</si>
  <si>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</si>
  <si>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</si>
  <si>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</si>
  <si>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</si>
  <si>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</si>
  <si>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</si>
  <si>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</si>
  <si>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</si>
  <si>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</si>
  <si>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</si>
  <si>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</si>
  <si>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</si>
  <si>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</si>
  <si>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</si>
  <si>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</si>
  <si>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</si>
  <si>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</si>
  <si>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</si>
  <si>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</si>
  <si>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</si>
  <si>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</si>
  <si>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</si>
  <si>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</si>
  <si>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</si>
  <si>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</si>
  <si>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</si>
  <si>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</si>
  <si>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</si>
  <si>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</si>
  <si>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</si>
  <si>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</si>
  <si>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</si>
  <si>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</si>
  <si>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</si>
  <si>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</si>
  <si>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</si>
  <si>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</si>
  <si>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</si>
  <si>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</si>
  <si>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</si>
  <si>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</si>
  <si>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</si>
  <si>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</si>
  <si>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</si>
  <si>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</si>
  <si>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</si>
  <si>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</si>
  <si>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</si>
  <si>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</si>
  <si>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</si>
  <si>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</si>
  <si>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</si>
  <si>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</si>
  <si>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</si>
  <si>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</si>
  <si>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</si>
  <si>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</si>
  <si>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</si>
  <si>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</si>
  <si>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</si>
  <si>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</si>
  <si>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</si>
  <si>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</si>
  <si>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</si>
  <si>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</si>
  <si>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</si>
  <si>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</si>
  <si>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</si>
  <si>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</si>
  <si>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</si>
  <si>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</si>
  <si>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</si>
  <si>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</si>
  <si>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</si>
  <si>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</si>
  <si>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</si>
  <si>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</si>
  <si>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</si>
  <si>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</si>
  <si>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</si>
  <si>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</si>
  <si>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</si>
  <si>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</si>
  <si>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</si>
  <si>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</si>
  <si>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</si>
  <si>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</si>
  <si>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</si>
  <si>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</si>
  <si>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</si>
  <si>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</si>
  <si>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</si>
  <si>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</si>
  <si>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</si>
  <si>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</si>
  <si>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</si>
  <si>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</si>
  <si>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</si>
  <si>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</si>
  <si>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</si>
  <si>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</si>
  <si>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</si>
  <si>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</si>
  <si>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</si>
  <si>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</si>
  <si>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</si>
  <si>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</si>
  <si>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</si>
  <si>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</si>
  <si>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</si>
  <si>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</si>
  <si>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</si>
  <si>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</si>
  <si>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</si>
  <si>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</si>
  <si>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</si>
  <si>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</si>
  <si>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</si>
  <si>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</si>
  <si>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</si>
  <si>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</si>
  <si>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</si>
  <si>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</si>
  <si>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</si>
  <si>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</si>
  <si>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</si>
  <si>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</si>
  <si>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</si>
  <si>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</si>
  <si>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</si>
  <si>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</si>
  <si>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</si>
  <si>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</si>
  <si>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</si>
  <si>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</si>
  <si>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</si>
  <si>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</si>
  <si>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</si>
  <si>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</si>
  <si>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</si>
  <si>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</si>
  <si>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</si>
  <si>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</si>
  <si>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</si>
  <si>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</si>
  <si>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</si>
  <si>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</si>
  <si>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</si>
  <si>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</si>
  <si>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</si>
  <si>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</si>
  <si>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</si>
  <si>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</si>
  <si>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</si>
  <si>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</si>
  <si>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</si>
  <si>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</si>
  <si>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</si>
  <si>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</si>
  <si>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</si>
  <si>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</si>
  <si>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</si>
  <si>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</si>
  <si>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</si>
  <si>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</si>
  <si>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</si>
  <si>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</si>
  <si>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</si>
  <si>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</si>
  <si>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</si>
  <si>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</si>
  <si>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</si>
  <si>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</si>
  <si>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</si>
  <si>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</si>
  <si>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</si>
  <si>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</si>
  <si>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</si>
  <si>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</si>
  <si>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</si>
  <si>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</si>
  <si>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</si>
  <si>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</si>
  <si>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</si>
  <si>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</si>
  <si>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</si>
  <si>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</si>
  <si>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</si>
  <si>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</si>
  <si>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</si>
  <si>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</si>
  <si>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</si>
  <si>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</si>
  <si>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</si>
  <si>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</si>
  <si>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</si>
  <si>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</si>
  <si>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</si>
  <si>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</si>
  <si>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</si>
  <si>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</si>
  <si>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</si>
  <si>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</si>
  <si>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</si>
  <si>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</si>
  <si>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</si>
  <si>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</si>
  <si>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</si>
  <si>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</si>
  <si>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</si>
  <si>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</si>
  <si>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</si>
  <si>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</si>
  <si>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</si>
  <si>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</si>
  <si>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</si>
  <si>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</si>
  <si>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</si>
  <si>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</si>
  <si>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</si>
  <si>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</si>
  <si>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</si>
  <si>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</si>
  <si>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</si>
  <si>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</si>
  <si>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</si>
  <si>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</si>
  <si>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</si>
  <si>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</si>
  <si>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</si>
  <si>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</si>
  <si>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</si>
  <si>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</si>
  <si>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</si>
  <si>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</si>
  <si>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</si>
  <si>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</si>
  <si>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</si>
  <si>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</si>
  <si>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</si>
  <si>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</si>
  <si>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</si>
  <si>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</si>
  <si>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</si>
  <si>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</si>
  <si>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</si>
  <si>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</si>
  <si>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</si>
  <si>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</si>
  <si>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</si>
  <si>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</si>
  <si>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</si>
  <si>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</si>
  <si>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</si>
  <si>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</si>
  <si>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</si>
  <si>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</si>
  <si>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</si>
  <si>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</si>
  <si>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</si>
  <si>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</si>
  <si>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</si>
  <si>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</si>
  <si>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</si>
  <si>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</si>
  <si>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</si>
  <si>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</si>
  <si>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</si>
  <si>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</si>
  <si>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</si>
  <si>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</si>
  <si>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</si>
  <si>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</si>
  <si>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</si>
  <si>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</si>
  <si>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</si>
  <si>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</si>
  <si>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</si>
  <si>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</si>
  <si>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</si>
  <si>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</si>
  <si>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</si>
  <si>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</si>
  <si>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</si>
  <si>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</si>
  <si>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</si>
  <si>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</si>
  <si>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</si>
  <si>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</si>
  <si>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</si>
  <si>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</si>
  <si>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</si>
  <si>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</si>
  <si>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</si>
  <si>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</si>
  <si>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</si>
  <si>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</si>
  <si>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</si>
  <si>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</si>
  <si>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</si>
  <si>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</si>
  <si>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</si>
  <si>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</si>
  <si>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</si>
  <si>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</si>
  <si>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</si>
  <si>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</si>
  <si>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</si>
  <si>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</si>
  <si>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</si>
  <si>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</si>
  <si>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</si>
  <si>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</si>
  <si>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</si>
  <si>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</si>
  <si>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</si>
  <si>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</si>
  <si>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</si>
  <si>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</si>
  <si>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</si>
  <si>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</si>
  <si>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</si>
  <si>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</si>
  <si>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</si>
  <si>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</si>
  <si>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</si>
  <si>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</si>
  <si>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</si>
  <si>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</si>
  <si>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</si>
  <si>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</si>
  <si>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</si>
  <si>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</si>
  <si>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</si>
  <si>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</si>
  <si>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</si>
  <si>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</si>
  <si>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</si>
  <si>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</si>
  <si>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</si>
  <si>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</si>
  <si>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</si>
  <si>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</si>
  <si>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</si>
  <si>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</si>
  <si>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</si>
  <si>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</si>
  <si>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</si>
  <si>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</si>
  <si>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</si>
  <si>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</si>
  <si>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</si>
  <si>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</si>
  <si>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</si>
  <si>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</si>
  <si>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</si>
  <si>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</si>
  <si>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</si>
  <si>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</si>
  <si>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</si>
  <si>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</si>
  <si>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</si>
  <si>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</si>
  <si>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</si>
  <si>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</si>
  <si>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</si>
  <si>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</si>
  <si>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</si>
  <si>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</si>
  <si>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</si>
  <si>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</si>
  <si>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</si>
  <si>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</si>
  <si>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</si>
  <si>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</si>
  <si>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</si>
  <si>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</si>
  <si>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</si>
  <si>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</si>
  <si>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</si>
  <si>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</si>
  <si>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</si>
  <si>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</si>
  <si>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</si>
  <si>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</si>
  <si>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</si>
  <si>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</si>
  <si>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</si>
  <si>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</si>
  <si>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</si>
  <si>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</si>
  <si>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</si>
  <si>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</si>
  <si>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</si>
  <si>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</si>
  <si>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</si>
  <si>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</si>
  <si>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</si>
  <si>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</si>
  <si>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</si>
  <si>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</si>
  <si>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</si>
  <si>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</si>
  <si>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</si>
  <si>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</si>
  <si>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</si>
  <si>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</si>
  <si>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</si>
  <si>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</si>
  <si>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</si>
  <si>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</si>
  <si>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</si>
  <si>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</si>
  <si>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</si>
  <si>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</si>
  <si>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</si>
  <si>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</si>
  <si>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</si>
  <si>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</si>
  <si>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</si>
  <si>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</si>
  <si>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</si>
  <si>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</si>
  <si>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</si>
  <si>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</si>
  <si>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</si>
  <si>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</si>
  <si>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</si>
  <si>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</si>
  <si>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</si>
  <si>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</si>
  <si>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</si>
  <si>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</si>
  <si>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</si>
  <si>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</si>
  <si>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</si>
  <si>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</si>
  <si>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</si>
  <si>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</si>
  <si>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</si>
  <si>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</si>
  <si>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</si>
  <si>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</si>
  <si>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</si>
  <si>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</si>
  <si>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</si>
  <si>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</si>
  <si>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</si>
  <si>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</si>
  <si>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</si>
  <si>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</si>
  <si>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</si>
  <si>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</si>
  <si>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</si>
  <si>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</si>
  <si>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</si>
  <si>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</si>
  <si>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</si>
  <si>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</si>
  <si>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</si>
  <si>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</si>
  <si>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</si>
  <si>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</si>
  <si>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</si>
  <si>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</si>
  <si>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</si>
  <si>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</si>
  <si>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</si>
  <si>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</si>
  <si>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</si>
  <si>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</si>
  <si>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</si>
  <si>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</si>
  <si>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</si>
  <si>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</si>
  <si>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</si>
  <si>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</si>
  <si>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</si>
  <si>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</si>
  <si>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</si>
  <si>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</si>
  <si>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</si>
  <si>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</si>
  <si>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</si>
  <si>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</si>
  <si>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</si>
  <si>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</si>
  <si>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</si>
  <si>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</si>
  <si>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</si>
  <si>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</si>
  <si>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</si>
  <si>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</si>
  <si>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</si>
  <si>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</si>
  <si>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</si>
  <si>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</si>
  <si>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</si>
  <si>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</si>
  <si>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</si>
  <si>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</si>
  <si>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</si>
  <si>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</si>
  <si>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</si>
  <si>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</si>
  <si>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</si>
  <si>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</si>
  <si>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</si>
  <si>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</si>
  <si>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</si>
  <si>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</si>
  <si>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</si>
  <si>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</si>
  <si>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</si>
  <si>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</si>
  <si>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</si>
  <si>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</si>
  <si>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</si>
  <si>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</si>
  <si>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</si>
  <si>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</si>
  <si>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</si>
  <si>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</si>
  <si>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</si>
  <si>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</si>
  <si>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</si>
  <si>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</si>
  <si>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</si>
  <si>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</si>
  <si>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</si>
  <si>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</si>
  <si>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</si>
  <si>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</si>
  <si>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</si>
  <si>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</si>
  <si>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</si>
  <si>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</si>
  <si>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</si>
  <si>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</si>
  <si>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</si>
  <si>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</si>
  <si>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</si>
  <si>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</si>
  <si>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</si>
  <si>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</si>
  <si>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</si>
  <si>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</si>
  <si>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</si>
  <si>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</si>
  <si>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</si>
  <si>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</si>
  <si>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</si>
  <si>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</si>
  <si>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</si>
  <si>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</si>
  <si>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</si>
  <si>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</si>
  <si>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</si>
  <si>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</si>
  <si>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</si>
  <si>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</si>
  <si>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</si>
  <si>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</si>
  <si>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</si>
  <si>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</si>
  <si>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</si>
  <si>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</si>
  <si>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</si>
  <si>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</si>
  <si>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</si>
  <si>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</si>
  <si>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</si>
  <si>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</si>
  <si>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</si>
  <si>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</si>
  <si>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</si>
  <si>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</si>
  <si>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</si>
  <si>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</si>
  <si>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</si>
  <si>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</si>
  <si>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</si>
  <si>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</si>
  <si>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</si>
  <si>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</si>
  <si>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</si>
  <si>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</si>
  <si>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</si>
  <si>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</si>
  <si>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</si>
  <si>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</si>
  <si>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</si>
  <si>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c/o keen on piercing</t>
  </si>
  <si>
    <t>Don Thompson Jewellery Importers</t>
  </si>
  <si>
    <t>212 Broadway 212 Broadway</t>
  </si>
  <si>
    <t>1023 Newmarket</t>
  </si>
  <si>
    <t>New Zealand</t>
  </si>
  <si>
    <t>Sue Thompson Jewellery Importers</t>
  </si>
  <si>
    <t>6 Garden Place</t>
  </si>
  <si>
    <t>3204 Hamilton</t>
  </si>
  <si>
    <t>Tel: 0275300560</t>
  </si>
  <si>
    <t>Email: contactus@keenonpiercing.com</t>
  </si>
  <si>
    <t>BCR16</t>
  </si>
  <si>
    <t xml:space="preserve">BCR16 </t>
  </si>
  <si>
    <t>316L Surgical steel ball closure ring, 16g (1.2mm) with a 3mm ball</t>
  </si>
  <si>
    <t>BCR16G</t>
  </si>
  <si>
    <t xml:space="preserve">BCR16G </t>
  </si>
  <si>
    <t>316L Surgical steel ball closure ring, 16g (1.2mm) with a 4mm ball</t>
  </si>
  <si>
    <t>BLK03A</t>
  </si>
  <si>
    <t xml:space="preserve">BLK03A </t>
  </si>
  <si>
    <t>Bulk body jewelry: 100 pcs. assortment of surgical steel labrets,16g (1.2mm) with 3mm ball</t>
  </si>
  <si>
    <t>BLK103</t>
  </si>
  <si>
    <t xml:space="preserve">BLK103 </t>
  </si>
  <si>
    <t>Bulk body jewelry: 100 pcs. assortment of 14g (1.6mm) surgical steel tongue barbells with two 5mm balls</t>
  </si>
  <si>
    <t xml:space="preserve">BLK229B </t>
  </si>
  <si>
    <t>Bulk body jewelry: 50 pcs. assortment of surgical steel nipple barbell, 14g (1.6mm) with two 5mm balls</t>
  </si>
  <si>
    <t>BLK22A</t>
  </si>
  <si>
    <t xml:space="preserve">BLK22A </t>
  </si>
  <si>
    <t>Bulk body jewelry: 100 pcs. assortment of 16g (1.2mm) surgical steel eyebrow circular barbells with 3mm balls</t>
  </si>
  <si>
    <t>BLK99</t>
  </si>
  <si>
    <t xml:space="preserve">BLK99 </t>
  </si>
  <si>
    <t>Bulk body jewelry: 50 pcs of surgical steel industrial barbells, 14g (1.6mm) with a 5mm balls</t>
  </si>
  <si>
    <t>UBLK303</t>
  </si>
  <si>
    <t xml:space="preserve">UBLK303C </t>
  </si>
  <si>
    <t>Height: 2.5mm</t>
  </si>
  <si>
    <t>Bulk body jewelry: Assortment of high polished titanium G23 dermal anchor base part, 14g (1.6mm) with surface piercing with three circular holes in the base plate and with a 16g (1.2mm) internal threading connector (this product only fits our dermal anchor top parts)</t>
  </si>
  <si>
    <t>XDPB4</t>
  </si>
  <si>
    <t xml:space="preserve">XDPB4 </t>
  </si>
  <si>
    <t>Pack of 10 pcs. of 4mm high polished 316L steel dimple ball for 14g or 16g (1.2mm or 1.6mm) ball closure rings (can use for both sizes)</t>
  </si>
  <si>
    <t>Seven Hundred Ninety Three and 52 cents NZD</t>
  </si>
  <si>
    <t>Mina</t>
  </si>
  <si>
    <t>BBINDX14B</t>
  </si>
  <si>
    <t>316L steel Industrial barbell, 14g (1.6mm) with two 5mm balls</t>
  </si>
  <si>
    <t>BBNP2C4</t>
  </si>
  <si>
    <t>Length: 14mm with 4mm jewel balls</t>
  </si>
  <si>
    <t>316L steel nipple barbell, 14g (1.6mm) with two forward facing from 4mm to 6mm jewel balls</t>
  </si>
  <si>
    <t>BNEB</t>
  </si>
  <si>
    <t>BNEB16GX3</t>
  </si>
  <si>
    <t>Surgical steel eyebrow banana, 16g (1.2mm) with two 3mm balls</t>
  </si>
  <si>
    <t>INDAW</t>
  </si>
  <si>
    <t>Surgical steel industrial barbell, 14g (1.6mm) with a 5mm cone and casted arrow end</t>
  </si>
  <si>
    <t>Length: 5mm</t>
  </si>
  <si>
    <t>High polished surgical steel hinged segment ring, 16g (1.2mm)</t>
  </si>
  <si>
    <t>SUDIJF4</t>
  </si>
  <si>
    <t>Surgical steel internally threaded surface barbell, 1.6mm (14g) with 90° angle with two 4mm bezel set flat crystals</t>
  </si>
  <si>
    <t>Cz Color: Jet</t>
  </si>
  <si>
    <t>TRG29</t>
  </si>
  <si>
    <t>TRG29B</t>
  </si>
  <si>
    <t>Design: Left side</t>
  </si>
  <si>
    <t>Surgical steel tragus piercing barbell, 16g (1.2mm) with left or right feather shaped top and a 3mm plain steel lower ball (top part is made from silver plated brass)</t>
  </si>
  <si>
    <t>TRG29A</t>
  </si>
  <si>
    <t>Design: Right side</t>
  </si>
  <si>
    <t>VSEGH16A</t>
  </si>
  <si>
    <t>Flowstyle Ink</t>
  </si>
  <si>
    <t>2705 Old Houston Rd</t>
  </si>
  <si>
    <t>77340 Huntsville, Texas</t>
  </si>
  <si>
    <t>United States</t>
  </si>
  <si>
    <t>Tel: 9365819589</t>
  </si>
  <si>
    <t>Email: flowstyleink123@live.com</t>
  </si>
  <si>
    <t>Shipping Cost to USA via DHL:</t>
  </si>
  <si>
    <t>One Hundred Seventy Eight and 02 cents USD</t>
  </si>
  <si>
    <t>GSP Eligible</t>
  </si>
  <si>
    <t>HTS - A7117.19.9000: Imitation jewelry of base metal</t>
  </si>
  <si>
    <t>One Hundred Fifty Eight and 02 cents USD</t>
  </si>
  <si>
    <t>Exchange Rate USD-THB</t>
  </si>
  <si>
    <t>Total Order THB</t>
  </si>
  <si>
    <t>Total Invoice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</si>
</sst>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1"/>
      <color theme="1"/>
      <name val="Calibri"/>
      <family val="2"/>
      <scheme val="minor"/>
    </font>
    <font>
      <i/>
      <sz val="7.5"/>
      <color theme="1"/>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4" fillId="0" borderId="0">
      <alignment vertical="center"/>
    </xf>
    <xf numFmtId="0" fontId="2" fillId="0" borderId="0"/>
    <xf numFmtId="0" fontId="5" fillId="0" borderId="0"/>
    <xf numFmtId="0" fontId="24"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3" fillId="0" borderId="0" applyNumberFormat="0" applyFont="0" applyFill="0" applyBorder="0" applyAlignment="0" applyProtection="0"/>
    <xf numFmtId="0" fontId="5" fillId="0" borderId="0"/>
    <xf numFmtId="0" fontId="24" fillId="0" borderId="0">
      <alignment vertical="center"/>
    </xf>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6" fillId="0" borderId="0" applyFont="0" applyFill="0" applyBorder="0" applyAlignment="0" applyProtection="0"/>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xf numFmtId="0" fontId="5" fillId="0" borderId="0" applyNumberFormat="0" applyFill="0" applyBorder="0" applyAlignment="0" applyProtection="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4" fillId="0" borderId="0">
      <alignment vertical="center"/>
    </xf>
    <xf numFmtId="0" fontId="29" fillId="0" borderId="0"/>
    <xf numFmtId="0" fontId="5" fillId="0" borderId="0" applyNumberFormat="0" applyFill="0" applyBorder="0" applyAlignment="0" applyProtection="0"/>
    <xf numFmtId="0" fontId="5" fillId="0" borderId="0"/>
    <xf numFmtId="0" fontId="2" fillId="0" borderId="0"/>
    <xf numFmtId="0" fontId="28"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2" fillId="0" borderId="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3" fillId="0" borderId="0" applyFont="0" applyFill="0" applyBorder="0" applyAlignment="0" applyProtection="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2" fillId="0" borderId="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6" fillId="0" borderId="0" applyFont="0" applyFill="0" applyBorder="0" applyAlignment="0" applyProtection="0"/>
    <xf numFmtId="0" fontId="2" fillId="0" borderId="0"/>
    <xf numFmtId="0" fontId="26"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3"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2" fillId="0" borderId="0"/>
    <xf numFmtId="0" fontId="5" fillId="0" borderId="0"/>
    <xf numFmtId="0" fontId="5" fillId="0" borderId="0"/>
    <xf numFmtId="0" fontId="5" fillId="0" borderId="0"/>
    <xf numFmtId="44" fontId="2" fillId="0" borderId="0" applyFont="0" applyFill="0" applyBorder="0" applyAlignment="0" applyProtection="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0" fontId="1" fillId="2" borderId="0" xfId="0" applyFont="1" applyFill="1" applyAlignment="1">
      <alignment horizontal="right"/>
    </xf>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1" fontId="1" fillId="2" borderId="0" xfId="0" applyNumberFormat="1" applyFont="1" applyFill="1"/>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2" fontId="1" fillId="2" borderId="0" xfId="0" applyNumberFormat="1" applyFont="1" applyFill="1" applyAlignment="1">
      <alignment horizontal="right"/>
    </xf>
    <xf numFmtId="0" fontId="1" fillId="2" borderId="0" xfId="0" applyFont="1" applyFill="1" applyAlignment="1">
      <alignment horizontal="left"/>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3"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4" xfId="3" applyNumberFormat="1" applyFont="1" applyBorder="1" applyAlignment="1">
      <alignment horizontal="center" vertical="center"/>
    </xf>
    <xf numFmtId="49" fontId="9" fillId="0" borderId="34" xfId="3" applyNumberFormat="1" applyFont="1" applyBorder="1" applyAlignment="1">
      <alignment horizontal="center" vertical="center"/>
    </xf>
    <xf numFmtId="0" fontId="9" fillId="0" borderId="34"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5" xfId="3" applyNumberFormat="1" applyFont="1" applyBorder="1" applyAlignment="1">
      <alignment vertical="center" wrapText="1"/>
    </xf>
    <xf numFmtId="0" fontId="5" fillId="0" borderId="0" xfId="3" applyAlignment="1">
      <alignment vertical="top" wrapText="1"/>
    </xf>
    <xf numFmtId="4" fontId="17" fillId="0" borderId="36" xfId="3" applyNumberFormat="1" applyFont="1" applyBorder="1" applyAlignment="1">
      <alignment vertical="center" wrapText="1"/>
    </xf>
    <xf numFmtId="4" fontId="15" fillId="0" borderId="37"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8" xfId="3" applyNumberFormat="1" applyFont="1" applyBorder="1" applyAlignment="1">
      <alignment vertical="center" wrapText="1"/>
    </xf>
    <xf numFmtId="0" fontId="5" fillId="2" borderId="39" xfId="3" applyFill="1" applyBorder="1" applyAlignment="1">
      <alignment horizontal="left" vertical="center" wrapText="1"/>
    </xf>
    <xf numFmtId="0" fontId="16" fillId="0" borderId="39" xfId="3" applyFont="1" applyBorder="1" applyAlignment="1">
      <alignment horizontal="center" vertical="center" wrapText="1"/>
    </xf>
    <xf numFmtId="39" fontId="12" fillId="0" borderId="39" xfId="3" applyNumberFormat="1" applyFont="1" applyBorder="1" applyAlignment="1">
      <alignment vertical="center" wrapText="1"/>
    </xf>
    <xf numFmtId="4" fontId="15" fillId="0" borderId="39" xfId="3" applyNumberFormat="1" applyFont="1" applyBorder="1" applyAlignment="1">
      <alignment horizontal="right" vertical="center" wrapText="1"/>
    </xf>
    <xf numFmtId="4" fontId="17" fillId="0" borderId="40"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1" xfId="3" applyFont="1" applyBorder="1" applyAlignment="1">
      <alignment vertical="top" wrapText="1"/>
    </xf>
    <xf numFmtId="0" fontId="15" fillId="0" borderId="42" xfId="3" applyFont="1" applyBorder="1" applyAlignment="1">
      <alignment vertical="center"/>
    </xf>
    <xf numFmtId="0" fontId="16" fillId="0" borderId="43" xfId="3" applyFont="1" applyBorder="1" applyAlignment="1">
      <alignment horizontal="center" vertical="center" wrapText="1"/>
    </xf>
    <xf numFmtId="39" fontId="12" fillId="0" borderId="43" xfId="3" applyNumberFormat="1" applyFont="1" applyBorder="1" applyAlignment="1">
      <alignment vertical="top" wrapText="1"/>
    </xf>
    <xf numFmtId="4" fontId="15" fillId="0" borderId="43" xfId="3" applyNumberFormat="1" applyFont="1" applyBorder="1" applyAlignment="1">
      <alignment horizontal="right" vertical="center"/>
    </xf>
    <xf numFmtId="4" fontId="17" fillId="0" borderId="44"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4" fontId="1" fillId="0" borderId="0" xfId="0" applyNumberFormat="1" applyFont="1"/>
    <xf numFmtId="10" fontId="5" fillId="4" borderId="0" xfId="3" applyNumberFormat="1" applyFill="1" applyAlignment="1">
      <alignment vertical="center"/>
    </xf>
    <xf numFmtId="0" fontId="13" fillId="0" borderId="34" xfId="1" applyFont="1" applyBorder="1" applyAlignment="1">
      <alignment horizontal="center"/>
    </xf>
    <xf numFmtId="0" fontId="13" fillId="0" borderId="34" xfId="1" applyFont="1" applyBorder="1" applyAlignment="1">
      <alignment horizontal="center" wrapText="1"/>
    </xf>
    <xf numFmtId="0" fontId="5" fillId="0" borderId="34"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2" borderId="0" xfId="0" applyFont="1" applyFill="1"/>
    <xf numFmtId="0" fontId="18" fillId="2" borderId="0" xfId="0" applyFont="1" applyFill="1" applyAlignment="1">
      <alignment horizontal="right"/>
    </xf>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19" fillId="2" borderId="0" xfId="0" applyFont="1" applyFill="1"/>
    <xf numFmtId="0" fontId="19" fillId="2" borderId="0" xfId="0" applyFont="1" applyFill="1" applyAlignment="1">
      <alignment horizontal="right"/>
    </xf>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2" fontId="18" fillId="2" borderId="0" xfId="0" applyNumberFormat="1" applyFont="1" applyFill="1" applyAlignment="1">
      <alignment horizontal="right"/>
    </xf>
    <xf numFmtId="0" fontId="7" fillId="2" borderId="0" xfId="3" applyFont="1" applyFill="1" applyAlignment="1">
      <alignment horizontal="center" vertical="center"/>
    </xf>
    <xf numFmtId="2" fontId="5" fillId="0" borderId="0" xfId="3" applyNumberFormat="1" applyAlignment="1">
      <alignment vertical="center"/>
    </xf>
    <xf numFmtId="0" fontId="1" fillId="2" borderId="9" xfId="0" applyFont="1" applyFill="1" applyBorder="1"/>
    <xf numFmtId="0" fontId="1" fillId="2" borderId="0" xfId="0" applyFont="1" applyFill="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0" fillId="0" borderId="0" xfId="0" applyAlignment="1">
      <alignment horizontal="right" vertical="top" wrapText="1"/>
    </xf>
    <xf numFmtId="0" fontId="0" fillId="0" borderId="0" xfId="0" applyAlignment="1">
      <alignment vertical="top" wrapText="1"/>
    </xf>
    <xf numFmtId="0" fontId="22" fillId="0" borderId="0" xfId="0" applyFont="1" applyAlignment="1">
      <alignment vertical="center" wrapText="1"/>
    </xf>
    <xf numFmtId="0" fontId="21" fillId="0" borderId="0" xfId="0" applyFont="1" applyAlignment="1">
      <alignment horizontal="right" vertical="top" wrapText="1"/>
    </xf>
    <xf numFmtId="0" fontId="1" fillId="2" borderId="21" xfId="0" applyFont="1" applyFill="1" applyBorder="1"/>
    <xf numFmtId="0" fontId="19" fillId="2" borderId="0" xfId="0" applyFont="1" applyFill="1" applyAlignment="1">
      <alignment horizontal="center"/>
    </xf>
    <xf numFmtId="0" fontId="18" fillId="2" borderId="14"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4">
    <cellStyle name="Comma 2" xfId="7" xr:uid="{D0AE5DFF-071B-4A85-886D-935514272EDB}"/>
    <cellStyle name="Comma 2 2" xfId="4430" xr:uid="{FD044BFA-0069-468A-ABDF-B61BEF9C1859}"/>
    <cellStyle name="Comma 2 2 2" xfId="4755" xr:uid="{0AAA36D1-B97F-4866-80D4-F4EABD93CEB6}"/>
    <cellStyle name="Comma 2 2 2 2" xfId="5326" xr:uid="{1AAE78C4-5BB8-4BDD-B1E8-987B0100A554}"/>
    <cellStyle name="Comma 2 2 3" xfId="4591" xr:uid="{D2579593-8AA9-4620-8436-E362D63FAAB6}"/>
    <cellStyle name="Comma 3" xfId="4318" xr:uid="{3C295DF5-4065-4D7E-92F8-2339008D77F3}"/>
    <cellStyle name="Comma 3 2" xfId="4432" xr:uid="{16A76B96-479C-4352-AAEE-8F0C2B207730}"/>
    <cellStyle name="Comma 3 2 2" xfId="4756" xr:uid="{64638DD7-B8A7-481A-8053-0E5314905F11}"/>
    <cellStyle name="Comma 3 2 2 2" xfId="5327" xr:uid="{3B2ADA0D-19D6-4238-B3A5-6992C451FA74}"/>
    <cellStyle name="Comma 3 2 3" xfId="5325" xr:uid="{F1A07946-0BC6-48D2-9CEE-1B8E7F4A5EFA}"/>
    <cellStyle name="Currency 10" xfId="8" xr:uid="{86BA9837-B1D1-4065-9414-15FA396ECA12}"/>
    <cellStyle name="Currency 10 2" xfId="9" xr:uid="{09B050D8-DC97-462F-A51A-EA20C9FC0A28}"/>
    <cellStyle name="Currency 10 2 2" xfId="203" xr:uid="{E897438D-74BE-45DB-8DC7-8AA06072C8A1}"/>
    <cellStyle name="Currency 10 2 2 2" xfId="4616" xr:uid="{93925DCE-E3FF-4F35-804A-08B050F6701D}"/>
    <cellStyle name="Currency 10 2 3" xfId="4511" xr:uid="{6DAB5653-1C2B-40E9-BF27-4C9C4EDE18F1}"/>
    <cellStyle name="Currency 10 3" xfId="10" xr:uid="{539ADCD9-1C3C-455C-9A5C-08EDBD0F44F2}"/>
    <cellStyle name="Currency 10 3 2" xfId="204" xr:uid="{CB224DD5-DDDE-41B0-823D-47F5D247C830}"/>
    <cellStyle name="Currency 10 3 2 2" xfId="4617" xr:uid="{6D2C018E-B81E-41CC-9D9A-FDD8AFA1D111}"/>
    <cellStyle name="Currency 10 3 3" xfId="4512" xr:uid="{9C3B9F3B-5974-461E-A8FC-0546D24C4CC5}"/>
    <cellStyle name="Currency 10 4" xfId="205" xr:uid="{DB5F96A6-5FCA-49ED-B792-650DAD644CA7}"/>
    <cellStyle name="Currency 10 4 2" xfId="4618" xr:uid="{378E4E3F-531C-4E15-B1D3-66AD4BFC63BA}"/>
    <cellStyle name="Currency 10 5" xfId="4437" xr:uid="{06E58395-16B8-42F5-98FE-0AA316D3D7E1}"/>
    <cellStyle name="Currency 10 6" xfId="4510" xr:uid="{4906217C-3C38-4250-B39C-6006143CE5FA}"/>
    <cellStyle name="Currency 11" xfId="11" xr:uid="{FE952769-E3FC-4D3A-BE9A-C050985DE400}"/>
    <cellStyle name="Currency 11 2" xfId="12" xr:uid="{79744729-58DE-4BDE-A91A-E624BFADA3FE}"/>
    <cellStyle name="Currency 11 2 2" xfId="206" xr:uid="{186BC88C-AFEE-4168-B943-5798C4D85A3B}"/>
    <cellStyle name="Currency 11 2 2 2" xfId="4619" xr:uid="{44398220-5A08-4A50-ABE5-40AB23D8A800}"/>
    <cellStyle name="Currency 11 2 3" xfId="4514" xr:uid="{D03CB94A-A299-4A3D-B6F2-26E14BA68330}"/>
    <cellStyle name="Currency 11 3" xfId="13" xr:uid="{669FC660-E590-46E5-9448-BF5DEB715D5C}"/>
    <cellStyle name="Currency 11 3 2" xfId="207" xr:uid="{42F43146-F7F7-4BBA-AF61-AD7A3C96A6B6}"/>
    <cellStyle name="Currency 11 3 2 2" xfId="4620" xr:uid="{BB767813-77EC-4521-BAA1-526A85BCBEC9}"/>
    <cellStyle name="Currency 11 3 3" xfId="4515" xr:uid="{ACCAED45-AE3E-42CA-8784-618027262C86}"/>
    <cellStyle name="Currency 11 4" xfId="208" xr:uid="{739135FF-AECA-4FE9-879F-53547B6AA125}"/>
    <cellStyle name="Currency 11 4 2" xfId="4621" xr:uid="{9572F98F-4B36-430B-BC70-19DF9B536E8B}"/>
    <cellStyle name="Currency 11 5" xfId="4319" xr:uid="{7367836F-DE50-4892-AE53-4EB70EF1591C}"/>
    <cellStyle name="Currency 11 5 2" xfId="4438" xr:uid="{0047D25C-D4F2-4332-95EA-F59A52C44541}"/>
    <cellStyle name="Currency 11 5 3" xfId="4720" xr:uid="{89ADBD44-B7B2-4976-A0DC-5D24ADD91322}"/>
    <cellStyle name="Currency 11 5 3 2" xfId="5315" xr:uid="{2465FBEB-0A52-44C8-9140-81834360654E}"/>
    <cellStyle name="Currency 11 5 3 3" xfId="4757" xr:uid="{8910B4F0-09D2-4526-8355-91FFC763CA71}"/>
    <cellStyle name="Currency 11 5 4" xfId="4697" xr:uid="{0D7CF0AE-189F-4B25-85B6-33302601D7BA}"/>
    <cellStyle name="Currency 11 6" xfId="4513" xr:uid="{D0F31889-B7D7-4892-8F79-1064CDA8FF5A}"/>
    <cellStyle name="Currency 12" xfId="14" xr:uid="{C6739825-C618-48D6-8822-B0F58654B0B0}"/>
    <cellStyle name="Currency 12 2" xfId="15" xr:uid="{0C936204-8D30-480D-A15F-FF5508AF4D87}"/>
    <cellStyle name="Currency 12 2 2" xfId="209" xr:uid="{3CE2CAA4-CCDA-42AF-9E1E-3AADCA9552D2}"/>
    <cellStyle name="Currency 12 2 2 2" xfId="4622" xr:uid="{05354FCB-FB00-4ADE-8DD5-320A76CE742F}"/>
    <cellStyle name="Currency 12 2 3" xfId="4517" xr:uid="{95B62FE7-0F69-485E-BCBF-7B7A078C4DC1}"/>
    <cellStyle name="Currency 12 3" xfId="210" xr:uid="{03BE3EB8-5323-4D3F-80AB-46C92C11CBAC}"/>
    <cellStyle name="Currency 12 3 2" xfId="4623" xr:uid="{3B6DBEF6-2A4A-4DFC-96FB-052725D3ED98}"/>
    <cellStyle name="Currency 12 4" xfId="4516" xr:uid="{E2E38528-5F05-42DE-BBF4-CD628C563F72}"/>
    <cellStyle name="Currency 13" xfId="16" xr:uid="{4FB7161F-5352-4BF0-B54F-AE12219C226A}"/>
    <cellStyle name="Currency 13 2" xfId="4321" xr:uid="{E5A129A2-B9C5-432B-9F05-5176F928A84B}"/>
    <cellStyle name="Currency 13 3" xfId="4322" xr:uid="{874A13D0-69D8-4235-9CAF-8D3BC9111483}"/>
    <cellStyle name="Currency 13 3 2" xfId="4759" xr:uid="{BDD39CBC-B557-4E51-AC71-0EEEB2DA300E}"/>
    <cellStyle name="Currency 13 4" xfId="4320" xr:uid="{B4EEA457-2C91-4A1F-8FC0-12A341ECF31A}"/>
    <cellStyle name="Currency 13 5" xfId="4758" xr:uid="{F4B728C8-9088-42D3-95DB-312B1DA80625}"/>
    <cellStyle name="Currency 14" xfId="17" xr:uid="{9317C729-F00B-432C-8775-928F1833B81B}"/>
    <cellStyle name="Currency 14 2" xfId="211" xr:uid="{D010F606-2D46-43BD-9E33-21011B2B4BBB}"/>
    <cellStyle name="Currency 14 2 2" xfId="4624" xr:uid="{60DEAAC2-80D7-4029-ACA6-9825ACC1887E}"/>
    <cellStyle name="Currency 14 3" xfId="4518" xr:uid="{1A7B2534-254D-4BA3-9D8E-DDF05F69F137}"/>
    <cellStyle name="Currency 15" xfId="4414" xr:uid="{27F729C9-0C31-48F6-A87E-142D873F7448}"/>
    <cellStyle name="Currency 16" xfId="5343" xr:uid="{8AF54079-B0C3-4DAD-8C48-F2CEC6D9D76F}"/>
    <cellStyle name="Currency 17" xfId="4323" xr:uid="{0D7008EC-AF65-40D3-92BD-1FAC4FC40143}"/>
    <cellStyle name="Currency 2" xfId="18" xr:uid="{91E6C99B-FC61-4C01-84DD-A3D6A4460A2D}"/>
    <cellStyle name="Currency 2 2" xfId="19" xr:uid="{4B338535-DC3D-49A3-9E07-0BCA2B7C13FD}"/>
    <cellStyle name="Currency 2 2 2" xfId="20" xr:uid="{4CB9AAC8-4684-4B7F-A85D-E29778F63D9C}"/>
    <cellStyle name="Currency 2 2 2 2" xfId="21" xr:uid="{D7DA7249-A128-4C64-AE9C-C45138E36BBD}"/>
    <cellStyle name="Currency 2 2 2 2 2" xfId="4760" xr:uid="{750724ED-FA11-4795-9611-119C230D596E}"/>
    <cellStyle name="Currency 2 2 2 3" xfId="22" xr:uid="{CDA00282-774F-469B-8267-81941A55F879}"/>
    <cellStyle name="Currency 2 2 2 3 2" xfId="212" xr:uid="{88B00794-D07B-48CA-B22C-E7FC58D8D822}"/>
    <cellStyle name="Currency 2 2 2 3 2 2" xfId="4625" xr:uid="{836B771B-3FD4-4C43-9478-7D2CF664DFAA}"/>
    <cellStyle name="Currency 2 2 2 3 3" xfId="4521" xr:uid="{FEE07573-EA5E-4BB3-A67F-F27D9A0CB3E4}"/>
    <cellStyle name="Currency 2 2 2 4" xfId="213" xr:uid="{B03A4C77-F2BF-46DC-BF14-F181F4475529}"/>
    <cellStyle name="Currency 2 2 2 4 2" xfId="4626" xr:uid="{426B44F7-B85B-4546-8E7C-41AB3BD7B655}"/>
    <cellStyle name="Currency 2 2 2 5" xfId="4520" xr:uid="{A7693D72-F9AE-4CA3-B489-72A0F7618DE5}"/>
    <cellStyle name="Currency 2 2 3" xfId="214" xr:uid="{7DD8F7BA-B61C-49AB-9C7C-0751DD327AD5}"/>
    <cellStyle name="Currency 2 2 3 2" xfId="4627" xr:uid="{0566C756-BB93-4B26-90AD-2D04378F0E12}"/>
    <cellStyle name="Currency 2 2 4" xfId="4519" xr:uid="{B2A5791C-15B1-4C3B-9F23-8BD7E468C071}"/>
    <cellStyle name="Currency 2 3" xfId="23" xr:uid="{AF8F1EF5-B928-4907-BC87-D2B9E7ACBD3A}"/>
    <cellStyle name="Currency 2 3 2" xfId="215" xr:uid="{9424EF1D-3E9E-4CC9-8047-75B16F4F3631}"/>
    <cellStyle name="Currency 2 3 2 2" xfId="4628" xr:uid="{82CC7CDC-D7D9-4DF2-8B71-0012AC26BA94}"/>
    <cellStyle name="Currency 2 3 3" xfId="4522" xr:uid="{0F611251-CEAC-46D0-AE89-826D5BA534DF}"/>
    <cellStyle name="Currency 2 4" xfId="216" xr:uid="{61BCEDE3-B204-49F0-A12E-5694C9C4FC0F}"/>
    <cellStyle name="Currency 2 4 2" xfId="217" xr:uid="{15741589-E336-40A0-8097-81B99E3940BA}"/>
    <cellStyle name="Currency 2 5" xfId="218" xr:uid="{741D7A15-8A7D-4BF8-B812-340BAE7BD7C9}"/>
    <cellStyle name="Currency 2 5 2" xfId="219" xr:uid="{7B1A9548-339A-4DF2-AC9C-79A41F6F1DAD}"/>
    <cellStyle name="Currency 2 6" xfId="220" xr:uid="{46379553-68CA-47F2-8915-703C086A1E04}"/>
    <cellStyle name="Currency 3" xfId="24" xr:uid="{B7FCE403-4A04-4AFF-A769-104D8F6AEA6F}"/>
    <cellStyle name="Currency 3 2" xfId="25" xr:uid="{4D64B3C1-604F-48E5-9870-0D5EA5CF9631}"/>
    <cellStyle name="Currency 3 2 2" xfId="221" xr:uid="{172702F6-0B43-4969-8261-564B1ECC98E3}"/>
    <cellStyle name="Currency 3 2 2 2" xfId="4629" xr:uid="{F379BB70-5E52-4349-934A-DB351E843AC9}"/>
    <cellStyle name="Currency 3 2 3" xfId="4524" xr:uid="{0A1431B0-E4C8-4400-B3DC-666C7B9DA8D0}"/>
    <cellStyle name="Currency 3 3" xfId="26" xr:uid="{7B98634E-D266-4181-B686-F6782C8B3A35}"/>
    <cellStyle name="Currency 3 3 2" xfId="222" xr:uid="{ECEBCA87-944F-4CBE-845B-08C8610AFADB}"/>
    <cellStyle name="Currency 3 3 2 2" xfId="4630" xr:uid="{EF803805-A6F7-42D9-9D07-F4C8C74B218B}"/>
    <cellStyle name="Currency 3 3 3" xfId="4525" xr:uid="{98C8E04A-29F6-495D-B202-2687D63CFFE2}"/>
    <cellStyle name="Currency 3 4" xfId="27" xr:uid="{21A3658F-6492-479F-8875-BA9590E3A466}"/>
    <cellStyle name="Currency 3 4 2" xfId="223" xr:uid="{AAC13459-62E9-43DD-9CF7-EF3A7BE36249}"/>
    <cellStyle name="Currency 3 4 2 2" xfId="4631" xr:uid="{C644F1F4-4904-4DCA-9A37-4CC51884610A}"/>
    <cellStyle name="Currency 3 4 3" xfId="4526" xr:uid="{3FF75155-3EA5-4CDC-9567-1E3D7F99E505}"/>
    <cellStyle name="Currency 3 5" xfId="224" xr:uid="{0B5006CF-B8EE-4509-ADB8-D0E887D9EF75}"/>
    <cellStyle name="Currency 3 5 2" xfId="4632" xr:uid="{8BEA8930-2758-4482-B3A9-4D7FEDC5F009}"/>
    <cellStyle name="Currency 3 6" xfId="4523" xr:uid="{F8C0F193-80D2-402F-834F-C50D90A8647E}"/>
    <cellStyle name="Currency 4" xfId="28" xr:uid="{E2EADDE4-EE37-4AB7-8DA6-8BDD9504E6EC}"/>
    <cellStyle name="Currency 4 2" xfId="29" xr:uid="{4669871A-525C-4029-B23C-3023CFB9289F}"/>
    <cellStyle name="Currency 4 2 2" xfId="225" xr:uid="{E1D2C9FC-0562-4946-B626-558754859200}"/>
    <cellStyle name="Currency 4 2 2 2" xfId="4633" xr:uid="{BDF7C148-F1EA-490F-A06A-7CED3D497D3F}"/>
    <cellStyle name="Currency 4 2 3" xfId="4528" xr:uid="{482CAA0B-97A0-4FFB-9123-DD1CCADD8CB1}"/>
    <cellStyle name="Currency 4 3" xfId="30" xr:uid="{9164868E-907F-4B5C-860B-EF4420D3ACAC}"/>
    <cellStyle name="Currency 4 3 2" xfId="226" xr:uid="{8E9AEE7E-DD56-4CFA-9B13-EFF66155FE17}"/>
    <cellStyle name="Currency 4 3 2 2" xfId="4634" xr:uid="{C498A0DA-5F7F-4A4A-BCEE-510AFFA9DE44}"/>
    <cellStyle name="Currency 4 3 3" xfId="4529" xr:uid="{A05630AD-A110-43C1-9238-04FE3B2A7FEA}"/>
    <cellStyle name="Currency 4 4" xfId="227" xr:uid="{36DB6270-F4C1-4EB2-84EA-04D7B1BEBA7F}"/>
    <cellStyle name="Currency 4 4 2" xfId="4635" xr:uid="{4353A892-AEF9-4218-81B0-B79BAD7F33DC}"/>
    <cellStyle name="Currency 4 5" xfId="4324" xr:uid="{CDF7015A-6C67-49C7-9CEC-ACCCE9C8C3F0}"/>
    <cellStyle name="Currency 4 5 2" xfId="4439" xr:uid="{0BA7765A-17D7-4614-803A-0D1B33924306}"/>
    <cellStyle name="Currency 4 5 3" xfId="4721" xr:uid="{4557ABEF-666C-410A-B1B9-B5AC75F39112}"/>
    <cellStyle name="Currency 4 5 3 2" xfId="5316" xr:uid="{6D6845AA-7AD1-4CD7-8472-62B7CE2E6A4D}"/>
    <cellStyle name="Currency 4 5 3 3" xfId="4761" xr:uid="{F56994C9-6875-46ED-9073-BE08E55956B9}"/>
    <cellStyle name="Currency 4 5 4" xfId="4698" xr:uid="{A9A9E4A8-A0AD-48E2-927D-08E5224E415C}"/>
    <cellStyle name="Currency 4 6" xfId="4527" xr:uid="{8F70E9E5-9BD3-408D-B826-091B7FF82EE3}"/>
    <cellStyle name="Currency 5" xfId="31" xr:uid="{5F2D6747-A500-442C-8C81-869A257ED70B}"/>
    <cellStyle name="Currency 5 2" xfId="32" xr:uid="{F14BD2D6-3EC5-4C42-A365-2C724E04DB78}"/>
    <cellStyle name="Currency 5 2 2" xfId="228" xr:uid="{D31953CA-D1AC-4A07-89B1-15FD5DD8DE42}"/>
    <cellStyle name="Currency 5 2 2 2" xfId="4636" xr:uid="{B0AF71BD-9408-47AD-ACB3-37ECB7A367B8}"/>
    <cellStyle name="Currency 5 2 3" xfId="4530" xr:uid="{ACCAFACD-2357-4062-B77B-3786ED036F97}"/>
    <cellStyle name="Currency 5 3" xfId="4325" xr:uid="{CCC2F0C3-F0D9-4BCF-B221-4A671007D637}"/>
    <cellStyle name="Currency 5 3 2" xfId="4440" xr:uid="{9AAD6100-CDAB-4036-A441-62AAF1F05A16}"/>
    <cellStyle name="Currency 5 3 2 2" xfId="5306" xr:uid="{EC26FF11-C976-40C2-9971-BEAAE19640D4}"/>
    <cellStyle name="Currency 5 3 2 3" xfId="4763" xr:uid="{FC86EBDF-CF82-4F28-9E4E-68C4E0F7F719}"/>
    <cellStyle name="Currency 5 4" xfId="4762" xr:uid="{617246FC-04E1-412A-AB72-B048140ECB35}"/>
    <cellStyle name="Currency 6" xfId="33" xr:uid="{9E93DD60-2735-4A97-AEE4-5FC70C3BA17C}"/>
    <cellStyle name="Currency 6 2" xfId="229" xr:uid="{D7EE44EE-FEBD-40BE-838B-E894192CE6B0}"/>
    <cellStyle name="Currency 6 2 2" xfId="4637" xr:uid="{40F888C0-4705-499A-A75C-32A67EFBB19E}"/>
    <cellStyle name="Currency 6 3" xfId="4326" xr:uid="{45473D03-2E4C-460D-B438-1E8C14A91368}"/>
    <cellStyle name="Currency 6 3 2" xfId="4441" xr:uid="{8D2A2A9D-F3B8-445A-BBD7-623803794A9F}"/>
    <cellStyle name="Currency 6 3 3" xfId="4722" xr:uid="{7C095F3D-642A-486A-951D-20E8B612AE48}"/>
    <cellStyle name="Currency 6 3 3 2" xfId="5317" xr:uid="{AFF59312-8E1E-43D4-93F2-C2A050F97E13}"/>
    <cellStyle name="Currency 6 3 3 3" xfId="4764" xr:uid="{28DB0772-8B4D-41E9-8B2A-0244648AE1F5}"/>
    <cellStyle name="Currency 6 3 4" xfId="4699" xr:uid="{52ECF19C-97CE-4630-9918-EA6D5C94C9A1}"/>
    <cellStyle name="Currency 6 4" xfId="4531" xr:uid="{44D598DB-4E14-4CCC-B67D-325407B89ECF}"/>
    <cellStyle name="Currency 7" xfId="34" xr:uid="{2BF6E6F1-3E82-43BF-B027-D3E704894D1C}"/>
    <cellStyle name="Currency 7 2" xfId="35" xr:uid="{D84D1718-ACAC-4421-9D50-B30601966A53}"/>
    <cellStyle name="Currency 7 2 2" xfId="250" xr:uid="{8893DD4A-6D9B-43A3-9350-1FA854E92D2D}"/>
    <cellStyle name="Currency 7 2 2 2" xfId="4638" xr:uid="{4AFD7003-59FF-4939-BEAD-F4DE5C7B98E4}"/>
    <cellStyle name="Currency 7 2 3" xfId="4533" xr:uid="{1252B8E8-753D-43FD-BF58-43B837FD7AA5}"/>
    <cellStyle name="Currency 7 3" xfId="230" xr:uid="{B41DC9FF-0E61-4CD8-ABC6-D574C6DB68FD}"/>
    <cellStyle name="Currency 7 3 2" xfId="4639" xr:uid="{4333A8B0-FC48-4404-84B4-99DE444A0534}"/>
    <cellStyle name="Currency 7 4" xfId="4442" xr:uid="{8CD24514-61CC-4EAC-8D21-4B925BC89AB9}"/>
    <cellStyle name="Currency 7 5" xfId="4532" xr:uid="{9AC93D56-5645-4EE4-81F4-4AE399DA723C}"/>
    <cellStyle name="Currency 8" xfId="36" xr:uid="{3FEADF3C-B303-4FD3-A734-8FDF76E0253A}"/>
    <cellStyle name="Currency 8 2" xfId="37" xr:uid="{086C2E1F-20AD-444E-BB77-B85098773AAF}"/>
    <cellStyle name="Currency 8 2 2" xfId="231" xr:uid="{BE6BF7C4-64AD-4197-90FF-3AFB202BC997}"/>
    <cellStyle name="Currency 8 2 2 2" xfId="4640" xr:uid="{5D189E3D-DD7E-4448-A752-5590A5115372}"/>
    <cellStyle name="Currency 8 2 3" xfId="4535" xr:uid="{84D38036-9A8F-42FE-8236-74E9B6345FEC}"/>
    <cellStyle name="Currency 8 3" xfId="38" xr:uid="{2B2DA23E-8F83-4EBB-B918-07811E46E132}"/>
    <cellStyle name="Currency 8 3 2" xfId="232" xr:uid="{AC9899B9-45E3-4AE4-948D-D0DA74EB7614}"/>
    <cellStyle name="Currency 8 3 2 2" xfId="4641" xr:uid="{C9E5317E-516A-442D-8F40-BC172628F1B1}"/>
    <cellStyle name="Currency 8 3 3" xfId="4536" xr:uid="{AAD58470-218B-4DA0-A6C5-8B5DA24F8856}"/>
    <cellStyle name="Currency 8 4" xfId="39" xr:uid="{4BECC930-9BED-4C39-A5BD-9005BAAE2803}"/>
    <cellStyle name="Currency 8 4 2" xfId="233" xr:uid="{3D0B059E-AA2C-4F01-9E22-CA9E655A7011}"/>
    <cellStyle name="Currency 8 4 2 2" xfId="4642" xr:uid="{B74BE1EC-5F0A-48D3-B6A4-F91BEF36E25F}"/>
    <cellStyle name="Currency 8 4 3" xfId="4537" xr:uid="{C8EA3EA5-ACA1-4D86-9A1F-418BF8FFDA44}"/>
    <cellStyle name="Currency 8 5" xfId="234" xr:uid="{ECEB0907-B819-4CC7-B480-580A86541E20}"/>
    <cellStyle name="Currency 8 5 2" xfId="4643" xr:uid="{A43DE16A-6834-40B8-96B5-32ED295BB3B2}"/>
    <cellStyle name="Currency 8 6" xfId="4443" xr:uid="{8117D665-6DF2-4B4E-8870-9E0A8821B3C5}"/>
    <cellStyle name="Currency 8 7" xfId="4534" xr:uid="{D7CC52F2-EFC6-4525-8593-71B84149D32B}"/>
    <cellStyle name="Currency 9" xfId="40" xr:uid="{7467353C-CFFD-449D-BFFC-23DDE6F90A0E}"/>
    <cellStyle name="Currency 9 2" xfId="41" xr:uid="{A19AA0B4-A9AE-4EF6-B0F6-202B1387F2B2}"/>
    <cellStyle name="Currency 9 2 2" xfId="235" xr:uid="{41A73CC5-C28D-407B-A547-696FED33345E}"/>
    <cellStyle name="Currency 9 2 2 2" xfId="4644" xr:uid="{10194555-946C-4364-BD72-54DDDDA7EF2E}"/>
    <cellStyle name="Currency 9 2 3" xfId="4539" xr:uid="{B54213EC-A3FA-43CB-ABC1-D06F5314F934}"/>
    <cellStyle name="Currency 9 3" xfId="42" xr:uid="{373EFD3F-43BF-480F-910B-03CBE6C548D0}"/>
    <cellStyle name="Currency 9 3 2" xfId="236" xr:uid="{A74880EE-0032-4DEB-9D59-0EC9F60F5980}"/>
    <cellStyle name="Currency 9 3 2 2" xfId="4645" xr:uid="{442145F4-2E69-4BAB-8BAD-899854F9A17C}"/>
    <cellStyle name="Currency 9 3 3" xfId="4540" xr:uid="{D670EA46-3FE6-4541-AFE2-43EEBCF43F3E}"/>
    <cellStyle name="Currency 9 4" xfId="237" xr:uid="{5615EC52-8EDE-4E4D-B1BB-AA3F07071425}"/>
    <cellStyle name="Currency 9 4 2" xfId="4646" xr:uid="{D4E993D3-B623-4852-9E8B-CAC6E348B02F}"/>
    <cellStyle name="Currency 9 5" xfId="4327" xr:uid="{9488B47B-D49D-4AD6-9A38-F3773C66A0EA}"/>
    <cellStyle name="Currency 9 5 2" xfId="4444" xr:uid="{4C6E0845-1CCF-4E9E-A67A-6B7C0A9C8F47}"/>
    <cellStyle name="Currency 9 5 3" xfId="4723" xr:uid="{2D9F469E-8781-4486-B53D-31BE07A80A37}"/>
    <cellStyle name="Currency 9 5 4" xfId="4700" xr:uid="{2D521B1B-7C52-45F2-90D7-04C755E2DF9B}"/>
    <cellStyle name="Currency 9 6" xfId="4538" xr:uid="{521656C5-C92A-4031-92D4-D278E76934D3}"/>
    <cellStyle name="Hyperlink 2" xfId="6" xr:uid="{6CFFD761-E1C4-4FFC-9C82-FDD569F38491}"/>
    <cellStyle name="Hyperlink 3" xfId="202" xr:uid="{0CCEE7A8-DD9E-44DF-BD6B-A80125A02B00}"/>
    <cellStyle name="Hyperlink 3 2" xfId="4415" xr:uid="{DC2E7D63-7E90-4C39-844C-11FA6417B1FD}"/>
    <cellStyle name="Hyperlink 3 3" xfId="4328" xr:uid="{7F9852B9-A793-4CC6-A027-600A5D94FAA9}"/>
    <cellStyle name="Hyperlink 4" xfId="4329" xr:uid="{F5B3FE20-5A5C-4F0D-B9B7-53C3A51DAD1D}"/>
    <cellStyle name="Normal" xfId="0" builtinId="0"/>
    <cellStyle name="Normal 10" xfId="43" xr:uid="{14B3F662-E358-454F-B44C-968EC7D70A29}"/>
    <cellStyle name="Normal 10 10" xfId="903" xr:uid="{EA7D0727-8F04-4ACF-A370-9C9A8DBDCD1E}"/>
    <cellStyle name="Normal 10 10 2" xfId="2508" xr:uid="{81DAB270-8252-458E-982A-3E12082FDAA9}"/>
    <cellStyle name="Normal 10 10 2 2" xfId="4331" xr:uid="{3C9B5070-9391-4A10-8389-65E87F225323}"/>
    <cellStyle name="Normal 10 10 2 3" xfId="4675" xr:uid="{4C4121CA-3BD9-4ACB-A4CD-B0E3C15892D3}"/>
    <cellStyle name="Normal 10 10 3" xfId="2509" xr:uid="{925EA2EA-8FE5-42E6-8265-BD17F4318A77}"/>
    <cellStyle name="Normal 10 10 4" xfId="2510" xr:uid="{9841F5C2-17FD-490C-A333-FE72DB6FCD0F}"/>
    <cellStyle name="Normal 10 11" xfId="2511" xr:uid="{9186C61C-B412-405D-9DC6-ED6730F7C46B}"/>
    <cellStyle name="Normal 10 11 2" xfId="2512" xr:uid="{9B5231A2-E14A-400D-BD41-BE3FC18E50C7}"/>
    <cellStyle name="Normal 10 11 3" xfId="2513" xr:uid="{03EB195C-F04A-4BEE-B6F1-1F29D0E824C1}"/>
    <cellStyle name="Normal 10 11 4" xfId="2514" xr:uid="{873B0303-B4E7-4DF2-86B5-8C697FDCE234}"/>
    <cellStyle name="Normal 10 12" xfId="2515" xr:uid="{CD420431-49B3-4C81-903B-6F9C4936ACFC}"/>
    <cellStyle name="Normal 10 12 2" xfId="2516" xr:uid="{1CDA2212-403B-47F2-87F7-B79A107D1524}"/>
    <cellStyle name="Normal 10 13" xfId="2517" xr:uid="{7156492A-7478-4B66-B96F-3DEB02D441F7}"/>
    <cellStyle name="Normal 10 14" xfId="2518" xr:uid="{2F958969-E219-4163-A795-266BEDCC4C53}"/>
    <cellStyle name="Normal 10 15" xfId="2519" xr:uid="{6855A836-6469-4F6F-AF24-E001035D62D0}"/>
    <cellStyle name="Normal 10 2" xfId="44" xr:uid="{2167A75A-2C8A-49D7-AA8A-92768459C902}"/>
    <cellStyle name="Normal 10 2 10" xfId="2520" xr:uid="{1865BD8C-5746-4281-BB47-806410D4565B}"/>
    <cellStyle name="Normal 10 2 11" xfId="2521" xr:uid="{8FC1907F-356E-47CA-9657-32A7838743F7}"/>
    <cellStyle name="Normal 10 2 2" xfId="45" xr:uid="{A4AFACF1-EFF7-4764-A77A-60F93FF37F55}"/>
    <cellStyle name="Normal 10 2 2 2" xfId="46" xr:uid="{B5882281-AA20-4525-B285-C96B0D447B0B}"/>
    <cellStyle name="Normal 10 2 2 2 2" xfId="238" xr:uid="{FE6A3380-18E7-4D6E-84E0-5876AAEF502E}"/>
    <cellStyle name="Normal 10 2 2 2 2 2" xfId="454" xr:uid="{9F6A1CB0-ED86-4800-A807-43BA48279857}"/>
    <cellStyle name="Normal 10 2 2 2 2 2 2" xfId="455" xr:uid="{389F1698-608C-40B9-A345-86F14CF279E0}"/>
    <cellStyle name="Normal 10 2 2 2 2 2 2 2" xfId="904" xr:uid="{5B881EB3-11C8-4A51-A0BF-8F516C711FE3}"/>
    <cellStyle name="Normal 10 2 2 2 2 2 2 2 2" xfId="905" xr:uid="{6637831A-28DD-4E37-B868-60D4EF858DA4}"/>
    <cellStyle name="Normal 10 2 2 2 2 2 2 3" xfId="906" xr:uid="{9A82039C-CBF0-4C61-BC2D-E16724A08B82}"/>
    <cellStyle name="Normal 10 2 2 2 2 2 3" xfId="907" xr:uid="{2A6F836C-E67A-4183-8B4C-BDF54DE38C8B}"/>
    <cellStyle name="Normal 10 2 2 2 2 2 3 2" xfId="908" xr:uid="{57F71D16-7086-4766-AFEB-3CBD6D140D6E}"/>
    <cellStyle name="Normal 10 2 2 2 2 2 4" xfId="909" xr:uid="{FF70EA8B-8259-48BF-BE79-3C48B6F28E44}"/>
    <cellStyle name="Normal 10 2 2 2 2 3" xfId="456" xr:uid="{E4083A25-B684-4FB6-AB2E-A132BF03C0A3}"/>
    <cellStyle name="Normal 10 2 2 2 2 3 2" xfId="910" xr:uid="{3BAD0548-DCC2-437E-AA1B-0F77B4396DEE}"/>
    <cellStyle name="Normal 10 2 2 2 2 3 2 2" xfId="911" xr:uid="{A585E703-A2CA-45D8-B81D-48A0010FD58B}"/>
    <cellStyle name="Normal 10 2 2 2 2 3 3" xfId="912" xr:uid="{A8CB4CA0-FC02-4229-9FBE-346B076561A7}"/>
    <cellStyle name="Normal 10 2 2 2 2 3 4" xfId="2522" xr:uid="{A0DC3547-E3AF-44A0-99C0-18502C5E6B1F}"/>
    <cellStyle name="Normal 10 2 2 2 2 4" xfId="913" xr:uid="{93BE9494-4A26-4F74-9570-06738AEC4AB4}"/>
    <cellStyle name="Normal 10 2 2 2 2 4 2" xfId="914" xr:uid="{72A12C18-1D69-4E1C-879F-DB5A7EA98F06}"/>
    <cellStyle name="Normal 10 2 2 2 2 5" xfId="915" xr:uid="{AFFA7DF3-F00E-4DD5-8B01-94A628B1C15B}"/>
    <cellStyle name="Normal 10 2 2 2 2 6" xfId="2523" xr:uid="{2B494744-8375-408C-A70F-DE1B612B43DC}"/>
    <cellStyle name="Normal 10 2 2 2 3" xfId="239" xr:uid="{00D44C4C-B39A-4B6D-976A-267247EA27AD}"/>
    <cellStyle name="Normal 10 2 2 2 3 2" xfId="457" xr:uid="{12C8176F-092A-455F-A35E-645260D39A98}"/>
    <cellStyle name="Normal 10 2 2 2 3 2 2" xfId="458" xr:uid="{AD037330-2554-42BE-A2F5-F047576D0E6D}"/>
    <cellStyle name="Normal 10 2 2 2 3 2 2 2" xfId="916" xr:uid="{83A687C4-C9E6-4244-9E79-866B06A3797F}"/>
    <cellStyle name="Normal 10 2 2 2 3 2 2 2 2" xfId="917" xr:uid="{B679557F-9941-4032-BF85-BB4755C65E71}"/>
    <cellStyle name="Normal 10 2 2 2 3 2 2 3" xfId="918" xr:uid="{F82F6F64-6028-4A96-B7E9-B9506E4114AF}"/>
    <cellStyle name="Normal 10 2 2 2 3 2 3" xfId="919" xr:uid="{15B4337A-BC3A-4A86-A782-031F7D950225}"/>
    <cellStyle name="Normal 10 2 2 2 3 2 3 2" xfId="920" xr:uid="{E20D08FA-3D40-4FC3-93CB-573C66904765}"/>
    <cellStyle name="Normal 10 2 2 2 3 2 4" xfId="921" xr:uid="{5F24EE80-9BF9-463D-B30F-7FC9566EF621}"/>
    <cellStyle name="Normal 10 2 2 2 3 3" xfId="459" xr:uid="{0102B5D8-7FB2-456D-802E-1A59A71BA635}"/>
    <cellStyle name="Normal 10 2 2 2 3 3 2" xfId="922" xr:uid="{2A18B0C4-26D1-4990-ABCB-0F4772F9915B}"/>
    <cellStyle name="Normal 10 2 2 2 3 3 2 2" xfId="923" xr:uid="{B10BDE7F-5FA7-40FC-AB52-BAB5DDC5B5B6}"/>
    <cellStyle name="Normal 10 2 2 2 3 3 3" xfId="924" xr:uid="{3312223E-D9AA-4EB5-A5A5-1BD72C9B5404}"/>
    <cellStyle name="Normal 10 2 2 2 3 4" xfId="925" xr:uid="{91CA7564-9250-4567-B248-8C6BA757405F}"/>
    <cellStyle name="Normal 10 2 2 2 3 4 2" xfId="926" xr:uid="{99F5AC2F-7D24-498C-8AF9-76B2B206954E}"/>
    <cellStyle name="Normal 10 2 2 2 3 5" xfId="927" xr:uid="{00719D90-41DC-4863-9293-81B8C5F00A13}"/>
    <cellStyle name="Normal 10 2 2 2 4" xfId="460" xr:uid="{0C0E7885-0445-4356-9F97-D9A51D34A72A}"/>
    <cellStyle name="Normal 10 2 2 2 4 2" xfId="461" xr:uid="{6541FE53-EEAA-4C54-8971-08E2222ADB7C}"/>
    <cellStyle name="Normal 10 2 2 2 4 2 2" xfId="928" xr:uid="{0E62C62B-5EDE-4603-90B4-D109CB186020}"/>
    <cellStyle name="Normal 10 2 2 2 4 2 2 2" xfId="929" xr:uid="{016C4A1F-CCBF-4C95-9E98-90BA42468B86}"/>
    <cellStyle name="Normal 10 2 2 2 4 2 3" xfId="930" xr:uid="{A0527EE4-6BB5-49DF-8C58-78B2DCAE599D}"/>
    <cellStyle name="Normal 10 2 2 2 4 3" xfId="931" xr:uid="{3EC2F948-2488-4BCA-AC17-D602F14049CB}"/>
    <cellStyle name="Normal 10 2 2 2 4 3 2" xfId="932" xr:uid="{0F8495A2-B01F-4871-AA87-8FD5E1BA204A}"/>
    <cellStyle name="Normal 10 2 2 2 4 4" xfId="933" xr:uid="{03ACFAE9-8EBB-4985-81EE-74B7DF67D13F}"/>
    <cellStyle name="Normal 10 2 2 2 5" xfId="462" xr:uid="{23534359-59EB-4437-AD72-B42AE5B7F843}"/>
    <cellStyle name="Normal 10 2 2 2 5 2" xfId="934" xr:uid="{39A57997-F3D5-4ACD-8D77-9D4745292799}"/>
    <cellStyle name="Normal 10 2 2 2 5 2 2" xfId="935" xr:uid="{05A0256E-40D9-4611-AE39-80A81386528E}"/>
    <cellStyle name="Normal 10 2 2 2 5 3" xfId="936" xr:uid="{7FF36910-F0EA-4D6A-AD7D-1A239C0ADB6D}"/>
    <cellStyle name="Normal 10 2 2 2 5 4" xfId="2524" xr:uid="{980D7741-DDD1-45A7-9989-4652D1E28AB8}"/>
    <cellStyle name="Normal 10 2 2 2 6" xfId="937" xr:uid="{55A9416C-69CC-4556-8A2E-E0FD83977659}"/>
    <cellStyle name="Normal 10 2 2 2 6 2" xfId="938" xr:uid="{CCE52D89-8763-4A57-AD76-D7D8E5BFD04C}"/>
    <cellStyle name="Normal 10 2 2 2 7" xfId="939" xr:uid="{D20839A0-4911-4E85-B075-8EF73EF2B4A4}"/>
    <cellStyle name="Normal 10 2 2 2 8" xfId="2525" xr:uid="{0420CDBB-CD9F-4900-BDE7-149B73B68F90}"/>
    <cellStyle name="Normal 10 2 2 3" xfId="240" xr:uid="{AC917A24-8EAE-4858-95C7-DCB4724B953C}"/>
    <cellStyle name="Normal 10 2 2 3 2" xfId="463" xr:uid="{B7DBC292-9376-4386-BC78-7FDB9AF50801}"/>
    <cellStyle name="Normal 10 2 2 3 2 2" xfId="464" xr:uid="{44D90249-F365-431E-BC5F-901B189AF872}"/>
    <cellStyle name="Normal 10 2 2 3 2 2 2" xfId="940" xr:uid="{D50C08AF-8887-4DB4-8ED5-FCB83F38BD94}"/>
    <cellStyle name="Normal 10 2 2 3 2 2 2 2" xfId="941" xr:uid="{5B82927F-63BB-4160-817A-CF7F8B7758DE}"/>
    <cellStyle name="Normal 10 2 2 3 2 2 3" xfId="942" xr:uid="{C4B3954D-C5E7-4B59-B252-9B797307D984}"/>
    <cellStyle name="Normal 10 2 2 3 2 3" xfId="943" xr:uid="{2B5D7C7C-F9F1-45FF-88B5-0C5DB9D76625}"/>
    <cellStyle name="Normal 10 2 2 3 2 3 2" xfId="944" xr:uid="{698455E0-C3BB-425A-BC15-56EA92491324}"/>
    <cellStyle name="Normal 10 2 2 3 2 4" xfId="945" xr:uid="{857130BE-B7DB-4EDA-8981-974CF56E3619}"/>
    <cellStyle name="Normal 10 2 2 3 3" xfId="465" xr:uid="{8E6190CE-86C4-4307-B2E9-BB34021CDBDD}"/>
    <cellStyle name="Normal 10 2 2 3 3 2" xfId="946" xr:uid="{B9CBC0CF-E442-49A9-984F-33FF78F0D5AD}"/>
    <cellStyle name="Normal 10 2 2 3 3 2 2" xfId="947" xr:uid="{34F5F569-7B30-4DBF-A0BC-62FEA11996C8}"/>
    <cellStyle name="Normal 10 2 2 3 3 3" xfId="948" xr:uid="{4FFA3B7B-617F-4D0E-A057-DE89DF7A9B1F}"/>
    <cellStyle name="Normal 10 2 2 3 3 4" xfId="2526" xr:uid="{708450FF-3312-41B9-B244-66BD529A3FAA}"/>
    <cellStyle name="Normal 10 2 2 3 4" xfId="949" xr:uid="{519D0649-AF59-477A-89CA-34BC7062C7E9}"/>
    <cellStyle name="Normal 10 2 2 3 4 2" xfId="950" xr:uid="{2389361F-ECF3-4D22-9BAF-C9A0BAB96DE9}"/>
    <cellStyle name="Normal 10 2 2 3 5" xfId="951" xr:uid="{ADE6CEDF-41B5-42EF-B8C4-B35EFEE4898C}"/>
    <cellStyle name="Normal 10 2 2 3 6" xfId="2527" xr:uid="{4C538EA0-0295-44BE-83ED-D67DB5143713}"/>
    <cellStyle name="Normal 10 2 2 4" xfId="241" xr:uid="{76DEA9B7-3794-4E6B-BFDC-CC4C98103F65}"/>
    <cellStyle name="Normal 10 2 2 4 2" xfId="466" xr:uid="{2669E153-68CC-4ED2-941A-1F35AF998F67}"/>
    <cellStyle name="Normal 10 2 2 4 2 2" xfId="467" xr:uid="{4867EFC0-28EA-4B26-B722-DBAC3A582CA5}"/>
    <cellStyle name="Normal 10 2 2 4 2 2 2" xfId="952" xr:uid="{6BBDE764-DDD3-4E14-8BFB-47583E79E84B}"/>
    <cellStyle name="Normal 10 2 2 4 2 2 2 2" xfId="953" xr:uid="{9E0F2F1B-9DFD-4F23-963D-34A4E018593E}"/>
    <cellStyle name="Normal 10 2 2 4 2 2 3" xfId="954" xr:uid="{11C4BE2D-C454-4039-B3B4-46DABE3F4DA9}"/>
    <cellStyle name="Normal 10 2 2 4 2 3" xfId="955" xr:uid="{CBE9BE43-D2CC-47A0-B4D0-8D83781980CB}"/>
    <cellStyle name="Normal 10 2 2 4 2 3 2" xfId="956" xr:uid="{77DF8E11-BDB6-4EB7-ABFC-038C17C8BA2B}"/>
    <cellStyle name="Normal 10 2 2 4 2 4" xfId="957" xr:uid="{20E2E8E5-6C3A-4EA9-8046-8086B79AFA67}"/>
    <cellStyle name="Normal 10 2 2 4 3" xfId="468" xr:uid="{50D5CE27-2623-481E-80A1-5148703C7C70}"/>
    <cellStyle name="Normal 10 2 2 4 3 2" xfId="958" xr:uid="{C697170F-BC1A-4465-ADCC-0D908D55A3B3}"/>
    <cellStyle name="Normal 10 2 2 4 3 2 2" xfId="959" xr:uid="{B6F8BE49-74D7-4917-AEE7-63B17DF640A1}"/>
    <cellStyle name="Normal 10 2 2 4 3 3" xfId="960" xr:uid="{BBD19989-FDB3-4A76-A637-4248A30A1E9D}"/>
    <cellStyle name="Normal 10 2 2 4 4" xfId="961" xr:uid="{163A0575-2731-4F79-BEDC-111CBF7964E9}"/>
    <cellStyle name="Normal 10 2 2 4 4 2" xfId="962" xr:uid="{BBA43832-E6D3-46DF-A7A8-D15FB6080A59}"/>
    <cellStyle name="Normal 10 2 2 4 5" xfId="963" xr:uid="{B0BBF2EE-EF6B-4FD4-B32E-4AF050C5E3DA}"/>
    <cellStyle name="Normal 10 2 2 5" xfId="242" xr:uid="{0B7DA6BE-67DC-4E8F-901B-F34490551C3A}"/>
    <cellStyle name="Normal 10 2 2 5 2" xfId="469" xr:uid="{BB75DBF9-60EA-4335-808A-BC7F972E5E3A}"/>
    <cellStyle name="Normal 10 2 2 5 2 2" xfId="964" xr:uid="{1D2B5B76-26B9-4440-BBF2-7290891812E9}"/>
    <cellStyle name="Normal 10 2 2 5 2 2 2" xfId="965" xr:uid="{9A5046B0-AAF2-4869-8842-DA08AB29E00C}"/>
    <cellStyle name="Normal 10 2 2 5 2 3" xfId="966" xr:uid="{B5C1393C-72F5-43BA-AED4-E7ABC71D74BC}"/>
    <cellStyle name="Normal 10 2 2 5 3" xfId="967" xr:uid="{AE7A47B1-ED99-4098-BE2A-F4D135501A09}"/>
    <cellStyle name="Normal 10 2 2 5 3 2" xfId="968" xr:uid="{5A79CF36-4498-4A06-A9C1-DDFDABD666FF}"/>
    <cellStyle name="Normal 10 2 2 5 4" xfId="969" xr:uid="{54EE1895-52CC-4A38-B70D-A10CD89F7952}"/>
    <cellStyle name="Normal 10 2 2 6" xfId="470" xr:uid="{96ADA139-D68C-4E1E-9E08-62BA363737BC}"/>
    <cellStyle name="Normal 10 2 2 6 2" xfId="970" xr:uid="{BE384CE9-A71B-4CDE-923D-128FFED151AA}"/>
    <cellStyle name="Normal 10 2 2 6 2 2" xfId="971" xr:uid="{8C2938CF-E668-44EA-9DD4-8B3F7561AEA6}"/>
    <cellStyle name="Normal 10 2 2 6 2 3" xfId="4333" xr:uid="{07206F2E-ABCF-4394-9A0A-E2D5F3FFD32C}"/>
    <cellStyle name="Normal 10 2 2 6 3" xfId="972" xr:uid="{77F44A52-72FA-4E5A-9515-378AF7360DED}"/>
    <cellStyle name="Normal 10 2 2 6 4" xfId="2528" xr:uid="{4AD8684A-32DC-45BD-A825-C468709B2093}"/>
    <cellStyle name="Normal 10 2 2 6 4 2" xfId="4564" xr:uid="{6D1FCE9E-614C-4FFD-A72B-121A95AAB11D}"/>
    <cellStyle name="Normal 10 2 2 6 4 3" xfId="4676" xr:uid="{BC272BAD-60A6-47E8-8420-A940AEE6B3BA}"/>
    <cellStyle name="Normal 10 2 2 6 4 4" xfId="4602" xr:uid="{4EED8FB9-FC68-4CEB-B508-BD27BECA2D8F}"/>
    <cellStyle name="Normal 10 2 2 7" xfId="973" xr:uid="{EE655221-31E7-4568-AC40-BED4B2C1113D}"/>
    <cellStyle name="Normal 10 2 2 7 2" xfId="974" xr:uid="{C8182D0D-43B0-4092-A314-D6D858483B09}"/>
    <cellStyle name="Normal 10 2 2 8" xfId="975" xr:uid="{A73A2540-A1AF-435A-9920-FBB34A272806}"/>
    <cellStyle name="Normal 10 2 2 9" xfId="2529" xr:uid="{A89BA2E3-2C06-41D8-BA2F-5C57D80ACF2E}"/>
    <cellStyle name="Normal 10 2 3" xfId="47" xr:uid="{CA9FC168-D4A6-472F-930A-AA81428C7FC0}"/>
    <cellStyle name="Normal 10 2 3 2" xfId="48" xr:uid="{E26FCF15-8300-4743-85FE-A0A2A9A7F901}"/>
    <cellStyle name="Normal 10 2 3 2 2" xfId="471" xr:uid="{0735D076-9FFC-4F8A-930D-F22DF9F4F301}"/>
    <cellStyle name="Normal 10 2 3 2 2 2" xfId="472" xr:uid="{8DF3820E-FE20-4194-A4C8-7F795DDFA9A8}"/>
    <cellStyle name="Normal 10 2 3 2 2 2 2" xfId="976" xr:uid="{4AF89431-05F9-429A-9B79-0A9CE96697DC}"/>
    <cellStyle name="Normal 10 2 3 2 2 2 2 2" xfId="977" xr:uid="{786FFCAD-87A8-4568-9A78-964D403F160D}"/>
    <cellStyle name="Normal 10 2 3 2 2 2 3" xfId="978" xr:uid="{C7105BC2-8166-436A-A530-A2DD468BB73A}"/>
    <cellStyle name="Normal 10 2 3 2 2 3" xfId="979" xr:uid="{7F91EE4E-9B08-44BC-86B7-879C8682819F}"/>
    <cellStyle name="Normal 10 2 3 2 2 3 2" xfId="980" xr:uid="{66789062-0708-4A54-AB71-AA94ACBBB4D0}"/>
    <cellStyle name="Normal 10 2 3 2 2 4" xfId="981" xr:uid="{EC5CE20E-2BCD-4B32-BE94-0ECCCE2892D1}"/>
    <cellStyle name="Normal 10 2 3 2 3" xfId="473" xr:uid="{B6B7C1CA-4853-4CDC-BF96-71AB758286B7}"/>
    <cellStyle name="Normal 10 2 3 2 3 2" xfId="982" xr:uid="{AA65D34B-8DC0-4B1A-913E-B2FAA40BE23C}"/>
    <cellStyle name="Normal 10 2 3 2 3 2 2" xfId="983" xr:uid="{056F816F-4670-4669-8497-F8C79C0DA0E7}"/>
    <cellStyle name="Normal 10 2 3 2 3 3" xfId="984" xr:uid="{8B2F6224-D2D8-41D9-B591-3222C40D46B3}"/>
    <cellStyle name="Normal 10 2 3 2 3 4" xfId="2530" xr:uid="{2E50F01D-F395-4409-A21F-DF2EA2BA01EB}"/>
    <cellStyle name="Normal 10 2 3 2 4" xfId="985" xr:uid="{A47973E0-D44B-43B2-8496-83A248A78552}"/>
    <cellStyle name="Normal 10 2 3 2 4 2" xfId="986" xr:uid="{3F2EB10D-4C07-4946-989C-D99A0D6B6742}"/>
    <cellStyle name="Normal 10 2 3 2 5" xfId="987" xr:uid="{3FA87736-AABA-490D-87D9-A22DA46F8065}"/>
    <cellStyle name="Normal 10 2 3 2 6" xfId="2531" xr:uid="{ECE4D920-B8A8-4B05-9F30-58BEAAECE36E}"/>
    <cellStyle name="Normal 10 2 3 3" xfId="243" xr:uid="{AF50CF9E-8DB6-4B2A-8D4B-D85E7D8EFAE7}"/>
    <cellStyle name="Normal 10 2 3 3 2" xfId="474" xr:uid="{7492A15F-FF9A-42C5-A34C-F2245CF48B27}"/>
    <cellStyle name="Normal 10 2 3 3 2 2" xfId="475" xr:uid="{548AE0F8-090C-49B6-BAF7-DDF86E4223B0}"/>
    <cellStyle name="Normal 10 2 3 3 2 2 2" xfId="988" xr:uid="{F6C36BD2-67D6-4389-A58E-B752B15B16C4}"/>
    <cellStyle name="Normal 10 2 3 3 2 2 2 2" xfId="989" xr:uid="{EED27339-D353-4EDE-8676-8F579CED6081}"/>
    <cellStyle name="Normal 10 2 3 3 2 2 3" xfId="990" xr:uid="{C0DDD8B0-C1A4-4E1E-A073-E7DFE27813AF}"/>
    <cellStyle name="Normal 10 2 3 3 2 3" xfId="991" xr:uid="{79EA2DA9-5E5F-4E4D-8322-3087868713F9}"/>
    <cellStyle name="Normal 10 2 3 3 2 3 2" xfId="992" xr:uid="{654033EE-8A57-4DC6-B5F7-A01D0023D15D}"/>
    <cellStyle name="Normal 10 2 3 3 2 4" xfId="993" xr:uid="{08DDC65E-05B4-4FED-B48C-E4AF969061D4}"/>
    <cellStyle name="Normal 10 2 3 3 3" xfId="476" xr:uid="{F9E82244-8D88-4353-B09C-BC89CF2FDFF3}"/>
    <cellStyle name="Normal 10 2 3 3 3 2" xfId="994" xr:uid="{B54045B1-01C7-4A7B-A564-618367A016E0}"/>
    <cellStyle name="Normal 10 2 3 3 3 2 2" xfId="995" xr:uid="{BE93505D-8A85-4661-ACA2-A73CDAE18170}"/>
    <cellStyle name="Normal 10 2 3 3 3 3" xfId="996" xr:uid="{C71C906F-C23E-4B12-8A91-21B08BA2DB9A}"/>
    <cellStyle name="Normal 10 2 3 3 4" xfId="997" xr:uid="{717503AB-99BB-40AD-8DEC-54B4A8417DA2}"/>
    <cellStyle name="Normal 10 2 3 3 4 2" xfId="998" xr:uid="{DD85D83B-910B-467A-B369-10C48E7F712C}"/>
    <cellStyle name="Normal 10 2 3 3 5" xfId="999" xr:uid="{82C17660-1BC8-4DEA-A106-96D3335CA598}"/>
    <cellStyle name="Normal 10 2 3 4" xfId="244" xr:uid="{D1FE9BC3-8748-492F-A9BF-A9769445FEFD}"/>
    <cellStyle name="Normal 10 2 3 4 2" xfId="477" xr:uid="{A5740A3E-A609-4F56-8D34-49AF34C58E0D}"/>
    <cellStyle name="Normal 10 2 3 4 2 2" xfId="1000" xr:uid="{6276DFF9-C621-441A-ACE7-738C378B7D8A}"/>
    <cellStyle name="Normal 10 2 3 4 2 2 2" xfId="1001" xr:uid="{D9DE18AF-A188-4428-BBB4-4594345B99F0}"/>
    <cellStyle name="Normal 10 2 3 4 2 3" xfId="1002" xr:uid="{84E5D908-C00A-436D-B753-F1078F158A99}"/>
    <cellStyle name="Normal 10 2 3 4 3" xfId="1003" xr:uid="{668431FC-B0A4-4812-8E61-162A961009B6}"/>
    <cellStyle name="Normal 10 2 3 4 3 2" xfId="1004" xr:uid="{B90F67FE-6F49-47DA-A0C9-D0DA262B9738}"/>
    <cellStyle name="Normal 10 2 3 4 4" xfId="1005" xr:uid="{E5378121-2310-44BD-82AE-6D562F060487}"/>
    <cellStyle name="Normal 10 2 3 5" xfId="478" xr:uid="{FD5B2B4A-8CB6-4BB8-BDB1-335E276EEFA1}"/>
    <cellStyle name="Normal 10 2 3 5 2" xfId="1006" xr:uid="{C1B35BB9-0E1F-4CA9-AC32-7E5DDF727033}"/>
    <cellStyle name="Normal 10 2 3 5 2 2" xfId="1007" xr:uid="{7219F2F2-D656-4864-9354-5281A83E0BA4}"/>
    <cellStyle name="Normal 10 2 3 5 2 3" xfId="4334" xr:uid="{0B08E09D-818F-44D7-BB16-880DEC7FC189}"/>
    <cellStyle name="Normal 10 2 3 5 3" xfId="1008" xr:uid="{6225B7BE-52F0-4F3C-AF5E-79288BBF51B9}"/>
    <cellStyle name="Normal 10 2 3 5 4" xfId="2532" xr:uid="{1A85296E-4E2F-4A8E-B683-D66A525E93F5}"/>
    <cellStyle name="Normal 10 2 3 5 4 2" xfId="4565" xr:uid="{1CBB0FB4-AD06-4161-88A0-DD8F95B11F28}"/>
    <cellStyle name="Normal 10 2 3 5 4 3" xfId="4677" xr:uid="{112EC0DD-F783-4038-A4E3-32BDEB9B8742}"/>
    <cellStyle name="Normal 10 2 3 5 4 4" xfId="4603" xr:uid="{F0734B95-5EAE-4BBD-B076-BF02F45C7AA1}"/>
    <cellStyle name="Normal 10 2 3 6" xfId="1009" xr:uid="{1F5752A8-D003-4EF4-B010-F862BA50F9D6}"/>
    <cellStyle name="Normal 10 2 3 6 2" xfId="1010" xr:uid="{41BC3B54-B6C1-457A-A516-923CA3520AA4}"/>
    <cellStyle name="Normal 10 2 3 7" xfId="1011" xr:uid="{79BFB520-5AF3-4AF4-9D77-57D93CC15CFF}"/>
    <cellStyle name="Normal 10 2 3 8" xfId="2533" xr:uid="{76B63B19-61C2-416C-872C-542C7F4E403E}"/>
    <cellStyle name="Normal 10 2 4" xfId="49" xr:uid="{CFA0F295-34F7-47E9-8B33-976BB974E138}"/>
    <cellStyle name="Normal 10 2 4 2" xfId="429" xr:uid="{3E75E916-EC9D-410C-9D74-786351E6F4B3}"/>
    <cellStyle name="Normal 10 2 4 2 2" xfId="479" xr:uid="{FE7D3996-CB51-42EF-85CD-207125523BD7}"/>
    <cellStyle name="Normal 10 2 4 2 2 2" xfId="1012" xr:uid="{7B61FE36-0B03-4E49-9D4C-EE3B9DAADE5B}"/>
    <cellStyle name="Normal 10 2 4 2 2 2 2" xfId="1013" xr:uid="{5984563A-AEF7-45D0-8A6E-AA151BEA449E}"/>
    <cellStyle name="Normal 10 2 4 2 2 3" xfId="1014" xr:uid="{45049B2D-A36C-4D90-B1B3-4F9670A6909C}"/>
    <cellStyle name="Normal 10 2 4 2 2 4" xfId="2534" xr:uid="{4D9E35BD-7F7A-494C-B8E7-96B1C6E4521E}"/>
    <cellStyle name="Normal 10 2 4 2 3" xfId="1015" xr:uid="{C25DDBB4-B97F-4F58-98B6-9244EAC3667D}"/>
    <cellStyle name="Normal 10 2 4 2 3 2" xfId="1016" xr:uid="{A953E4FB-6C4C-4737-AA8F-D17DD18AD3A7}"/>
    <cellStyle name="Normal 10 2 4 2 4" xfId="1017" xr:uid="{7278D5DB-8C35-4E83-A7BB-485BC9FA3D69}"/>
    <cellStyle name="Normal 10 2 4 2 5" xfId="2535" xr:uid="{31465EBD-3D04-4071-A6F1-6FD755850C2E}"/>
    <cellStyle name="Normal 10 2 4 3" xfId="480" xr:uid="{A2107901-F350-4E11-BF11-F2FE9527BB41}"/>
    <cellStyle name="Normal 10 2 4 3 2" xfId="1018" xr:uid="{ECD87E01-05A0-4712-81CF-2250DE6165CC}"/>
    <cellStyle name="Normal 10 2 4 3 2 2" xfId="1019" xr:uid="{DEDF93F4-9692-4999-8D99-20B23C05119C}"/>
    <cellStyle name="Normal 10 2 4 3 3" xfId="1020" xr:uid="{64399FE0-C77E-4CB1-9910-18EE0A003F2C}"/>
    <cellStyle name="Normal 10 2 4 3 4" xfId="2536" xr:uid="{39EBF87F-A8B8-4C4E-AEE2-43EB9DE56418}"/>
    <cellStyle name="Normal 10 2 4 4" xfId="1021" xr:uid="{625E2E29-7B26-49B2-80FD-896436870F40}"/>
    <cellStyle name="Normal 10 2 4 4 2" xfId="1022" xr:uid="{2D0043DF-BA7D-4D09-AA16-D13CC512BB40}"/>
    <cellStyle name="Normal 10 2 4 4 3" xfId="2537" xr:uid="{22ED1D10-8537-4B68-85DC-E30D52464C4D}"/>
    <cellStyle name="Normal 10 2 4 4 4" xfId="2538" xr:uid="{B42BCA85-2CE2-46A4-B4C4-84A77624E9C6}"/>
    <cellStyle name="Normal 10 2 4 5" xfId="1023" xr:uid="{08B2CBB8-710E-4127-8E3E-403FFFAC782B}"/>
    <cellStyle name="Normal 10 2 4 6" xfId="2539" xr:uid="{1EB7EA7A-E0DA-450A-BFFB-C782601629E0}"/>
    <cellStyle name="Normal 10 2 4 7" xfId="2540" xr:uid="{48609C9A-C497-40D3-9C6A-67DCCD5DC94F}"/>
    <cellStyle name="Normal 10 2 5" xfId="245" xr:uid="{9AF1552D-327B-4514-9A71-CFDF3307889C}"/>
    <cellStyle name="Normal 10 2 5 2" xfId="481" xr:uid="{549ED465-DEA7-4FB3-B481-335567414B75}"/>
    <cellStyle name="Normal 10 2 5 2 2" xfId="482" xr:uid="{341B6D5F-914B-48C0-8FD3-0296643765E2}"/>
    <cellStyle name="Normal 10 2 5 2 2 2" xfId="1024" xr:uid="{3A810ACB-5F7A-4F1C-9016-3ACFD8EA52B4}"/>
    <cellStyle name="Normal 10 2 5 2 2 2 2" xfId="1025" xr:uid="{4B0E5882-CCE3-42EF-BD24-39E6CBF9A796}"/>
    <cellStyle name="Normal 10 2 5 2 2 3" xfId="1026" xr:uid="{F2377E61-0CD7-4F2B-AE6C-53997917A894}"/>
    <cellStyle name="Normal 10 2 5 2 3" xfId="1027" xr:uid="{1B59B83C-805C-4E3C-96F1-A4F660F04F0C}"/>
    <cellStyle name="Normal 10 2 5 2 3 2" xfId="1028" xr:uid="{96DBDEEF-620B-456E-851D-A366941DFA73}"/>
    <cellStyle name="Normal 10 2 5 2 4" xfId="1029" xr:uid="{BC0C7C50-831F-454D-B93C-DBA1BC093C3C}"/>
    <cellStyle name="Normal 10 2 5 3" xfId="483" xr:uid="{5A78CED5-2ACB-40B1-A7AB-72CB7F584853}"/>
    <cellStyle name="Normal 10 2 5 3 2" xfId="1030" xr:uid="{82A21590-C1FA-4A86-ACB8-0EE10F260C28}"/>
    <cellStyle name="Normal 10 2 5 3 2 2" xfId="1031" xr:uid="{AE5974D7-E977-4750-A2ED-D85BA554445F}"/>
    <cellStyle name="Normal 10 2 5 3 3" xfId="1032" xr:uid="{6CA150AB-01FA-4C2F-9515-6F789F81557C}"/>
    <cellStyle name="Normal 10 2 5 3 4" xfId="2541" xr:uid="{4F8B34ED-6024-4D01-B104-2718AC64D592}"/>
    <cellStyle name="Normal 10 2 5 4" xfId="1033" xr:uid="{4E70FCDC-F6DC-4643-82DE-B01E8447AEB0}"/>
    <cellStyle name="Normal 10 2 5 4 2" xfId="1034" xr:uid="{993D9C21-BE80-4AF3-B4FB-A9D12D4F3F3F}"/>
    <cellStyle name="Normal 10 2 5 5" xfId="1035" xr:uid="{E62DB86E-62A7-4734-B4B8-997CE5A1C4EB}"/>
    <cellStyle name="Normal 10 2 5 6" xfId="2542" xr:uid="{35B12377-58C9-4EF2-9651-A62BBF573491}"/>
    <cellStyle name="Normal 10 2 6" xfId="246" xr:uid="{9FAC74CE-D650-417C-8F29-928DC6EF76C3}"/>
    <cellStyle name="Normal 10 2 6 2" xfId="484" xr:uid="{E6DA18D1-9748-44D5-8BD4-88952B246142}"/>
    <cellStyle name="Normal 10 2 6 2 2" xfId="1036" xr:uid="{E685E9BA-2F76-4034-A102-156AFE4E32C6}"/>
    <cellStyle name="Normal 10 2 6 2 2 2" xfId="1037" xr:uid="{842F8465-1ABD-4ECE-ADE4-800E2CD23B33}"/>
    <cellStyle name="Normal 10 2 6 2 3" xfId="1038" xr:uid="{20D8E830-6E69-46CE-9C4E-49390FA89B40}"/>
    <cellStyle name="Normal 10 2 6 2 4" xfId="2543" xr:uid="{627F0C12-A4F9-4099-9256-12F0FF4E6E5E}"/>
    <cellStyle name="Normal 10 2 6 3" xfId="1039" xr:uid="{A941B73B-7825-404A-879F-B750C76FEB3B}"/>
    <cellStyle name="Normal 10 2 6 3 2" xfId="1040" xr:uid="{9DD46E8F-A29B-4299-953F-A68CCD82DF0F}"/>
    <cellStyle name="Normal 10 2 6 4" xfId="1041" xr:uid="{68A14F9D-81A7-43F4-8711-5955F5E49D70}"/>
    <cellStyle name="Normal 10 2 6 5" xfId="2544" xr:uid="{F9728FBA-2873-4C26-B6B1-CAFC443D2A8D}"/>
    <cellStyle name="Normal 10 2 7" xfId="485" xr:uid="{9210385F-5132-4BEA-99DF-1B0A14A124F6}"/>
    <cellStyle name="Normal 10 2 7 2" xfId="1042" xr:uid="{7775C962-3D95-4A05-8CDC-51D74F7B3163}"/>
    <cellStyle name="Normal 10 2 7 2 2" xfId="1043" xr:uid="{48208DCB-0B52-4A45-88B9-F2B7CBFF5984}"/>
    <cellStyle name="Normal 10 2 7 2 3" xfId="4332" xr:uid="{B753B319-4CCB-4760-AF6A-DDE7C75D824C}"/>
    <cellStyle name="Normal 10 2 7 3" xfId="1044" xr:uid="{26E1ECF0-7F2E-42CD-B662-26D83D966BB4}"/>
    <cellStyle name="Normal 10 2 7 4" xfId="2545" xr:uid="{E0ADE5C5-1D1F-4D76-AA76-D1A2915D1595}"/>
    <cellStyle name="Normal 10 2 7 4 2" xfId="4563" xr:uid="{3C62F911-C6C2-4814-9B90-609C20F87F11}"/>
    <cellStyle name="Normal 10 2 7 4 3" xfId="4678" xr:uid="{4DE7E3E3-C129-48AA-B6C7-BCA3627021E2}"/>
    <cellStyle name="Normal 10 2 7 4 4" xfId="4601" xr:uid="{2308AF6A-19CC-4130-B88B-FF17F479C12D}"/>
    <cellStyle name="Normal 10 2 8" xfId="1045" xr:uid="{7280FCA1-125F-4571-A220-E9C3A98B776C}"/>
    <cellStyle name="Normal 10 2 8 2" xfId="1046" xr:uid="{EDD74D91-0A86-4FC4-AAD7-9DB6D7CA9712}"/>
    <cellStyle name="Normal 10 2 8 3" xfId="2546" xr:uid="{9AD88587-37EB-4A30-871B-7F8EA55A5A79}"/>
    <cellStyle name="Normal 10 2 8 4" xfId="2547" xr:uid="{DBD34E4B-879C-45AF-9494-B9E4341A9975}"/>
    <cellStyle name="Normal 10 2 9" xfId="1047" xr:uid="{00180777-A867-4131-8955-DCA1C419FDAC}"/>
    <cellStyle name="Normal 10 3" xfId="50" xr:uid="{8336774C-29DB-445B-8E24-E3D3AC6E3E6B}"/>
    <cellStyle name="Normal 10 3 10" xfId="2548" xr:uid="{05095FE3-6013-44B7-9C8D-E5DD85CA7103}"/>
    <cellStyle name="Normal 10 3 11" xfId="2549" xr:uid="{437430B5-8932-4BC9-B8F2-AE4B4BB4F8C8}"/>
    <cellStyle name="Normal 10 3 2" xfId="51" xr:uid="{DAD960F2-E521-4722-A3E5-4133EAA3176A}"/>
    <cellStyle name="Normal 10 3 2 2" xfId="52" xr:uid="{26928C29-44C9-4DB9-AF16-9EFE8BA2B316}"/>
    <cellStyle name="Normal 10 3 2 2 2" xfId="247" xr:uid="{D37B5538-1BFA-4F30-A0AC-53907F17ED1D}"/>
    <cellStyle name="Normal 10 3 2 2 2 2" xfId="486" xr:uid="{DB602D86-1DB9-45C0-9057-39AD09D03878}"/>
    <cellStyle name="Normal 10 3 2 2 2 2 2" xfId="1048" xr:uid="{08E28938-9050-4868-8E09-2A16B208090D}"/>
    <cellStyle name="Normal 10 3 2 2 2 2 2 2" xfId="1049" xr:uid="{0AC2646F-A5D2-4B2C-9BB9-CF1D18049118}"/>
    <cellStyle name="Normal 10 3 2 2 2 2 3" xfId="1050" xr:uid="{9ED69EF9-0D7E-45F6-8D55-807C6180BABB}"/>
    <cellStyle name="Normal 10 3 2 2 2 2 4" xfId="2550" xr:uid="{5B704D37-D1AE-4CFF-ACF5-783CE04F35EB}"/>
    <cellStyle name="Normal 10 3 2 2 2 3" xfId="1051" xr:uid="{D7EADC56-445F-4D15-AA9D-4869994F8CC5}"/>
    <cellStyle name="Normal 10 3 2 2 2 3 2" xfId="1052" xr:uid="{CC9FE132-2323-48F3-8D6F-550EBDC835C1}"/>
    <cellStyle name="Normal 10 3 2 2 2 3 3" xfId="2551" xr:uid="{D555A073-6CC8-4BB6-824F-62A0F2CB1ABF}"/>
    <cellStyle name="Normal 10 3 2 2 2 3 4" xfId="2552" xr:uid="{0E2C36CE-A283-4BDC-926C-9495D2CB8BBC}"/>
    <cellStyle name="Normal 10 3 2 2 2 4" xfId="1053" xr:uid="{E3AC3B8E-1FB6-4BF7-A284-7177A090CA9B}"/>
    <cellStyle name="Normal 10 3 2 2 2 5" xfId="2553" xr:uid="{451B7D23-ACEF-45D4-84D5-800A076A96DA}"/>
    <cellStyle name="Normal 10 3 2 2 2 6" xfId="2554" xr:uid="{4ED77E1D-41E7-4C8F-8BE0-741612728187}"/>
    <cellStyle name="Normal 10 3 2 2 3" xfId="487" xr:uid="{56456F96-B307-4C88-B509-D2301BE4D0BC}"/>
    <cellStyle name="Normal 10 3 2 2 3 2" xfId="1054" xr:uid="{ADEC22A3-A2F2-4D88-B467-EC3099E8BDA2}"/>
    <cellStyle name="Normal 10 3 2 2 3 2 2" xfId="1055" xr:uid="{41D092E8-D1D6-4898-A93B-8E21061960A8}"/>
    <cellStyle name="Normal 10 3 2 2 3 2 3" xfId="2555" xr:uid="{0C00B9A0-3640-4C92-9674-EDA6F2D4E8B3}"/>
    <cellStyle name="Normal 10 3 2 2 3 2 4" xfId="2556" xr:uid="{8F6EA05B-3C10-478C-870A-8112E385C763}"/>
    <cellStyle name="Normal 10 3 2 2 3 3" xfId="1056" xr:uid="{51337B43-278C-43D9-B4B4-B61BFAE5D8AD}"/>
    <cellStyle name="Normal 10 3 2 2 3 4" xfId="2557" xr:uid="{BA64EB62-DD6E-4473-932B-BE2031115FD3}"/>
    <cellStyle name="Normal 10 3 2 2 3 5" xfId="2558" xr:uid="{92D7D5AF-A53D-423E-9BE9-15F514B78BFF}"/>
    <cellStyle name="Normal 10 3 2 2 4" xfId="1057" xr:uid="{53282025-864A-4AC6-9713-B825BB9D4EB9}"/>
    <cellStyle name="Normal 10 3 2 2 4 2" xfId="1058" xr:uid="{E7BBE4C7-AB13-4224-891A-C1489964244A}"/>
    <cellStyle name="Normal 10 3 2 2 4 3" xfId="2559" xr:uid="{9DA093A2-141C-4071-9D66-D8ABB2503550}"/>
    <cellStyle name="Normal 10 3 2 2 4 4" xfId="2560" xr:uid="{669346A8-0FBF-4E36-9BAB-E4D6C813273C}"/>
    <cellStyle name="Normal 10 3 2 2 5" xfId="1059" xr:uid="{68C83897-67F8-44FB-9C64-0EEC09922CC4}"/>
    <cellStyle name="Normal 10 3 2 2 5 2" xfId="2561" xr:uid="{581E9AD2-3743-45EE-BFF6-3318BC42C4BB}"/>
    <cellStyle name="Normal 10 3 2 2 5 3" xfId="2562" xr:uid="{FFD3424F-01BD-40E4-A9FA-860D311468DC}"/>
    <cellStyle name="Normal 10 3 2 2 5 4" xfId="2563" xr:uid="{78E3D63E-E31F-49D6-A31B-F59A59B1DD68}"/>
    <cellStyle name="Normal 10 3 2 2 6" xfId="2564" xr:uid="{1CF480C0-22C9-408C-B7DF-73CF69E5FAB6}"/>
    <cellStyle name="Normal 10 3 2 2 7" xfId="2565" xr:uid="{A75E1819-F903-466A-ADB1-4268E3568C5A}"/>
    <cellStyle name="Normal 10 3 2 2 8" xfId="2566" xr:uid="{95D1D16F-0851-4286-84AA-648A2AA53EE5}"/>
    <cellStyle name="Normal 10 3 2 3" xfId="248" xr:uid="{11E88AEC-910A-44E0-9874-AACBB627CC44}"/>
    <cellStyle name="Normal 10 3 2 3 2" xfId="488" xr:uid="{EDA07612-E566-4782-B49C-D123E43DD204}"/>
    <cellStyle name="Normal 10 3 2 3 2 2" xfId="489" xr:uid="{E13D4B8D-C584-4F09-8F93-8328FE903C08}"/>
    <cellStyle name="Normal 10 3 2 3 2 2 2" xfId="1060" xr:uid="{73B90838-541B-43EB-A06B-61563DC277FB}"/>
    <cellStyle name="Normal 10 3 2 3 2 2 2 2" xfId="1061" xr:uid="{25BC768A-70B8-4011-B596-2AD48709283A}"/>
    <cellStyle name="Normal 10 3 2 3 2 2 3" xfId="1062" xr:uid="{F44163CA-3452-477D-92B5-EF38087AFA69}"/>
    <cellStyle name="Normal 10 3 2 3 2 3" xfId="1063" xr:uid="{57BBEF1E-B902-4B8A-8EE4-DC0F2CE353AC}"/>
    <cellStyle name="Normal 10 3 2 3 2 3 2" xfId="1064" xr:uid="{0F17DC0B-104B-4AF5-A0FE-1B3F73402AFA}"/>
    <cellStyle name="Normal 10 3 2 3 2 4" xfId="1065" xr:uid="{8E4DF27E-0653-4691-B979-5ED134851B23}"/>
    <cellStyle name="Normal 10 3 2 3 3" xfId="490" xr:uid="{E5E7B69E-DA6F-4877-A659-8B9BCE592E25}"/>
    <cellStyle name="Normal 10 3 2 3 3 2" xfId="1066" xr:uid="{8DBFBFEB-2BC3-46BE-BFC6-9D05D5A26F11}"/>
    <cellStyle name="Normal 10 3 2 3 3 2 2" xfId="1067" xr:uid="{C331003C-DD13-476A-AA7B-3CF430DD814E}"/>
    <cellStyle name="Normal 10 3 2 3 3 3" xfId="1068" xr:uid="{024A1CA1-485D-47D2-B808-E85987C7EEC8}"/>
    <cellStyle name="Normal 10 3 2 3 3 4" xfId="2567" xr:uid="{D9C6A8A9-39E8-4B69-A6EB-3D7E7946C25F}"/>
    <cellStyle name="Normal 10 3 2 3 4" xfId="1069" xr:uid="{4B7B197A-97C9-4F3C-A686-C5787D13F5F4}"/>
    <cellStyle name="Normal 10 3 2 3 4 2" xfId="1070" xr:uid="{2690852B-A9F2-491B-8F19-3E382D5D4FD4}"/>
    <cellStyle name="Normal 10 3 2 3 5" xfId="1071" xr:uid="{B7FD644D-FEEB-4822-8173-26251578B4C7}"/>
    <cellStyle name="Normal 10 3 2 3 6" xfId="2568" xr:uid="{33A574FF-A4EF-4F9F-A4E1-7014C6BD8C05}"/>
    <cellStyle name="Normal 10 3 2 4" xfId="249" xr:uid="{515C7BEC-35C9-485C-A4CF-DAC90942071D}"/>
    <cellStyle name="Normal 10 3 2 4 2" xfId="491" xr:uid="{09AC5C53-CEC6-47DC-93A6-BA8EB2A14F1E}"/>
    <cellStyle name="Normal 10 3 2 4 2 2" xfId="1072" xr:uid="{694BD5D7-2E2D-4E15-9A7A-2571473DC50B}"/>
    <cellStyle name="Normal 10 3 2 4 2 2 2" xfId="1073" xr:uid="{E93DC173-6AB0-42AB-B374-00C7974F14D4}"/>
    <cellStyle name="Normal 10 3 2 4 2 3" xfId="1074" xr:uid="{EF153223-3EAF-4BCC-835D-5CE72346AD69}"/>
    <cellStyle name="Normal 10 3 2 4 2 4" xfId="2569" xr:uid="{684DF0F2-A2A6-48A2-9F73-82A21FDACB97}"/>
    <cellStyle name="Normal 10 3 2 4 3" xfId="1075" xr:uid="{CC17E2E9-554C-486F-B717-507DBDAD08D5}"/>
    <cellStyle name="Normal 10 3 2 4 3 2" xfId="1076" xr:uid="{613A3088-9FFF-40DB-BB13-6E47A36380F3}"/>
    <cellStyle name="Normal 10 3 2 4 4" xfId="1077" xr:uid="{E646CF21-FF1E-4E0E-8450-0514A135FF59}"/>
    <cellStyle name="Normal 10 3 2 4 5" xfId="2570" xr:uid="{4BBCBA3A-ECB7-4A5B-A61B-A81381EB535E}"/>
    <cellStyle name="Normal 10 3 2 5" xfId="251" xr:uid="{F92DA116-FEFB-41D5-A596-AEF8E7D0683F}"/>
    <cellStyle name="Normal 10 3 2 5 2" xfId="1078" xr:uid="{7FF35283-1070-4FC3-BEC7-E076FB2706C3}"/>
    <cellStyle name="Normal 10 3 2 5 2 2" xfId="1079" xr:uid="{DF368773-4F4B-472C-9954-4AA15CE912D9}"/>
    <cellStyle name="Normal 10 3 2 5 3" xfId="1080" xr:uid="{A62369BA-96C1-4DCB-ACCC-4B3584EE2ABC}"/>
    <cellStyle name="Normal 10 3 2 5 4" xfId="2571" xr:uid="{162774CC-6332-4F2A-BBE4-E123E2ECC564}"/>
    <cellStyle name="Normal 10 3 2 6" xfId="1081" xr:uid="{9E8C3CF8-B689-46BA-B305-8B49A9BD3205}"/>
    <cellStyle name="Normal 10 3 2 6 2" xfId="1082" xr:uid="{62EE4E55-05AC-4114-A60F-29C88227A476}"/>
    <cellStyle name="Normal 10 3 2 6 3" xfId="2572" xr:uid="{6A8B2534-2142-4977-97D1-915A30B0A6FC}"/>
    <cellStyle name="Normal 10 3 2 6 4" xfId="2573" xr:uid="{76877E8A-355B-4605-AC3F-ED57472848BC}"/>
    <cellStyle name="Normal 10 3 2 7" xfId="1083" xr:uid="{DB64FEA3-E0ED-4C25-BF44-ECC15237493E}"/>
    <cellStyle name="Normal 10 3 2 8" xfId="2574" xr:uid="{D1BE403D-D4F6-4307-95AE-6030F7317FDD}"/>
    <cellStyle name="Normal 10 3 2 9" xfId="2575" xr:uid="{0B3B7BBC-DDC8-4A4C-8BD5-083776D23D78}"/>
    <cellStyle name="Normal 10 3 3" xfId="53" xr:uid="{12AEE8D0-1C99-461A-AA47-E0F7CE900019}"/>
    <cellStyle name="Normal 10 3 3 2" xfId="54" xr:uid="{AF5DA6F1-78BD-4D48-B3F8-B00BFA041DE5}"/>
    <cellStyle name="Normal 10 3 3 2 2" xfId="492" xr:uid="{269435BF-CC60-4EFE-9364-EE389D2D96AF}"/>
    <cellStyle name="Normal 10 3 3 2 2 2" xfId="1084" xr:uid="{834E922D-2339-456D-8536-914B117671B9}"/>
    <cellStyle name="Normal 10 3 3 2 2 2 2" xfId="1085" xr:uid="{B82413A5-18AA-4E92-BD8C-8E6241022176}"/>
    <cellStyle name="Normal 10 3 3 2 2 2 2 2" xfId="4445" xr:uid="{C36FD434-52CF-4BB7-AEEE-299E4B771926}"/>
    <cellStyle name="Normal 10 3 3 2 2 2 3" xfId="4446" xr:uid="{9E64953C-97FE-4CF4-B8BD-E7151C962D6C}"/>
    <cellStyle name="Normal 10 3 3 2 2 3" xfId="1086" xr:uid="{21489537-4B4B-4C1B-ADCF-A8B8D8387406}"/>
    <cellStyle name="Normal 10 3 3 2 2 3 2" xfId="4447" xr:uid="{AFED5F81-272E-44D7-9D0B-D63D9C2E3A08}"/>
    <cellStyle name="Normal 10 3 3 2 2 4" xfId="2576" xr:uid="{9ED3A3E9-7AFC-4D49-8707-646028655AE0}"/>
    <cellStyle name="Normal 10 3 3 2 3" xfId="1087" xr:uid="{9B7B1964-1BD0-48F4-991B-B57DDAA0F955}"/>
    <cellStyle name="Normal 10 3 3 2 3 2" xfId="1088" xr:uid="{9FFB2071-8F40-4D13-A179-E635555DFD44}"/>
    <cellStyle name="Normal 10 3 3 2 3 2 2" xfId="4448" xr:uid="{C8FF2BE7-8C03-483A-94E8-BCD831A623F6}"/>
    <cellStyle name="Normal 10 3 3 2 3 3" xfId="2577" xr:uid="{E29DE805-57D8-4EF6-8CB3-F14DA6ADE149}"/>
    <cellStyle name="Normal 10 3 3 2 3 4" xfId="2578" xr:uid="{47AF706F-1092-4C60-AFA1-1220C3984175}"/>
    <cellStyle name="Normal 10 3 3 2 4" xfId="1089" xr:uid="{BAD8F95D-6E68-4257-857F-5C0774A6B71B}"/>
    <cellStyle name="Normal 10 3 3 2 4 2" xfId="4449" xr:uid="{277F07E3-9F2D-4EF4-849E-0B37046E669C}"/>
    <cellStyle name="Normal 10 3 3 2 5" xfId="2579" xr:uid="{A13607D8-C235-4AE0-852A-0E6AF7C61F59}"/>
    <cellStyle name="Normal 10 3 3 2 6" xfId="2580" xr:uid="{CA9C1B3C-3522-4D96-A863-E5DAC855E2A7}"/>
    <cellStyle name="Normal 10 3 3 3" xfId="252" xr:uid="{5004E985-2A49-439B-B74C-5952900FBD6B}"/>
    <cellStyle name="Normal 10 3 3 3 2" xfId="1090" xr:uid="{8E8F52AC-8AC7-49AB-8AA7-2E977E2B2C4A}"/>
    <cellStyle name="Normal 10 3 3 3 2 2" xfId="1091" xr:uid="{77C1050A-90C5-44F3-8A69-2E7B7D6F9CC8}"/>
    <cellStyle name="Normal 10 3 3 3 2 2 2" xfId="4450" xr:uid="{520C00DF-87D7-4D1E-AF48-35E3AC135199}"/>
    <cellStyle name="Normal 10 3 3 3 2 3" xfId="2581" xr:uid="{89C50B22-1DE9-461B-9833-6BD656A1171A}"/>
    <cellStyle name="Normal 10 3 3 3 2 4" xfId="2582" xr:uid="{54A67661-132B-4A9A-B47B-33A92A50D253}"/>
    <cellStyle name="Normal 10 3 3 3 3" xfId="1092" xr:uid="{A0EE091F-009F-491C-A4B0-0ECB806A5AC8}"/>
    <cellStyle name="Normal 10 3 3 3 3 2" xfId="4451" xr:uid="{C5A07D2E-7F96-41FD-BD17-E96C9FFF48B4}"/>
    <cellStyle name="Normal 10 3 3 3 4" xfId="2583" xr:uid="{437740AB-7EB8-4342-87F8-66F7C5DA1F96}"/>
    <cellStyle name="Normal 10 3 3 3 5" xfId="2584" xr:uid="{7EBADE59-2D10-443B-9263-D3093E0049EA}"/>
    <cellStyle name="Normal 10 3 3 4" xfId="1093" xr:uid="{206DBABA-25C5-42A6-8F7B-1976470C1E60}"/>
    <cellStyle name="Normal 10 3 3 4 2" xfId="1094" xr:uid="{AFB4862F-9AC2-445C-80DC-15D489364768}"/>
    <cellStyle name="Normal 10 3 3 4 2 2" xfId="4452" xr:uid="{708AFE3C-DF47-48E2-9436-E6D3A7C32D1A}"/>
    <cellStyle name="Normal 10 3 3 4 3" xfId="2585" xr:uid="{C9DECACE-BFE4-41D1-B8E3-010898A783A9}"/>
    <cellStyle name="Normal 10 3 3 4 4" xfId="2586" xr:uid="{09C33309-D6F4-4129-9173-A4EFD2BD0EC9}"/>
    <cellStyle name="Normal 10 3 3 5" xfId="1095" xr:uid="{884A2030-228C-4B31-BE2F-184064DE5580}"/>
    <cellStyle name="Normal 10 3 3 5 2" xfId="2587" xr:uid="{096A9887-A3FD-4292-8A0D-DAF02CB40786}"/>
    <cellStyle name="Normal 10 3 3 5 3" xfId="2588" xr:uid="{22305B17-C69E-4992-8800-A7CD4883ED9F}"/>
    <cellStyle name="Normal 10 3 3 5 4" xfId="2589" xr:uid="{9B84D03A-8E1D-4149-89BE-AA7D47B0D380}"/>
    <cellStyle name="Normal 10 3 3 6" xfId="2590" xr:uid="{5F094339-F451-46E5-A48B-FC61DC4742E4}"/>
    <cellStyle name="Normal 10 3 3 7" xfId="2591" xr:uid="{39030E1C-94DF-4BDD-990F-09DD2430B91B}"/>
    <cellStyle name="Normal 10 3 3 8" xfId="2592" xr:uid="{BACF4B43-5896-4484-B480-068B4DC6A8E8}"/>
    <cellStyle name="Normal 10 3 4" xfId="55" xr:uid="{BBF5ECDF-5D37-4ECA-9886-29D972098E5D}"/>
    <cellStyle name="Normal 10 3 4 2" xfId="493" xr:uid="{029A7A10-63BB-447F-BA73-ED18F30CE6FC}"/>
    <cellStyle name="Normal 10 3 4 2 2" xfId="494" xr:uid="{425C78C6-BC26-4F82-A0B3-E42E9A446B5C}"/>
    <cellStyle name="Normal 10 3 4 2 2 2" xfId="1096" xr:uid="{7D9B6B92-1928-42E8-BE07-0F1C90FF3756}"/>
    <cellStyle name="Normal 10 3 4 2 2 2 2" xfId="1097" xr:uid="{6DAE81F7-110E-4F32-BBD0-C60E5656D270}"/>
    <cellStyle name="Normal 10 3 4 2 2 3" xfId="1098" xr:uid="{3F4D80CF-E017-4A42-82FC-069092DF3C4E}"/>
    <cellStyle name="Normal 10 3 4 2 2 4" xfId="2593" xr:uid="{066DA188-896B-468E-BA2F-9EE3468DA8F4}"/>
    <cellStyle name="Normal 10 3 4 2 3" xfId="1099" xr:uid="{60933F5E-88D6-4430-917F-63E9FAA64265}"/>
    <cellStyle name="Normal 10 3 4 2 3 2" xfId="1100" xr:uid="{19966046-6456-4703-8092-A537DAD8CA9D}"/>
    <cellStyle name="Normal 10 3 4 2 4" xfId="1101" xr:uid="{36AA2A61-648A-4E03-A706-FFFE027EF338}"/>
    <cellStyle name="Normal 10 3 4 2 5" xfId="2594" xr:uid="{DF244A9A-7B2C-4C1A-84A7-BD6F4F1C7A49}"/>
    <cellStyle name="Normal 10 3 4 3" xfId="495" xr:uid="{A44191B3-524C-4C00-978B-9468FE4EF02C}"/>
    <cellStyle name="Normal 10 3 4 3 2" xfId="1102" xr:uid="{11DA6B01-B940-4973-BE05-A3607D69EEED}"/>
    <cellStyle name="Normal 10 3 4 3 2 2" xfId="1103" xr:uid="{0672DDF5-75C8-4043-9992-76ADE13120FE}"/>
    <cellStyle name="Normal 10 3 4 3 3" xfId="1104" xr:uid="{6EBE48AE-3E55-4780-A3AC-87CEF426A876}"/>
    <cellStyle name="Normal 10 3 4 3 4" xfId="2595" xr:uid="{AD6E7298-CFFA-44E9-93C0-7033557F76AB}"/>
    <cellStyle name="Normal 10 3 4 4" xfId="1105" xr:uid="{8D47B63F-B61F-463A-9DAC-B51D1F444B46}"/>
    <cellStyle name="Normal 10 3 4 4 2" xfId="1106" xr:uid="{7590393E-A3B2-4C16-A88C-A035C18A276B}"/>
    <cellStyle name="Normal 10 3 4 4 3" xfId="2596" xr:uid="{C7CD1C90-0B5D-4B8D-BF07-3B771578B572}"/>
    <cellStyle name="Normal 10 3 4 4 4" xfId="2597" xr:uid="{53939586-4518-4567-9912-B97841BF20E6}"/>
    <cellStyle name="Normal 10 3 4 5" xfId="1107" xr:uid="{511FE2FA-6E60-4773-9FF2-F5808636DB02}"/>
    <cellStyle name="Normal 10 3 4 6" xfId="2598" xr:uid="{E7BAB9AB-5C74-402D-AC14-B008134E7945}"/>
    <cellStyle name="Normal 10 3 4 7" xfId="2599" xr:uid="{52F96209-CA5D-4E98-8BB2-3AD7EFAC9425}"/>
    <cellStyle name="Normal 10 3 5" xfId="253" xr:uid="{8ECEA7DF-1372-4A4A-A698-25A5DCB44C47}"/>
    <cellStyle name="Normal 10 3 5 2" xfId="496" xr:uid="{CB6990A3-3C70-45B4-9C25-785FB5C37DF4}"/>
    <cellStyle name="Normal 10 3 5 2 2" xfId="1108" xr:uid="{F7CD285B-5A69-4ADB-B39A-C06C55317ECF}"/>
    <cellStyle name="Normal 10 3 5 2 2 2" xfId="1109" xr:uid="{F8866E96-9BF7-4548-A49C-4967BA0CB81A}"/>
    <cellStyle name="Normal 10 3 5 2 3" xfId="1110" xr:uid="{A5C3441E-4A0D-40C7-924B-F67D614B5542}"/>
    <cellStyle name="Normal 10 3 5 2 4" xfId="2600" xr:uid="{F92A533D-B216-4F70-87ED-A78519647475}"/>
    <cellStyle name="Normal 10 3 5 3" xfId="1111" xr:uid="{EC79DBC5-3331-470B-BB1D-7C8BD4F4CA0B}"/>
    <cellStyle name="Normal 10 3 5 3 2" xfId="1112" xr:uid="{ACF537B6-CCBA-41DC-859C-3B172080B60C}"/>
    <cellStyle name="Normal 10 3 5 3 3" xfId="2601" xr:uid="{AE17109F-15B8-4E77-A4F2-DBC23082C9C0}"/>
    <cellStyle name="Normal 10 3 5 3 4" xfId="2602" xr:uid="{A4D95847-4FC2-4444-AC9F-7C8FB0E26199}"/>
    <cellStyle name="Normal 10 3 5 4" xfId="1113" xr:uid="{F81DEDA3-B510-4A4C-B013-F7D73743D66A}"/>
    <cellStyle name="Normal 10 3 5 5" xfId="2603" xr:uid="{72A8A1B0-C2C7-4521-85F5-237E1B737357}"/>
    <cellStyle name="Normal 10 3 5 6" xfId="2604" xr:uid="{A111B61C-97DE-4283-8DCC-6ED8CB0478B0}"/>
    <cellStyle name="Normal 10 3 6" xfId="254" xr:uid="{6032F31F-3872-4B06-8F07-FB2040351F78}"/>
    <cellStyle name="Normal 10 3 6 2" xfId="1114" xr:uid="{DD3CC251-B209-4063-B33F-341141D4B778}"/>
    <cellStyle name="Normal 10 3 6 2 2" xfId="1115" xr:uid="{3940428D-1594-4A69-B2C6-56054165BEE2}"/>
    <cellStyle name="Normal 10 3 6 2 3" xfId="2605" xr:uid="{14D1F496-B340-4ED6-9134-36250D4E5BB2}"/>
    <cellStyle name="Normal 10 3 6 2 4" xfId="2606" xr:uid="{459589AC-A9BD-4ABE-9626-506637EB7806}"/>
    <cellStyle name="Normal 10 3 6 3" xfId="1116" xr:uid="{0209FE42-3941-4664-ABF2-549DB6C07049}"/>
    <cellStyle name="Normal 10 3 6 4" xfId="2607" xr:uid="{E1C17FB6-1CF7-4F89-AAA1-F54F81BA7AA5}"/>
    <cellStyle name="Normal 10 3 6 5" xfId="2608" xr:uid="{4D7D9808-608D-404E-A0FE-B77A2A33CE14}"/>
    <cellStyle name="Normal 10 3 7" xfId="1117" xr:uid="{53B2E48D-8383-4505-94AC-75C0B0A9AC09}"/>
    <cellStyle name="Normal 10 3 7 2" xfId="1118" xr:uid="{5C0EA1E2-6214-4132-92CA-2C488BF6A5DF}"/>
    <cellStyle name="Normal 10 3 7 3" xfId="2609" xr:uid="{6D524E7A-C9B6-4CF0-A116-6246DA50AB93}"/>
    <cellStyle name="Normal 10 3 7 4" xfId="2610" xr:uid="{FA3585A1-E35A-424A-AFB5-2139A554172F}"/>
    <cellStyle name="Normal 10 3 8" xfId="1119" xr:uid="{2E72BCC7-7ACF-4077-ADDB-2A150287EAA0}"/>
    <cellStyle name="Normal 10 3 8 2" xfId="2611" xr:uid="{64169100-D128-4CC1-83EC-23C215BD7C1D}"/>
    <cellStyle name="Normal 10 3 8 3" xfId="2612" xr:uid="{D1FFCA7A-CCBF-4EEB-9405-A0B5E45259D1}"/>
    <cellStyle name="Normal 10 3 8 4" xfId="2613" xr:uid="{AF91C55C-8176-48C6-B1E2-804113497D32}"/>
    <cellStyle name="Normal 10 3 9" xfId="2614" xr:uid="{92342A9C-C192-43CA-9F90-86DE70C01B46}"/>
    <cellStyle name="Normal 10 4" xfId="56" xr:uid="{5DA0936C-DC5E-40A5-9BC7-2686A404A0FF}"/>
    <cellStyle name="Normal 10 4 10" xfId="2615" xr:uid="{52F2A936-EAA6-4383-8E54-5F14990B742B}"/>
    <cellStyle name="Normal 10 4 11" xfId="2616" xr:uid="{AC35F20A-3C1A-468E-966E-A070312A7892}"/>
    <cellStyle name="Normal 10 4 2" xfId="57" xr:uid="{0FB7D91E-D5BB-4F6A-A6AF-799CE085DAAB}"/>
    <cellStyle name="Normal 10 4 2 2" xfId="255" xr:uid="{F6BEA3C9-2FF8-4E31-88C7-A2A767583527}"/>
    <cellStyle name="Normal 10 4 2 2 2" xfId="497" xr:uid="{E9CDE482-F185-4C5C-A4AA-186C9E409058}"/>
    <cellStyle name="Normal 10 4 2 2 2 2" xfId="498" xr:uid="{998F89F3-ECBA-4D5E-91F3-A00CC6B8FCC1}"/>
    <cellStyle name="Normal 10 4 2 2 2 2 2" xfId="1120" xr:uid="{4E17A2ED-EBAC-4CAE-8648-990744301A21}"/>
    <cellStyle name="Normal 10 4 2 2 2 2 3" xfId="2617" xr:uid="{8B19733B-84F4-4BA9-9AB8-25E4C07308B0}"/>
    <cellStyle name="Normal 10 4 2 2 2 2 4" xfId="2618" xr:uid="{3DD8BBCE-87A5-434F-91A4-91C9403D11E0}"/>
    <cellStyle name="Normal 10 4 2 2 2 3" xfId="1121" xr:uid="{ED79CEE9-F05C-4626-9A08-D86D97BC01AA}"/>
    <cellStyle name="Normal 10 4 2 2 2 3 2" xfId="2619" xr:uid="{7830DAD1-B403-4E7F-9E8E-5DA2F590B72C}"/>
    <cellStyle name="Normal 10 4 2 2 2 3 3" xfId="2620" xr:uid="{790CB963-0865-4598-8A1C-58D103090F59}"/>
    <cellStyle name="Normal 10 4 2 2 2 3 4" xfId="2621" xr:uid="{6A81BC2B-D49E-4B80-B129-E4560D2A1C30}"/>
    <cellStyle name="Normal 10 4 2 2 2 4" xfId="2622" xr:uid="{814CBD71-B2E2-4B63-8AEC-3690624438BD}"/>
    <cellStyle name="Normal 10 4 2 2 2 5" xfId="2623" xr:uid="{EFF1C1F9-3344-4C82-B6B0-2290C63308D8}"/>
    <cellStyle name="Normal 10 4 2 2 2 6" xfId="2624" xr:uid="{C6BD5BC0-BB7F-4F06-BF01-EE391F704320}"/>
    <cellStyle name="Normal 10 4 2 2 3" xfId="499" xr:uid="{C8666B52-39B8-422C-B9E0-956C2C55928B}"/>
    <cellStyle name="Normal 10 4 2 2 3 2" xfId="1122" xr:uid="{E3E5829A-2C9A-41A2-96B9-58F649494C80}"/>
    <cellStyle name="Normal 10 4 2 2 3 2 2" xfId="2625" xr:uid="{36512C39-9F8C-4A07-8E22-77276AC82248}"/>
    <cellStyle name="Normal 10 4 2 2 3 2 3" xfId="2626" xr:uid="{2006E5B3-6C43-4C32-AFA4-5290B6A179C1}"/>
    <cellStyle name="Normal 10 4 2 2 3 2 4" xfId="2627" xr:uid="{B344F717-F031-4A01-A8E8-23421B848396}"/>
    <cellStyle name="Normal 10 4 2 2 3 3" xfId="2628" xr:uid="{B82E3B62-9120-476B-AF38-782ADD104439}"/>
    <cellStyle name="Normal 10 4 2 2 3 4" xfId="2629" xr:uid="{7D06FDA1-9270-4339-BFEC-1F10361DDE66}"/>
    <cellStyle name="Normal 10 4 2 2 3 5" xfId="2630" xr:uid="{0C43FAE7-DBC1-413E-81E0-17D5C412C7B2}"/>
    <cellStyle name="Normal 10 4 2 2 4" xfId="1123" xr:uid="{17BA0D98-6439-456E-AD4B-26F8B29B35D4}"/>
    <cellStyle name="Normal 10 4 2 2 4 2" xfId="2631" xr:uid="{511237FF-FFF0-48C3-9A21-503DFF34D5F6}"/>
    <cellStyle name="Normal 10 4 2 2 4 3" xfId="2632" xr:uid="{26EA108F-5F53-4D5A-9E74-AD2576D5D6B3}"/>
    <cellStyle name="Normal 10 4 2 2 4 4" xfId="2633" xr:uid="{CC467713-A6A9-4D8C-A7C3-B6681058CE33}"/>
    <cellStyle name="Normal 10 4 2 2 5" xfId="2634" xr:uid="{A087C403-62BE-4387-9B39-1E5D36187761}"/>
    <cellStyle name="Normal 10 4 2 2 5 2" xfId="2635" xr:uid="{A7AF9421-F09C-4784-9AB9-251D3CB2648A}"/>
    <cellStyle name="Normal 10 4 2 2 5 3" xfId="2636" xr:uid="{442A589E-D195-4CDB-8432-73AAA7C71F5D}"/>
    <cellStyle name="Normal 10 4 2 2 5 4" xfId="2637" xr:uid="{94244FA6-6C3A-4A97-A200-B44E07E08602}"/>
    <cellStyle name="Normal 10 4 2 2 6" xfId="2638" xr:uid="{8D92FDE5-636D-4787-B73C-340BBB090D38}"/>
    <cellStyle name="Normal 10 4 2 2 7" xfId="2639" xr:uid="{EA3C4B9E-9841-4140-8639-810F79684C7A}"/>
    <cellStyle name="Normal 10 4 2 2 8" xfId="2640" xr:uid="{9C3ABD9C-0555-425F-8072-AC5AC8151DC1}"/>
    <cellStyle name="Normal 10 4 2 3" xfId="500" xr:uid="{99F3B338-A685-4AC5-A277-36DA4017DC9D}"/>
    <cellStyle name="Normal 10 4 2 3 2" xfId="501" xr:uid="{C525DC83-704C-4296-9675-154F446F8E2E}"/>
    <cellStyle name="Normal 10 4 2 3 2 2" xfId="502" xr:uid="{159F704B-D30F-48CC-BADD-D7922479C9C4}"/>
    <cellStyle name="Normal 10 4 2 3 2 3" xfId="2641" xr:uid="{BA7E9B9D-30A0-4A8A-90DA-2E9B66580D6F}"/>
    <cellStyle name="Normal 10 4 2 3 2 4" xfId="2642" xr:uid="{5BD1BA9D-A5AA-403C-A78B-CB57CD3C2325}"/>
    <cellStyle name="Normal 10 4 2 3 3" xfId="503" xr:uid="{97E253D3-8D17-4A60-9F12-E7423F6FB8E6}"/>
    <cellStyle name="Normal 10 4 2 3 3 2" xfId="2643" xr:uid="{BBDE00D3-AAAD-4885-A283-274B1C72CA0B}"/>
    <cellStyle name="Normal 10 4 2 3 3 3" xfId="2644" xr:uid="{90E691C7-8365-4A0B-BF3C-86D180052FFF}"/>
    <cellStyle name="Normal 10 4 2 3 3 4" xfId="2645" xr:uid="{AA47396E-B7D4-473F-811A-5146EC41362A}"/>
    <cellStyle name="Normal 10 4 2 3 4" xfId="2646" xr:uid="{EB5679F2-53BC-4270-BC71-FFF3FEDD6C03}"/>
    <cellStyle name="Normal 10 4 2 3 5" xfId="2647" xr:uid="{69645A2B-2CF5-4028-A1D2-4AC960DF35F1}"/>
    <cellStyle name="Normal 10 4 2 3 6" xfId="2648" xr:uid="{2E9F3FCC-5377-4288-9E6D-E2F338DBED68}"/>
    <cellStyle name="Normal 10 4 2 4" xfId="504" xr:uid="{DF594770-B65A-49C2-8577-5998591EC7FF}"/>
    <cellStyle name="Normal 10 4 2 4 2" xfId="505" xr:uid="{1940DB7F-7002-4324-B820-B7268934686E}"/>
    <cellStyle name="Normal 10 4 2 4 2 2" xfId="2649" xr:uid="{D52B2F67-2340-4673-9C75-32DDBC8019F6}"/>
    <cellStyle name="Normal 10 4 2 4 2 3" xfId="2650" xr:uid="{67566D77-CA41-4187-8512-1102B0C75973}"/>
    <cellStyle name="Normal 10 4 2 4 2 4" xfId="2651" xr:uid="{734CF5AE-9E49-4A73-B0FA-9E5EC7BD7C4E}"/>
    <cellStyle name="Normal 10 4 2 4 3" xfId="2652" xr:uid="{21273AA0-E957-45CE-96CE-B1C94BE258E3}"/>
    <cellStyle name="Normal 10 4 2 4 4" xfId="2653" xr:uid="{2F94238B-B643-48CF-A82F-43955EC7808B}"/>
    <cellStyle name="Normal 10 4 2 4 5" xfId="2654" xr:uid="{FD553BCB-FEDC-4146-A1E8-5801B6F1B4B2}"/>
    <cellStyle name="Normal 10 4 2 5" xfId="506" xr:uid="{9FA2A703-341D-4DAA-9B53-E8625F0DD582}"/>
    <cellStyle name="Normal 10 4 2 5 2" xfId="2655" xr:uid="{0DAC64C9-ECD2-4068-BC1E-5747642191B1}"/>
    <cellStyle name="Normal 10 4 2 5 3" xfId="2656" xr:uid="{8DB897C2-4115-4468-B5C1-1F6933803C62}"/>
    <cellStyle name="Normal 10 4 2 5 4" xfId="2657" xr:uid="{E0B55DB0-ABDF-404B-88BA-787D9FFF814F}"/>
    <cellStyle name="Normal 10 4 2 6" xfId="2658" xr:uid="{3C17184F-61F9-45D8-A329-DC45DCC2E027}"/>
    <cellStyle name="Normal 10 4 2 6 2" xfId="2659" xr:uid="{0EDF9340-155F-4BB1-8EA8-DD2762E80D94}"/>
    <cellStyle name="Normal 10 4 2 6 3" xfId="2660" xr:uid="{3D2A40AD-856F-405E-B4A3-127FFB81ED32}"/>
    <cellStyle name="Normal 10 4 2 6 4" xfId="2661" xr:uid="{3FCD4B5D-C3EB-4F00-BF26-CA729DD8FFFA}"/>
    <cellStyle name="Normal 10 4 2 7" xfId="2662" xr:uid="{353996B8-21EC-4AA9-8DF7-38EE0D1B8D97}"/>
    <cellStyle name="Normal 10 4 2 8" xfId="2663" xr:uid="{C6234B44-668E-4857-B2A8-4B3439987902}"/>
    <cellStyle name="Normal 10 4 2 9" xfId="2664" xr:uid="{FBF6803A-A7E1-4791-B956-3C5753ABE7AD}"/>
    <cellStyle name="Normal 10 4 3" xfId="256" xr:uid="{B417E7A2-5A77-47F6-BACE-61EB80013FE4}"/>
    <cellStyle name="Normal 10 4 3 2" xfId="507" xr:uid="{38074EAD-8810-49EC-B747-FC09E123816A}"/>
    <cellStyle name="Normal 10 4 3 2 2" xfId="508" xr:uid="{D90A9F0E-4F71-4CB9-AD70-C01E8798CD6D}"/>
    <cellStyle name="Normal 10 4 3 2 2 2" xfId="1124" xr:uid="{71FE5FF9-194E-4D14-B43F-3173E234A779}"/>
    <cellStyle name="Normal 10 4 3 2 2 2 2" xfId="1125" xr:uid="{BF334AE1-BDCC-4471-B218-180EDE4106BF}"/>
    <cellStyle name="Normal 10 4 3 2 2 3" xfId="1126" xr:uid="{5AF0A28A-E931-4C7C-BE6F-BFE4C62D557F}"/>
    <cellStyle name="Normal 10 4 3 2 2 4" xfId="2665" xr:uid="{D919FC4C-F3A6-4A84-B12D-B0356CD0449C}"/>
    <cellStyle name="Normal 10 4 3 2 3" xfId="1127" xr:uid="{4EFCE1F2-4725-4854-9230-89426A06F6C0}"/>
    <cellStyle name="Normal 10 4 3 2 3 2" xfId="1128" xr:uid="{7A87D7E4-1F52-4114-A777-74C2D213675D}"/>
    <cellStyle name="Normal 10 4 3 2 3 3" xfId="2666" xr:uid="{440621D1-463E-4FF6-9E38-FCB5F563AFCA}"/>
    <cellStyle name="Normal 10 4 3 2 3 4" xfId="2667" xr:uid="{24BE47DA-3402-4ED9-A74F-CD81DE1C5560}"/>
    <cellStyle name="Normal 10 4 3 2 4" xfId="1129" xr:uid="{8C6FC0B5-8D33-4EAD-BE50-BD4D2822A660}"/>
    <cellStyle name="Normal 10 4 3 2 5" xfId="2668" xr:uid="{E5585577-64B2-4FBF-A71C-4BF726D66256}"/>
    <cellStyle name="Normal 10 4 3 2 6" xfId="2669" xr:uid="{C2E5EC6C-9BA6-4380-9C2F-550E2BB3998F}"/>
    <cellStyle name="Normal 10 4 3 3" xfId="509" xr:uid="{ABEEDAE1-B139-4C63-AB50-E3EF4897C1FF}"/>
    <cellStyle name="Normal 10 4 3 3 2" xfId="1130" xr:uid="{DA57B408-A774-4523-BFB3-F6EA5DBE8F51}"/>
    <cellStyle name="Normal 10 4 3 3 2 2" xfId="1131" xr:uid="{74D876C2-5AE1-4C79-97A1-88601A9F5031}"/>
    <cellStyle name="Normal 10 4 3 3 2 3" xfId="2670" xr:uid="{77B7D147-F191-4F49-93C8-3182F56BA2AD}"/>
    <cellStyle name="Normal 10 4 3 3 2 4" xfId="2671" xr:uid="{1D25AB03-2EE6-4A59-88FF-72185CD1927B}"/>
    <cellStyle name="Normal 10 4 3 3 3" xfId="1132" xr:uid="{3F51BCE4-DAF1-4E21-B383-BA13F05515BE}"/>
    <cellStyle name="Normal 10 4 3 3 4" xfId="2672" xr:uid="{8EF73DF9-6CAF-4D1F-931C-C8A715CA6A77}"/>
    <cellStyle name="Normal 10 4 3 3 5" xfId="2673" xr:uid="{A4FF2DD3-BF05-424A-A7C3-2CD9C8839B5D}"/>
    <cellStyle name="Normal 10 4 3 4" xfId="1133" xr:uid="{0A8A71FA-16FA-4A92-BA56-D3C774F51CD8}"/>
    <cellStyle name="Normal 10 4 3 4 2" xfId="1134" xr:uid="{C05888A1-761E-4E15-A4EB-7A208B2480D7}"/>
    <cellStyle name="Normal 10 4 3 4 3" xfId="2674" xr:uid="{9A8C3C18-9FF0-43F5-B1FE-F35B0831CE20}"/>
    <cellStyle name="Normal 10 4 3 4 4" xfId="2675" xr:uid="{F8BC40C6-9A6E-4EE1-81D6-C2E82E164F58}"/>
    <cellStyle name="Normal 10 4 3 5" xfId="1135" xr:uid="{3CB6C4AF-4D31-4708-8CB0-BAFA4CB5E7E0}"/>
    <cellStyle name="Normal 10 4 3 5 2" xfId="2676" xr:uid="{ED98BD21-3AED-4CD7-B896-F31277926B14}"/>
    <cellStyle name="Normal 10 4 3 5 3" xfId="2677" xr:uid="{B70B5221-31C6-48F0-8B0B-5E75E14A1677}"/>
    <cellStyle name="Normal 10 4 3 5 4" xfId="2678" xr:uid="{5DC0672F-1D73-4F19-A191-C01115DEB3ED}"/>
    <cellStyle name="Normal 10 4 3 6" xfId="2679" xr:uid="{1457AB2C-1B0D-433F-9733-23F3DBA73726}"/>
    <cellStyle name="Normal 10 4 3 7" xfId="2680" xr:uid="{A8512E63-B83B-40EA-967A-BD5F0713A8AF}"/>
    <cellStyle name="Normal 10 4 3 8" xfId="2681" xr:uid="{E7624850-8F8B-4D3A-B0E3-354C36B3B43C}"/>
    <cellStyle name="Normal 10 4 4" xfId="257" xr:uid="{EDBE19AF-8E71-4796-8A2C-1EA38937C918}"/>
    <cellStyle name="Normal 10 4 4 2" xfId="510" xr:uid="{400D69E8-3F0B-46D4-9B1C-6F5490389257}"/>
    <cellStyle name="Normal 10 4 4 2 2" xfId="511" xr:uid="{67BCDEEE-E7E6-487C-AC33-4C014D9C12C6}"/>
    <cellStyle name="Normal 10 4 4 2 2 2" xfId="1136" xr:uid="{565B2ACC-4490-4CBA-94A6-FB88CABD4BFC}"/>
    <cellStyle name="Normal 10 4 4 2 2 3" xfId="2682" xr:uid="{83C2815D-DF13-46AF-9F4F-1E2379D1EA5B}"/>
    <cellStyle name="Normal 10 4 4 2 2 4" xfId="2683" xr:uid="{0987EA58-E7DF-4E62-B072-CC6606A065D5}"/>
    <cellStyle name="Normal 10 4 4 2 3" xfId="1137" xr:uid="{A6AC1ACB-231A-4A09-922E-5069692C2C25}"/>
    <cellStyle name="Normal 10 4 4 2 4" xfId="2684" xr:uid="{BC1142A9-C91C-4EB6-955F-9C6C720A68F6}"/>
    <cellStyle name="Normal 10 4 4 2 5" xfId="2685" xr:uid="{1518CF8B-CA83-470C-B39D-B66655F60679}"/>
    <cellStyle name="Normal 10 4 4 3" xfId="512" xr:uid="{4D127B92-C01D-46B3-BB3F-CE7AECAE1945}"/>
    <cellStyle name="Normal 10 4 4 3 2" xfId="1138" xr:uid="{E77E4301-E138-488F-8C34-C457FB3D53AD}"/>
    <cellStyle name="Normal 10 4 4 3 3" xfId="2686" xr:uid="{2F2F8052-D6AA-4C31-AD19-1D13467252B8}"/>
    <cellStyle name="Normal 10 4 4 3 4" xfId="2687" xr:uid="{1447F3D0-BE0C-4F36-B583-2B4EAD3A54C2}"/>
    <cellStyle name="Normal 10 4 4 4" xfId="1139" xr:uid="{B5E16BC7-397B-4A5D-BD91-0E0205CF98A8}"/>
    <cellStyle name="Normal 10 4 4 4 2" xfId="2688" xr:uid="{79A90D57-FBCD-4B04-8705-BE883D1E4500}"/>
    <cellStyle name="Normal 10 4 4 4 3" xfId="2689" xr:uid="{28136F5B-7C40-4918-A829-6CFCBFC18FE3}"/>
    <cellStyle name="Normal 10 4 4 4 4" xfId="2690" xr:uid="{7F8E6A0E-FCA2-41BB-8943-E45DA916831E}"/>
    <cellStyle name="Normal 10 4 4 5" xfId="2691" xr:uid="{1C134923-8E21-4693-8837-394D3D4FBFA3}"/>
    <cellStyle name="Normal 10 4 4 6" xfId="2692" xr:uid="{53AEF0F0-1007-440C-AABB-680EC51B3441}"/>
    <cellStyle name="Normal 10 4 4 7" xfId="2693" xr:uid="{6C9EE8B3-13DC-48F8-B153-28A272558328}"/>
    <cellStyle name="Normal 10 4 5" xfId="258" xr:uid="{39EFDD86-D7C8-4327-8CDF-5FAED7EB8620}"/>
    <cellStyle name="Normal 10 4 5 2" xfId="513" xr:uid="{0F27B7E9-C206-4489-B090-30154C4AD616}"/>
    <cellStyle name="Normal 10 4 5 2 2" xfId="1140" xr:uid="{B97ADEFF-260D-4F2B-9446-500545098DE0}"/>
    <cellStyle name="Normal 10 4 5 2 3" xfId="2694" xr:uid="{A5FB3E9D-410A-409A-8B84-D1C2EFAF925D}"/>
    <cellStyle name="Normal 10 4 5 2 4" xfId="2695" xr:uid="{410A910A-088F-46BA-AE87-3486346D997C}"/>
    <cellStyle name="Normal 10 4 5 3" xfId="1141" xr:uid="{3F864AC8-7BB7-452B-A007-9B884894D8C0}"/>
    <cellStyle name="Normal 10 4 5 3 2" xfId="2696" xr:uid="{633F992E-43CB-4A51-A453-3655A669E700}"/>
    <cellStyle name="Normal 10 4 5 3 3" xfId="2697" xr:uid="{FDD22BAD-8A94-45D9-8F75-3F4908636A64}"/>
    <cellStyle name="Normal 10 4 5 3 4" xfId="2698" xr:uid="{D19D586C-3AC4-4184-A01A-EAD052B6FEF1}"/>
    <cellStyle name="Normal 10 4 5 4" xfId="2699" xr:uid="{F0CE077D-88A9-44BD-9C8D-205E25ED4EF5}"/>
    <cellStyle name="Normal 10 4 5 5" xfId="2700" xr:uid="{4DDEAA3D-AB19-4118-A0E5-C9AB9A83737A}"/>
    <cellStyle name="Normal 10 4 5 6" xfId="2701" xr:uid="{E21FB43E-2845-45AF-825E-6B6874678D6A}"/>
    <cellStyle name="Normal 10 4 6" xfId="514" xr:uid="{05B75B7C-60BC-48BA-8570-A3F0E5927857}"/>
    <cellStyle name="Normal 10 4 6 2" xfId="1142" xr:uid="{A94AC858-4DD3-4FF2-A5B8-FC606AA8E786}"/>
    <cellStyle name="Normal 10 4 6 2 2" xfId="2702" xr:uid="{42F1EE62-CFC7-4081-A451-0D91A3F1280E}"/>
    <cellStyle name="Normal 10 4 6 2 3" xfId="2703" xr:uid="{267071CC-E3BB-497F-AEB8-9B171EA77A42}"/>
    <cellStyle name="Normal 10 4 6 2 4" xfId="2704" xr:uid="{19A5A595-2151-4640-B53E-175752ACB50D}"/>
    <cellStyle name="Normal 10 4 6 3" xfId="2705" xr:uid="{6BB3A51D-2E11-4E1E-80CC-72701C0CE0D5}"/>
    <cellStyle name="Normal 10 4 6 4" xfId="2706" xr:uid="{2E8C2ECC-5431-44DC-AFBC-9AFA4106EC2D}"/>
    <cellStyle name="Normal 10 4 6 5" xfId="2707" xr:uid="{B1238DDE-0A7B-4882-9E47-0D7E5DDB3C5B}"/>
    <cellStyle name="Normal 10 4 7" xfId="1143" xr:uid="{1BF5566D-95C2-4C02-9D9A-19BC037930DA}"/>
    <cellStyle name="Normal 10 4 7 2" xfId="2708" xr:uid="{4F1F353C-D473-4FDE-8931-383C6620B9F8}"/>
    <cellStyle name="Normal 10 4 7 3" xfId="2709" xr:uid="{E54A2A64-12BF-4CBF-88EF-986673E83045}"/>
    <cellStyle name="Normal 10 4 7 4" xfId="2710" xr:uid="{DFA32D22-781D-4631-85F2-85E0D70A83EE}"/>
    <cellStyle name="Normal 10 4 8" xfId="2711" xr:uid="{8110C332-5058-436D-ACD5-CB155B0B2F71}"/>
    <cellStyle name="Normal 10 4 8 2" xfId="2712" xr:uid="{1E16972A-BB70-4A62-9B3F-BF75F3F6E77A}"/>
    <cellStyle name="Normal 10 4 8 3" xfId="2713" xr:uid="{41FE287E-2522-47B3-BDD4-86B5DD6DE927}"/>
    <cellStyle name="Normal 10 4 8 4" xfId="2714" xr:uid="{BCCEE941-9B0B-4537-B76E-7AB8C00197BD}"/>
    <cellStyle name="Normal 10 4 9" xfId="2715" xr:uid="{5EBB1484-FAA9-4A42-B52E-BD3FAB46224A}"/>
    <cellStyle name="Normal 10 5" xfId="58" xr:uid="{4FE3AF26-6FA2-4F69-A77B-C77418C54095}"/>
    <cellStyle name="Normal 10 5 2" xfId="59" xr:uid="{8E3AE978-0A0D-4159-A4FA-D8BA5D776C7D}"/>
    <cellStyle name="Normal 10 5 2 2" xfId="259" xr:uid="{59E365C1-1EEA-4284-AA50-DE54BF9941D9}"/>
    <cellStyle name="Normal 10 5 2 2 2" xfId="515" xr:uid="{4BE63397-88EB-4683-8182-24B155D04543}"/>
    <cellStyle name="Normal 10 5 2 2 2 2" xfId="1144" xr:uid="{7918F248-22C1-409F-8782-A5D277E87ABD}"/>
    <cellStyle name="Normal 10 5 2 2 2 3" xfId="2716" xr:uid="{0884A2B7-7297-4F87-A0C9-5652263E071B}"/>
    <cellStyle name="Normal 10 5 2 2 2 4" xfId="2717" xr:uid="{215D0C43-9560-4592-88F4-8DC070845575}"/>
    <cellStyle name="Normal 10 5 2 2 3" xfId="1145" xr:uid="{03A2C4A8-AA02-4C19-881F-1387B5F5EFDF}"/>
    <cellStyle name="Normal 10 5 2 2 3 2" xfId="2718" xr:uid="{BD0FCACC-5220-4244-A300-060BD7326D6C}"/>
    <cellStyle name="Normal 10 5 2 2 3 3" xfId="2719" xr:uid="{10B85C4A-5397-45FB-992A-B1C9CFF76FD5}"/>
    <cellStyle name="Normal 10 5 2 2 3 4" xfId="2720" xr:uid="{499771E6-2FF8-4E82-9FAC-F66F67E72A64}"/>
    <cellStyle name="Normal 10 5 2 2 4" xfId="2721" xr:uid="{392EC65A-DBF7-4681-94E1-BE9C615EAC48}"/>
    <cellStyle name="Normal 10 5 2 2 5" xfId="2722" xr:uid="{0445B26F-DF4E-46B9-8D14-957AFCBDC581}"/>
    <cellStyle name="Normal 10 5 2 2 6" xfId="2723" xr:uid="{117F794B-20BD-4406-82D7-B5CBF43F5719}"/>
    <cellStyle name="Normal 10 5 2 3" xfId="516" xr:uid="{84628636-D24D-4F32-995E-FE8503E18561}"/>
    <cellStyle name="Normal 10 5 2 3 2" xfId="1146" xr:uid="{C1149DB5-B1AA-4562-8F91-BDA9FCFDD5A7}"/>
    <cellStyle name="Normal 10 5 2 3 2 2" xfId="2724" xr:uid="{EE6491E1-714D-4056-BA57-CE2D9FAE1521}"/>
    <cellStyle name="Normal 10 5 2 3 2 3" xfId="2725" xr:uid="{49C3B60E-7F97-42C8-AEDA-5BAE49F8B3B0}"/>
    <cellStyle name="Normal 10 5 2 3 2 4" xfId="2726" xr:uid="{C0BD2390-F4A7-4E4B-A2DE-00B813057CFF}"/>
    <cellStyle name="Normal 10 5 2 3 3" xfId="2727" xr:uid="{A02B9862-5967-4628-B50D-0033ABD00BC5}"/>
    <cellStyle name="Normal 10 5 2 3 4" xfId="2728" xr:uid="{7DB48589-39D5-4BE5-B50D-71CFAEC90129}"/>
    <cellStyle name="Normal 10 5 2 3 5" xfId="2729" xr:uid="{C4DFD373-319B-4592-990A-0CBD87342CBE}"/>
    <cellStyle name="Normal 10 5 2 4" xfId="1147" xr:uid="{677754A6-78A7-4510-BDDD-C953406D6F9F}"/>
    <cellStyle name="Normal 10 5 2 4 2" xfId="2730" xr:uid="{D3DFBA10-E8C3-40FE-B42F-75F119697FF8}"/>
    <cellStyle name="Normal 10 5 2 4 3" xfId="2731" xr:uid="{C837F7E8-D6F5-4C80-9F1A-197643919DB0}"/>
    <cellStyle name="Normal 10 5 2 4 4" xfId="2732" xr:uid="{A0F578A0-933D-4212-BA2F-051BA890973B}"/>
    <cellStyle name="Normal 10 5 2 5" xfId="2733" xr:uid="{17F2E4CB-33E2-4313-996C-0FBA4F132364}"/>
    <cellStyle name="Normal 10 5 2 5 2" xfId="2734" xr:uid="{D86D2B1A-CF71-42DC-8175-F2CB798D4AA3}"/>
    <cellStyle name="Normal 10 5 2 5 3" xfId="2735" xr:uid="{9EEDCA03-CC86-46BA-87BE-0A0783A538D8}"/>
    <cellStyle name="Normal 10 5 2 5 4" xfId="2736" xr:uid="{B5724E7A-9EC8-4CC3-80A0-1E3E1289EAC8}"/>
    <cellStyle name="Normal 10 5 2 6" xfId="2737" xr:uid="{01B72D08-D563-4D57-9E45-50E4E4FB0547}"/>
    <cellStyle name="Normal 10 5 2 7" xfId="2738" xr:uid="{B0A99F1D-FE20-4D8C-8798-EA31D9A53777}"/>
    <cellStyle name="Normal 10 5 2 8" xfId="2739" xr:uid="{86336F82-44EF-4FA4-986E-2C450A9905DE}"/>
    <cellStyle name="Normal 10 5 3" xfId="260" xr:uid="{0C3BC647-5E90-42B1-B718-F9A3AB66A402}"/>
    <cellStyle name="Normal 10 5 3 2" xfId="517" xr:uid="{22A08836-E54E-47E7-821A-B69257951886}"/>
    <cellStyle name="Normal 10 5 3 2 2" xfId="518" xr:uid="{774E8EAC-F10F-4A89-A137-5B9C32B2172B}"/>
    <cellStyle name="Normal 10 5 3 2 3" xfId="2740" xr:uid="{AE69980F-EF97-4F22-AF3C-3A286FE39EBD}"/>
    <cellStyle name="Normal 10 5 3 2 4" xfId="2741" xr:uid="{524BF0CF-3154-4C01-BB7B-47390F014448}"/>
    <cellStyle name="Normal 10 5 3 3" xfId="519" xr:uid="{40A258A8-EAB6-43CD-826B-267CB685B38F}"/>
    <cellStyle name="Normal 10 5 3 3 2" xfId="2742" xr:uid="{1BB70E35-9639-47BA-A4FE-F015C52F3D95}"/>
    <cellStyle name="Normal 10 5 3 3 3" xfId="2743" xr:uid="{6A8C65E9-32DC-4F3B-A92D-2AB157C30A27}"/>
    <cellStyle name="Normal 10 5 3 3 4" xfId="2744" xr:uid="{963258F0-6208-4768-A0B1-6A869D1977A1}"/>
    <cellStyle name="Normal 10 5 3 4" xfId="2745" xr:uid="{7820D551-B629-4926-87C8-FF11382E3D5A}"/>
    <cellStyle name="Normal 10 5 3 5" xfId="2746" xr:uid="{D08AE9B5-C1F1-4435-8B5A-CD1C21A2873A}"/>
    <cellStyle name="Normal 10 5 3 6" xfId="2747" xr:uid="{099DE9B1-8B68-49F8-B2F3-654F06777769}"/>
    <cellStyle name="Normal 10 5 4" xfId="261" xr:uid="{B070D3F3-DF78-4418-9D9A-474B1367DA73}"/>
    <cellStyle name="Normal 10 5 4 2" xfId="520" xr:uid="{4A05A23D-DAB0-4AE5-B645-C89CEB9C7F61}"/>
    <cellStyle name="Normal 10 5 4 2 2" xfId="2748" xr:uid="{B545D2FB-0F8A-435F-B4F3-89F4907DCF64}"/>
    <cellStyle name="Normal 10 5 4 2 3" xfId="2749" xr:uid="{60D57F5C-4F50-4DF6-91FD-262BF64832E3}"/>
    <cellStyle name="Normal 10 5 4 2 4" xfId="2750" xr:uid="{8AEE757C-3EA8-4C4E-9700-770C4C2D2F10}"/>
    <cellStyle name="Normal 10 5 4 3" xfId="2751" xr:uid="{59DED689-5EE6-4F37-84D5-A76BC7B53D86}"/>
    <cellStyle name="Normal 10 5 4 4" xfId="2752" xr:uid="{8C0881FF-F203-4CDC-B7B5-39C15B1CBACF}"/>
    <cellStyle name="Normal 10 5 4 5" xfId="2753" xr:uid="{B991B45D-650F-40D7-9D70-16F91FE920C9}"/>
    <cellStyle name="Normal 10 5 5" xfId="521" xr:uid="{AA1C2236-37E1-408A-8723-ED676A22EA66}"/>
    <cellStyle name="Normal 10 5 5 2" xfId="2754" xr:uid="{4EC016EF-9852-422E-9B29-5830468A7427}"/>
    <cellStyle name="Normal 10 5 5 3" xfId="2755" xr:uid="{E6F39383-26D3-4CF3-9F96-E8FE5A71DFF2}"/>
    <cellStyle name="Normal 10 5 5 4" xfId="2756" xr:uid="{34994F12-2F61-4DB3-9920-33FD39BE23CE}"/>
    <cellStyle name="Normal 10 5 6" xfId="2757" xr:uid="{9EC9F085-AE9C-4300-A08C-1B34A957DB29}"/>
    <cellStyle name="Normal 10 5 6 2" xfId="2758" xr:uid="{7A99ABAD-9EC8-44C9-8362-3E6F71AAB224}"/>
    <cellStyle name="Normal 10 5 6 3" xfId="2759" xr:uid="{128098B4-3457-4E3E-8CEE-32C1B96E66F3}"/>
    <cellStyle name="Normal 10 5 6 4" xfId="2760" xr:uid="{AFA97664-0370-409B-950A-896AFCCBD88B}"/>
    <cellStyle name="Normal 10 5 7" xfId="2761" xr:uid="{02F66D41-00B5-456F-847F-7F105B5451EF}"/>
    <cellStyle name="Normal 10 5 8" xfId="2762" xr:uid="{357416C5-4F8B-48A8-8CE0-16E6DD40C74A}"/>
    <cellStyle name="Normal 10 5 9" xfId="2763" xr:uid="{3135ACDF-0557-417E-BC27-FC2E413F9F73}"/>
    <cellStyle name="Normal 10 6" xfId="60" xr:uid="{2236D1BC-1F61-430E-BBE3-5DD3C8FA211B}"/>
    <cellStyle name="Normal 10 6 2" xfId="262" xr:uid="{59218430-DB3D-4790-89B0-0C1EE6D1DFC4}"/>
    <cellStyle name="Normal 10 6 2 2" xfId="522" xr:uid="{46937BC0-5D28-4C70-8887-25ED15565219}"/>
    <cellStyle name="Normal 10 6 2 2 2" xfId="1148" xr:uid="{DC443921-D545-436B-B727-B8DD39D2AABC}"/>
    <cellStyle name="Normal 10 6 2 2 2 2" xfId="1149" xr:uid="{3B00D4FC-9789-4DF4-AA06-535EA408E7A7}"/>
    <cellStyle name="Normal 10 6 2 2 3" xfId="1150" xr:uid="{A5D2CDCE-24A9-41B7-ADC5-ABD0C8C00CAF}"/>
    <cellStyle name="Normal 10 6 2 2 4" xfId="2764" xr:uid="{A7332A14-00AD-41C2-BDAB-DC0B6EECE0E6}"/>
    <cellStyle name="Normal 10 6 2 3" xfId="1151" xr:uid="{0BE37FD2-C200-4CF6-8831-AB3AA2383F94}"/>
    <cellStyle name="Normal 10 6 2 3 2" xfId="1152" xr:uid="{A8D286FE-E953-47B4-B9B4-D100051B5512}"/>
    <cellStyle name="Normal 10 6 2 3 3" xfId="2765" xr:uid="{300AF401-3408-497B-93D7-ACD595BC6FA2}"/>
    <cellStyle name="Normal 10 6 2 3 4" xfId="2766" xr:uid="{AF6350E0-71F6-4925-A039-BE71CA26977C}"/>
    <cellStyle name="Normal 10 6 2 4" xfId="1153" xr:uid="{754FB678-4F1B-4849-B104-2DDF5A9B7F37}"/>
    <cellStyle name="Normal 10 6 2 5" xfId="2767" xr:uid="{FD3D7FC6-3318-4D57-8C8E-9056A902B565}"/>
    <cellStyle name="Normal 10 6 2 6" xfId="2768" xr:uid="{D819C85C-5B52-416E-B2AD-7A9DB33BBD5D}"/>
    <cellStyle name="Normal 10 6 3" xfId="523" xr:uid="{C9F00FA6-C54C-4FB5-8CFD-D0F3BD261E6D}"/>
    <cellStyle name="Normal 10 6 3 2" xfId="1154" xr:uid="{7248CBAD-94F4-4F14-9E72-AF27A4E7816B}"/>
    <cellStyle name="Normal 10 6 3 2 2" xfId="1155" xr:uid="{7010E3F2-A6FD-40F7-8460-9B504E7556BD}"/>
    <cellStyle name="Normal 10 6 3 2 3" xfId="2769" xr:uid="{E8C11E98-67DB-4E85-A60D-886083469B44}"/>
    <cellStyle name="Normal 10 6 3 2 4" xfId="2770" xr:uid="{CD39ABFE-7C26-4319-85AE-A71925459BAE}"/>
    <cellStyle name="Normal 10 6 3 3" xfId="1156" xr:uid="{3A2022D0-0F31-427F-8CE8-0A47AED5B7CC}"/>
    <cellStyle name="Normal 10 6 3 4" xfId="2771" xr:uid="{33A89DB1-6270-43C8-A18A-BC7C45712664}"/>
    <cellStyle name="Normal 10 6 3 5" xfId="2772" xr:uid="{02F725C1-17B2-4CBC-BE2C-CA8E34B4A74E}"/>
    <cellStyle name="Normal 10 6 4" xfId="1157" xr:uid="{899A82C6-8A25-46FF-A8A9-722363FA009C}"/>
    <cellStyle name="Normal 10 6 4 2" xfId="1158" xr:uid="{A2E5B8B7-D943-439C-B869-E37791D56F43}"/>
    <cellStyle name="Normal 10 6 4 3" xfId="2773" xr:uid="{963C7B5E-4F21-46CC-84AD-F11ADBE4DDB8}"/>
    <cellStyle name="Normal 10 6 4 4" xfId="2774" xr:uid="{088DAA44-116A-4E03-A972-F8C711DCFC1E}"/>
    <cellStyle name="Normal 10 6 5" xfId="1159" xr:uid="{3AF90389-5B48-47E2-A253-33D5D2170B7E}"/>
    <cellStyle name="Normal 10 6 5 2" xfId="2775" xr:uid="{C3016743-2E94-4315-BE74-B4BBF44363A5}"/>
    <cellStyle name="Normal 10 6 5 3" xfId="2776" xr:uid="{3F3A3567-897C-4230-B82F-70A307A41D22}"/>
    <cellStyle name="Normal 10 6 5 4" xfId="2777" xr:uid="{97A3955E-7166-476B-A717-B23B223A9F25}"/>
    <cellStyle name="Normal 10 6 6" xfId="2778" xr:uid="{BA3C1AC5-D050-4081-841D-786DA8B10B04}"/>
    <cellStyle name="Normal 10 6 7" xfId="2779" xr:uid="{787F2B59-E17F-4489-A423-5B69D45023EF}"/>
    <cellStyle name="Normal 10 6 8" xfId="2780" xr:uid="{6BC5D2F8-77D2-44DE-B555-B6C73B716680}"/>
    <cellStyle name="Normal 10 7" xfId="263" xr:uid="{62DCEF9D-BB51-4441-9ED2-4F8F3E041BF4}"/>
    <cellStyle name="Normal 10 7 2" xfId="524" xr:uid="{D20C1ED8-180D-4E0F-A841-F241690D5F82}"/>
    <cellStyle name="Normal 10 7 2 2" xfId="525" xr:uid="{3D0BE35A-4F2C-4B17-9786-B4E6BAB30867}"/>
    <cellStyle name="Normal 10 7 2 2 2" xfId="1160" xr:uid="{2729830D-3D38-4F5D-A05F-E093D8B6C90C}"/>
    <cellStyle name="Normal 10 7 2 2 3" xfId="2781" xr:uid="{96CD223A-E0AA-4DAB-899D-6669A3003E89}"/>
    <cellStyle name="Normal 10 7 2 2 4" xfId="2782" xr:uid="{D1E43901-2915-43D7-AF39-3E8117012B26}"/>
    <cellStyle name="Normal 10 7 2 3" xfId="1161" xr:uid="{8CC16ABB-D83E-4ADD-8623-BF63435EAD88}"/>
    <cellStyle name="Normal 10 7 2 4" xfId="2783" xr:uid="{64288125-B58E-458C-8A4F-EEE90194CE18}"/>
    <cellStyle name="Normal 10 7 2 5" xfId="2784" xr:uid="{73697D8F-7831-4D73-90BC-DC2625173B6B}"/>
    <cellStyle name="Normal 10 7 3" xfId="526" xr:uid="{D667D329-618B-402B-9B96-081C2A7996CC}"/>
    <cellStyle name="Normal 10 7 3 2" xfId="1162" xr:uid="{AE2733DA-39E6-4CF8-AE4B-5265AF0E3BD4}"/>
    <cellStyle name="Normal 10 7 3 3" xfId="2785" xr:uid="{11F36A50-06BF-471F-810F-4E82DA9DD389}"/>
    <cellStyle name="Normal 10 7 3 4" xfId="2786" xr:uid="{51D3C4CC-168D-4171-A333-BF16A0276D6E}"/>
    <cellStyle name="Normal 10 7 4" xfId="1163" xr:uid="{405E7C0C-4270-4B4E-93BA-116D15B85783}"/>
    <cellStyle name="Normal 10 7 4 2" xfId="2787" xr:uid="{BE375828-0866-4080-89CC-7881CF0E78FA}"/>
    <cellStyle name="Normal 10 7 4 3" xfId="2788" xr:uid="{CB579C77-93A3-4254-97B5-D56CC6825CB7}"/>
    <cellStyle name="Normal 10 7 4 4" xfId="2789" xr:uid="{B80CAE43-B235-44E5-8AC1-1E00B186CD80}"/>
    <cellStyle name="Normal 10 7 5" xfId="2790" xr:uid="{59CC9B99-2D2C-434C-8AEE-7EB3A60B6A09}"/>
    <cellStyle name="Normal 10 7 6" xfId="2791" xr:uid="{6837AF75-E4E9-46F2-93AB-63A5B736D35C}"/>
    <cellStyle name="Normal 10 7 7" xfId="2792" xr:uid="{7A296FDD-29FA-4722-A520-A09F77CFAD6A}"/>
    <cellStyle name="Normal 10 8" xfId="264" xr:uid="{E74EC442-1414-48B8-AC8A-B71DD73B305D}"/>
    <cellStyle name="Normal 10 8 2" xfId="527" xr:uid="{AADA39A1-1A8C-4AD5-830F-FF8DF6B91B52}"/>
    <cellStyle name="Normal 10 8 2 2" xfId="1164" xr:uid="{700538C4-15C9-4303-A1CA-4FA3622A8074}"/>
    <cellStyle name="Normal 10 8 2 3" xfId="2793" xr:uid="{D48F8846-5DB9-453C-8E11-02952F4DB3AA}"/>
    <cellStyle name="Normal 10 8 2 4" xfId="2794" xr:uid="{0C8DD03A-D0D9-40A1-9D2E-69F1C8CB2879}"/>
    <cellStyle name="Normal 10 8 3" xfId="1165" xr:uid="{527B91A5-A5F5-4042-9DE2-36319FBC28F0}"/>
    <cellStyle name="Normal 10 8 3 2" xfId="2795" xr:uid="{42A21F78-FCA5-4AB8-B99A-70D862B43A4C}"/>
    <cellStyle name="Normal 10 8 3 3" xfId="2796" xr:uid="{48E6FED6-A386-47C3-AC62-FB4532AFD90F}"/>
    <cellStyle name="Normal 10 8 3 4" xfId="2797" xr:uid="{B13B114F-8E4E-470A-ABE4-A74F2EC5ECED}"/>
    <cellStyle name="Normal 10 8 4" xfId="2798" xr:uid="{A56E2446-78AF-43D2-95DE-B9A9A1ED27E3}"/>
    <cellStyle name="Normal 10 8 5" xfId="2799" xr:uid="{12A52540-7FEA-4F8A-B0BF-E929345187F1}"/>
    <cellStyle name="Normal 10 8 6" xfId="2800" xr:uid="{834BBB08-F4BB-4FFB-ADE3-411480302139}"/>
    <cellStyle name="Normal 10 9" xfId="265" xr:uid="{3ABE1A64-1BC3-41FA-A66A-6F980C8A4955}"/>
    <cellStyle name="Normal 10 9 2" xfId="1166" xr:uid="{BBE57CF7-6371-4800-BA4F-89BAF7ACB45E}"/>
    <cellStyle name="Normal 10 9 2 2" xfId="2801" xr:uid="{FC81D9D7-F522-47E2-B941-460844F491C6}"/>
    <cellStyle name="Normal 10 9 2 2 2" xfId="4330" xr:uid="{3B4AE6E6-C0F5-42FA-81DB-9B3D7115B3B9}"/>
    <cellStyle name="Normal 10 9 2 2 3" xfId="4679" xr:uid="{1A351F7D-3C6B-41AC-98D4-CFD6EB1AF8B1}"/>
    <cellStyle name="Normal 10 9 2 3" xfId="2802" xr:uid="{523C77B8-1DB9-4C75-80C5-F0BE9F00A55A}"/>
    <cellStyle name="Normal 10 9 2 4" xfId="2803" xr:uid="{1A3B0F22-26B8-4767-A761-B63C3619F225}"/>
    <cellStyle name="Normal 10 9 3" xfId="2804" xr:uid="{8900A327-0288-4696-A39A-4C86E0333EC2}"/>
    <cellStyle name="Normal 10 9 4" xfId="2805" xr:uid="{501BBC15-0891-433E-BB0A-12E0A07283BC}"/>
    <cellStyle name="Normal 10 9 4 2" xfId="4562" xr:uid="{371DA6D0-B79D-49F3-A888-9CC34A4FEB79}"/>
    <cellStyle name="Normal 10 9 4 3" xfId="4680" xr:uid="{A46CAE65-4768-4E19-873D-5409D4B0CCBC}"/>
    <cellStyle name="Normal 10 9 4 4" xfId="4600" xr:uid="{09067C81-ECFF-4F18-BCF4-6CA50E21E7E9}"/>
    <cellStyle name="Normal 10 9 5" xfId="2806" xr:uid="{EFF3019B-AD56-4121-8E03-BD49B8687384}"/>
    <cellStyle name="Normal 11" xfId="61" xr:uid="{2177597B-1F5F-4463-B105-D654D91953FE}"/>
    <cellStyle name="Normal 11 2" xfId="266" xr:uid="{61500461-E3EA-4D55-9A1E-FF3C0C1C0ECF}"/>
    <cellStyle name="Normal 11 2 2" xfId="4647" xr:uid="{B3EE282E-5B5B-4682-8730-92FF9932FAFC}"/>
    <cellStyle name="Normal 11 3" xfId="4335" xr:uid="{7A2A59AC-D8D9-420C-8545-472B78BEED94}"/>
    <cellStyle name="Normal 11 3 2" xfId="4541" xr:uid="{33A733FA-C3D8-4CD9-8F64-E8B3A0EEC391}"/>
    <cellStyle name="Normal 11 3 3" xfId="4724" xr:uid="{A665E6AF-6E18-457F-A928-348F53ECF157}"/>
    <cellStyle name="Normal 11 3 4" xfId="4701" xr:uid="{F1186854-7AD2-4AF4-A079-960DC4BEA2F4}"/>
    <cellStyle name="Normal 12" xfId="62" xr:uid="{3C296469-7EED-4D64-B635-280583356E70}"/>
    <cellStyle name="Normal 12 2" xfId="267" xr:uid="{1B7514CB-9FFF-4B00-8308-337BFF7913BE}"/>
    <cellStyle name="Normal 12 2 2" xfId="4648" xr:uid="{04F9579B-D9F6-4B74-B247-A01B06264184}"/>
    <cellStyle name="Normal 12 3" xfId="4542" xr:uid="{4BA9C63A-551C-43AB-9137-4641195272A7}"/>
    <cellStyle name="Normal 13" xfId="63" xr:uid="{5884E8A3-B590-444E-B4DC-D1EBD1ED27AC}"/>
    <cellStyle name="Normal 13 2" xfId="64" xr:uid="{D8834537-5EB8-4AAE-BCE9-FF41FC0BF2E4}"/>
    <cellStyle name="Normal 13 2 2" xfId="268" xr:uid="{7ECFA491-18E9-4411-BD30-0846325A758B}"/>
    <cellStyle name="Normal 13 2 2 2" xfId="4649" xr:uid="{19F5499F-0C58-4125-AF13-FD9871C4BC3D}"/>
    <cellStyle name="Normal 13 2 3" xfId="4337" xr:uid="{4D05DDB0-9E00-4304-8299-56E8DA59E8F2}"/>
    <cellStyle name="Normal 13 2 3 2" xfId="4543" xr:uid="{BC385D42-CE85-4627-9A60-BF9F10BE9DBE}"/>
    <cellStyle name="Normal 13 2 3 3" xfId="4725" xr:uid="{0243B761-4B4E-41DC-AD64-F2A1BBE77731}"/>
    <cellStyle name="Normal 13 2 3 4" xfId="4702" xr:uid="{F14F2E50-152D-4824-AC1B-9337D159ED23}"/>
    <cellStyle name="Normal 13 3" xfId="269" xr:uid="{EDCD430E-CE32-4BC6-B722-24E223A0371A}"/>
    <cellStyle name="Normal 13 3 2" xfId="4421" xr:uid="{98C770E2-EC06-4CBE-A888-07D3AEDC0E1F}"/>
    <cellStyle name="Normal 13 3 3" xfId="4338" xr:uid="{6BB40113-D11A-4A83-835E-C4B3840E65D3}"/>
    <cellStyle name="Normal 13 3 4" xfId="4566" xr:uid="{D264F768-837A-4B13-A238-67BAB148C036}"/>
    <cellStyle name="Normal 13 3 5" xfId="4726" xr:uid="{A64D637E-284F-4407-869B-98B55FCAD9F4}"/>
    <cellStyle name="Normal 13 4" xfId="4339" xr:uid="{BFB5E5B4-CA9E-4092-8DAD-5DDFA879570F}"/>
    <cellStyle name="Normal 13 5" xfId="4336" xr:uid="{64BD72F0-18D9-4645-AC96-878EA942EA19}"/>
    <cellStyle name="Normal 14" xfId="65" xr:uid="{5353BECC-9B1B-442A-B256-252115FC7CD4}"/>
    <cellStyle name="Normal 14 18" xfId="4341" xr:uid="{FD71BE70-F098-484D-957E-A97B37D59643}"/>
    <cellStyle name="Normal 14 2" xfId="270" xr:uid="{2D4DF0AE-D5C6-40A8-81B3-5AAA85899478}"/>
    <cellStyle name="Normal 14 2 2" xfId="430" xr:uid="{F6AC08DF-ABCF-471A-B4C8-8C48E4B6123A}"/>
    <cellStyle name="Normal 14 2 2 2" xfId="431" xr:uid="{3E53DBEB-1AFC-4D37-9C1D-A4EBAB3C599F}"/>
    <cellStyle name="Normal 14 2 3" xfId="432" xr:uid="{0EB4F9AD-DF1F-42B8-9F70-D9781C568993}"/>
    <cellStyle name="Normal 14 3" xfId="433" xr:uid="{89EF3B8C-399A-4BA2-B5AA-762A00F4FF30}"/>
    <cellStyle name="Normal 14 3 2" xfId="4650" xr:uid="{9232032A-D8D9-4377-BB2E-6BF209ABBF56}"/>
    <cellStyle name="Normal 14 4" xfId="4340" xr:uid="{4C43E2FB-A5E8-48DD-AA1A-D648257C7F33}"/>
    <cellStyle name="Normal 14 4 2" xfId="4544" xr:uid="{7C714A0D-0C59-4093-BF5F-560C48174E81}"/>
    <cellStyle name="Normal 14 4 3" xfId="4727" xr:uid="{C0E68647-C055-4F8C-9068-F8DD5E8CEBB1}"/>
    <cellStyle name="Normal 14 4 4" xfId="4703" xr:uid="{C7D7DCE2-C284-4140-BD8E-0B76A220B2F8}"/>
    <cellStyle name="Normal 15" xfId="66" xr:uid="{C92166C4-7DD7-4F49-A5E8-2B528C5BA63A}"/>
    <cellStyle name="Normal 15 2" xfId="67" xr:uid="{8C2BB49C-79A9-4C9B-B6EC-9DF359DA5C8C}"/>
    <cellStyle name="Normal 15 2 2" xfId="271" xr:uid="{63E8DEC8-FF98-4CA4-A5AE-72E52D2921FF}"/>
    <cellStyle name="Normal 15 2 2 2" xfId="4453" xr:uid="{E7DFDBE3-BCF4-4351-B7F8-E5CE8E447086}"/>
    <cellStyle name="Normal 15 2 3" xfId="4546" xr:uid="{61EDE136-4707-4ED3-83A7-DCDB4AF64988}"/>
    <cellStyle name="Normal 15 3" xfId="272" xr:uid="{A6C12051-63F2-4370-B92C-807F8E63CB99}"/>
    <cellStyle name="Normal 15 3 2" xfId="4422" xr:uid="{936F5F0A-550A-41A7-A0CD-8A052345F504}"/>
    <cellStyle name="Normal 15 3 3" xfId="4343" xr:uid="{B8155A6A-5B51-4060-AAC7-33B8A596BF67}"/>
    <cellStyle name="Normal 15 3 4" xfId="4567" xr:uid="{A7391D82-4CD8-4FEF-9C47-2DDD0B28E261}"/>
    <cellStyle name="Normal 15 3 5" xfId="4729" xr:uid="{92384F56-95A0-4ED7-A56C-C38AAF5634CB}"/>
    <cellStyle name="Normal 15 4" xfId="4342" xr:uid="{A8BD674A-132B-459D-B394-3A840CB35A4C}"/>
    <cellStyle name="Normal 15 4 2" xfId="4545" xr:uid="{079F8899-47BB-4C5E-B310-408D5DA3826F}"/>
    <cellStyle name="Normal 15 4 3" xfId="4728" xr:uid="{C5F5CF0B-D46D-4220-902F-253F02402427}"/>
    <cellStyle name="Normal 15 4 4" xfId="4704" xr:uid="{A26D3130-DB6C-49AF-BC5D-9AE641644CC5}"/>
    <cellStyle name="Normal 16" xfId="68" xr:uid="{5E12AD63-5DB5-4B77-B599-224DC6580891}"/>
    <cellStyle name="Normal 16 2" xfId="273" xr:uid="{8F8EA2A0-C214-45DA-A384-04DDAE9EA806}"/>
    <cellStyle name="Normal 16 2 2" xfId="4423" xr:uid="{61F870C9-409D-4812-9FE4-37AFD7A630C9}"/>
    <cellStyle name="Normal 16 2 3" xfId="4344" xr:uid="{70E34A1B-CBEC-4687-A1C7-80B973291049}"/>
    <cellStyle name="Normal 16 2 4" xfId="4568" xr:uid="{6912C9EA-7AC5-4077-A895-6AAFE4F00179}"/>
    <cellStyle name="Normal 16 2 5" xfId="4730" xr:uid="{77D83143-8C65-4C06-A535-C6349A46A180}"/>
    <cellStyle name="Normal 16 3" xfId="274" xr:uid="{B6C700BD-D9FD-4575-81B9-D71B800F21A2}"/>
    <cellStyle name="Normal 17" xfId="69" xr:uid="{240AB291-121C-46F4-A5BF-9DA53FE94E9F}"/>
    <cellStyle name="Normal 17 2" xfId="275" xr:uid="{1AD384B6-259E-4C22-94F5-7637CA9E96DB}"/>
    <cellStyle name="Normal 17 2 2" xfId="4424" xr:uid="{763BEB82-1918-49C8-8C30-0D34733FF032}"/>
    <cellStyle name="Normal 17 2 3" xfId="4346" xr:uid="{11A18674-F0F0-4209-A756-0065477867C9}"/>
    <cellStyle name="Normal 17 2 4" xfId="4569" xr:uid="{88BB58DE-0BB2-41C3-B7D8-870778872075}"/>
    <cellStyle name="Normal 17 2 5" xfId="4731" xr:uid="{ECD1CC25-0A10-4C56-864B-5A91B5C66E23}"/>
    <cellStyle name="Normal 17 3" xfId="4347" xr:uid="{5467411F-EA32-407A-BD56-06710C6950B9}"/>
    <cellStyle name="Normal 17 4" xfId="4345" xr:uid="{EC69E862-C445-4817-A8C4-708E563BCEEB}"/>
    <cellStyle name="Normal 18" xfId="70" xr:uid="{15BBB2F9-CBDC-4365-ABF3-A831DC1C297A}"/>
    <cellStyle name="Normal 18 2" xfId="276" xr:uid="{99BA0437-A6BE-455D-90CB-0BBA4F97651E}"/>
    <cellStyle name="Normal 18 2 2" xfId="4454" xr:uid="{B385D6F0-3B01-4622-9E2D-B0C895F3DF35}"/>
    <cellStyle name="Normal 18 3" xfId="4348" xr:uid="{0A2A30B6-F80F-401B-AC79-4FD6CBE9D820}"/>
    <cellStyle name="Normal 18 3 2" xfId="4547" xr:uid="{0E5D3108-A42B-45A0-BBC3-3154BBB4492B}"/>
    <cellStyle name="Normal 18 3 3" xfId="4732" xr:uid="{93885C45-813A-4ADA-9324-CCA4AE5AA461}"/>
    <cellStyle name="Normal 18 3 4" xfId="4705" xr:uid="{9FC72CD5-419A-412F-99E4-5CA113FD01F8}"/>
    <cellStyle name="Normal 19" xfId="71" xr:uid="{9C3BFB14-62C5-43FC-AA80-6AD17675C460}"/>
    <cellStyle name="Normal 19 2" xfId="72" xr:uid="{CF58C6A3-DDA4-46BE-9F0F-CB28453ACBA4}"/>
    <cellStyle name="Normal 19 2 2" xfId="277" xr:uid="{AC4594A6-3024-4CC4-AB78-5A90CDA79894}"/>
    <cellStyle name="Normal 19 2 2 2" xfId="4651" xr:uid="{20F6F6C2-83FE-475E-BBDF-E9AE032EC913}"/>
    <cellStyle name="Normal 19 2 3" xfId="4549" xr:uid="{9BDF6E8C-124A-4F27-BCDB-C5C655118B97}"/>
    <cellStyle name="Normal 19 3" xfId="278" xr:uid="{754A5DD3-FECD-43B1-8630-29EA38803077}"/>
    <cellStyle name="Normal 19 3 2" xfId="4652" xr:uid="{16E9EFCC-8723-4F5C-A542-27D4A680E3D9}"/>
    <cellStyle name="Normal 19 4" xfId="4548" xr:uid="{13E47222-5626-4ECE-81A1-80D82A7DD044}"/>
    <cellStyle name="Normal 2" xfId="3" xr:uid="{0035700C-F3A5-4A6F-B63A-5CE25669DEE2}"/>
    <cellStyle name="Normal 2 2" xfId="73" xr:uid="{109F70BB-B0F4-47E8-BE07-BFB13257FD33}"/>
    <cellStyle name="Normal 2 2 2" xfId="74" xr:uid="{B05357B8-3459-4633-A391-757AC6B175B3}"/>
    <cellStyle name="Normal 2 2 2 2" xfId="279" xr:uid="{C071F3B4-4911-409E-B5BD-8F84AE9A5A40}"/>
    <cellStyle name="Normal 2 2 2 2 2" xfId="4655" xr:uid="{B1DAB4FC-EAA5-4BE6-88B7-8AC0720E8B69}"/>
    <cellStyle name="Normal 2 2 2 3" xfId="4551" xr:uid="{3892D312-C144-41D9-BB5F-FCDD011EB06A}"/>
    <cellStyle name="Normal 2 2 3" xfId="280" xr:uid="{677BDC0A-1FB3-4654-9D18-0B5DCF0BD78E}"/>
    <cellStyle name="Normal 2 2 3 2" xfId="4455" xr:uid="{A89A215B-7462-4828-BCF0-DB3E4578E799}"/>
    <cellStyle name="Normal 2 2 3 2 2" xfId="4585" xr:uid="{43069DB4-787F-458D-B1CD-874740648214}"/>
    <cellStyle name="Normal 2 2 3 2 2 2" xfId="4656" xr:uid="{3CD948A1-8090-4D3F-943B-4D9CCA874BCB}"/>
    <cellStyle name="Normal 2 2 3 2 3" xfId="4750" xr:uid="{79BB270E-265B-43E1-B304-4F13FCFFD7CA}"/>
    <cellStyle name="Normal 2 2 3 2 4" xfId="5305" xr:uid="{F50C04CC-047F-4929-A49C-ECA24944525B}"/>
    <cellStyle name="Normal 2 2 3 3" xfId="4435" xr:uid="{793B8787-18CC-4BE6-8BBA-844CF7C5C94C}"/>
    <cellStyle name="Normal 2 2 3 4" xfId="4706" xr:uid="{AE789E33-A3C5-4469-8927-B2EB033FB756}"/>
    <cellStyle name="Normal 2 2 3 5" xfId="4695" xr:uid="{A1D59767-CD58-46E6-9757-B7232A9A99ED}"/>
    <cellStyle name="Normal 2 2 4" xfId="4349" xr:uid="{F154A4B4-9A1A-489A-AAD0-99D024163995}"/>
    <cellStyle name="Normal 2 2 4 2" xfId="4550" xr:uid="{9706C2D3-A6D5-4ADC-9F9E-76DF54A17F40}"/>
    <cellStyle name="Normal 2 2 4 3" xfId="4733" xr:uid="{6FA97F3B-764D-4AEA-B152-098F0B6D3691}"/>
    <cellStyle name="Normal 2 2 4 4" xfId="4707" xr:uid="{0127EEA5-752E-4881-B8D1-1EE341306982}"/>
    <cellStyle name="Normal 2 2 5" xfId="4654" xr:uid="{9F4FDFAA-CD40-4832-AA17-4FE9F9F2AD3B}"/>
    <cellStyle name="Normal 2 2 6" xfId="4753" xr:uid="{CC826561-049D-42CF-8A30-7C2797CBDE6B}"/>
    <cellStyle name="Normal 2 3" xfId="75" xr:uid="{4C63A9C4-E9E8-441A-936D-9EE98134CB3B}"/>
    <cellStyle name="Normal 2 3 2" xfId="76" xr:uid="{CB1372C7-201E-4936-95A3-545C3CEBFA0D}"/>
    <cellStyle name="Normal 2 3 2 2" xfId="281" xr:uid="{BF5FC237-31CB-4CBF-B0F6-737EF6B8CAA3}"/>
    <cellStyle name="Normal 2 3 2 2 2" xfId="4657" xr:uid="{BBF1F85E-D70F-4390-8E0F-BA8FB40A9BED}"/>
    <cellStyle name="Normal 2 3 2 3" xfId="4351" xr:uid="{1F5B7ADC-3FC3-449B-A06B-4D0E23EE5D74}"/>
    <cellStyle name="Normal 2 3 2 3 2" xfId="4553" xr:uid="{42503D97-F239-4F6A-904F-43752EDDF822}"/>
    <cellStyle name="Normal 2 3 2 3 3" xfId="4735" xr:uid="{453C47D3-6E70-48E0-96CB-40B769A929EE}"/>
    <cellStyle name="Normal 2 3 2 3 4" xfId="4708" xr:uid="{5CCE51FF-BAA5-4A79-9246-BBE270A4514F}"/>
    <cellStyle name="Normal 2 3 3" xfId="77" xr:uid="{1BAF6B21-BC80-4A97-AAF7-1A6A25883005}"/>
    <cellStyle name="Normal 2 3 4" xfId="78" xr:uid="{927889E3-BC28-449F-9E7C-A553AD7584C2}"/>
    <cellStyle name="Normal 2 3 5" xfId="185" xr:uid="{8B68CD32-7AF2-4AC1-933F-445B09003D5C}"/>
    <cellStyle name="Normal 2 3 5 2" xfId="4658" xr:uid="{FC47C2A3-28B1-489C-BA04-C00EBB564C1C}"/>
    <cellStyle name="Normal 2 3 6" xfId="4350" xr:uid="{17283B91-6537-4967-A4A7-20CC0A4F369A}"/>
    <cellStyle name="Normal 2 3 6 2" xfId="4552" xr:uid="{98B81F01-A272-48EC-9D70-687A1CE13BBE}"/>
    <cellStyle name="Normal 2 3 6 3" xfId="4734" xr:uid="{D13C1689-46F7-497D-B5A7-1E90388F3A6E}"/>
    <cellStyle name="Normal 2 3 6 4" xfId="4709" xr:uid="{D8BF54A1-EBE9-4A85-8227-5B078A943BE4}"/>
    <cellStyle name="Normal 2 3 7" xfId="5318" xr:uid="{BB2D18DF-6427-484D-B34F-E5BA66B0A6C5}"/>
    <cellStyle name="Normal 2 4" xfId="79" xr:uid="{53B6B664-1601-4A8D-92BA-B5662C626513}"/>
    <cellStyle name="Normal 2 4 2" xfId="80" xr:uid="{82C62E3D-116F-43FC-9CE5-C4885A295DCA}"/>
    <cellStyle name="Normal 2 4 3" xfId="282" xr:uid="{C364D30F-60DB-405F-BA6D-2B145DC40CB8}"/>
    <cellStyle name="Normal 2 4 3 2" xfId="4659" xr:uid="{02F3672F-DA66-415B-BB8C-511CE4AD2135}"/>
    <cellStyle name="Normal 2 4 3 3" xfId="4673" xr:uid="{071F2DF4-B00B-4E51-9F3C-CA6D9DBE4B5F}"/>
    <cellStyle name="Normal 2 4 4" xfId="4554" xr:uid="{65EFE2DD-9B7D-4DAC-9B15-1B9F3EE5FDA9}"/>
    <cellStyle name="Normal 2 4 5" xfId="4754" xr:uid="{5C3A4CA0-4574-4D39-A0FB-F802CCB9C698}"/>
    <cellStyle name="Normal 2 4 6" xfId="4752" xr:uid="{E8EFCAC0-5A58-4EB9-BABD-0103E37B1F8A}"/>
    <cellStyle name="Normal 2 5" xfId="184" xr:uid="{3BF6E077-BB82-405D-85FA-CC0D1F1C619C}"/>
    <cellStyle name="Normal 2 5 2" xfId="284" xr:uid="{4F24B5F4-6390-430C-90B5-A7258F27BC26}"/>
    <cellStyle name="Normal 2 5 2 2" xfId="2505" xr:uid="{35D62421-204F-44A0-8EBD-B3BA0E64029A}"/>
    <cellStyle name="Normal 2 5 3" xfId="283" xr:uid="{B8396963-0EB2-4340-A2E0-74B9FC0A8AF2}"/>
    <cellStyle name="Normal 2 5 3 2" xfId="4586" xr:uid="{1CC05D9C-CF0F-4F9B-A6D7-672CA2A2C013}"/>
    <cellStyle name="Normal 2 5 3 3" xfId="4746" xr:uid="{136F3672-84EE-4543-BC59-4149676A39E7}"/>
    <cellStyle name="Normal 2 5 3 4" xfId="5302" xr:uid="{895E050D-DB6F-4D67-9178-79BF44854AC5}"/>
    <cellStyle name="Normal 2 5 4" xfId="4660" xr:uid="{90F42F29-200E-4FA9-B3DE-169DCE24E664}"/>
    <cellStyle name="Normal 2 5 5" xfId="4615" xr:uid="{0A54D226-535B-418F-BF95-A79FB923BFA1}"/>
    <cellStyle name="Normal 2 5 6" xfId="4614" xr:uid="{80222BC4-16AD-407B-98B0-17575AEC848A}"/>
    <cellStyle name="Normal 2 5 7" xfId="4749" xr:uid="{E3DACAAB-D142-45DD-B3D6-B3709D014689}"/>
    <cellStyle name="Normal 2 5 8" xfId="4719" xr:uid="{481FE633-D241-4964-BCBC-A32D29E0B1F2}"/>
    <cellStyle name="Normal 2 6" xfId="285" xr:uid="{B0ED9415-B83F-40AD-A978-F21420DF871E}"/>
    <cellStyle name="Normal 2 6 2" xfId="286" xr:uid="{38197BA5-86AA-490F-8EBC-E84D86FDAA38}"/>
    <cellStyle name="Normal 2 6 3" xfId="452" xr:uid="{96AEBFF8-8D37-4580-A8B5-58B5F7E63142}"/>
    <cellStyle name="Normal 2 6 3 2" xfId="5335" xr:uid="{00CD7F64-E00A-4BFB-B167-35F77EFAB2EE}"/>
    <cellStyle name="Normal 2 6 4" xfId="4661" xr:uid="{DA2EEBBC-135A-4DAD-9AA9-FD2CA4848481}"/>
    <cellStyle name="Normal 2 6 5" xfId="4612" xr:uid="{659527A6-CAEA-4FFF-9E08-7D04D5DDC4A7}"/>
    <cellStyle name="Normal 2 6 5 2" xfId="4710" xr:uid="{3C3AEA59-3104-4D32-B7AD-E01798BA2443}"/>
    <cellStyle name="Normal 2 6 6" xfId="4598" xr:uid="{5B155130-9AFA-4AD7-BBFF-A32163C98A05}"/>
    <cellStyle name="Normal 2 6 7" xfId="5322" xr:uid="{76D8CAF8-7B3A-42CB-A9C1-324114D90AD7}"/>
    <cellStyle name="Normal 2 6 8" xfId="5331" xr:uid="{D7851FF4-B848-4827-AFC9-0B94B1484B61}"/>
    <cellStyle name="Normal 2 7" xfId="287" xr:uid="{6EBAFC6C-679C-4823-A81B-92544DBEB424}"/>
    <cellStyle name="Normal 2 7 2" xfId="4456" xr:uid="{81B67E19-C947-4FDA-8F99-089806ED0DF8}"/>
    <cellStyle name="Normal 2 7 3" xfId="4662" xr:uid="{ED8FBD08-27E2-4CD0-AE81-3F3E681EA256}"/>
    <cellStyle name="Normal 2 7 4" xfId="5303" xr:uid="{FB770750-9937-46C6-AD5F-CAC838BB1D18}"/>
    <cellStyle name="Normal 2 8" xfId="4508" xr:uid="{00FBDC7C-1853-4B04-B612-89E7A057F6B7}"/>
    <cellStyle name="Normal 2 9" xfId="4653" xr:uid="{EC0325FA-C446-4CAD-B955-A9E07CFAAB6E}"/>
    <cellStyle name="Normal 20" xfId="434" xr:uid="{B2731044-1A95-445D-8DEC-CFAF081AF403}"/>
    <cellStyle name="Normal 20 2" xfId="435" xr:uid="{09B3B411-82F9-4336-B4E7-CB02C78D98FA}"/>
    <cellStyle name="Normal 20 2 2" xfId="436" xr:uid="{8157CB71-9505-4058-A0A3-FC69C293B20E}"/>
    <cellStyle name="Normal 20 2 2 2" xfId="4425" xr:uid="{AF3B7EC4-36A8-4182-8929-F516611C7765}"/>
    <cellStyle name="Normal 20 2 2 3" xfId="4417" xr:uid="{F48DA40D-AE51-4766-8562-D55C2BA229D0}"/>
    <cellStyle name="Normal 20 2 2 4" xfId="4582" xr:uid="{7F7686D3-EFC5-4D42-AC4A-40DDC4AFFA95}"/>
    <cellStyle name="Normal 20 2 2 5" xfId="4744" xr:uid="{23F27087-6E84-4A54-B551-A35858736E64}"/>
    <cellStyle name="Normal 20 2 3" xfId="4420" xr:uid="{473EF1FB-5BF7-49A6-B1A6-03C6F23A08B3}"/>
    <cellStyle name="Normal 20 2 4" xfId="4416" xr:uid="{5F1C7535-AA7B-427F-9E0A-F773BE1CDC76}"/>
    <cellStyle name="Normal 20 2 5" xfId="4581" xr:uid="{B8775BA4-CA24-420D-B346-BD049EB71857}"/>
    <cellStyle name="Normal 20 2 6" xfId="4743" xr:uid="{EEB71A70-16ED-4913-9AA6-2FE41AC130F5}"/>
    <cellStyle name="Normal 20 3" xfId="1167" xr:uid="{93A78A42-A992-4826-9E1D-18A7B687D336}"/>
    <cellStyle name="Normal 20 3 2" xfId="4457" xr:uid="{69838944-709E-429C-BFC9-0A25B0547D7C}"/>
    <cellStyle name="Normal 20 4" xfId="4352" xr:uid="{1F8DDA1B-8CB9-4E4B-AE58-FCCB9EF9D875}"/>
    <cellStyle name="Normal 20 4 2" xfId="4555" xr:uid="{36B8A578-E500-4781-9CE7-F615813FBCE7}"/>
    <cellStyle name="Normal 20 4 3" xfId="4736" xr:uid="{9B90FE80-C280-4E0B-B680-A46399BFAA00}"/>
    <cellStyle name="Normal 20 4 4" xfId="4711" xr:uid="{F5C5B1C8-12B8-4CCE-BB71-42C5AA4F70BC}"/>
    <cellStyle name="Normal 20 5" xfId="4433" xr:uid="{8370F07B-ED5E-478B-B07C-70F819864BEA}"/>
    <cellStyle name="Normal 20 5 2" xfId="5328" xr:uid="{21ED582A-023C-4D77-BA58-661BC0993F0B}"/>
    <cellStyle name="Normal 20 6" xfId="4587" xr:uid="{EFDC02EF-A5E7-466E-B3DC-B502A4C75C65}"/>
    <cellStyle name="Normal 20 7" xfId="4696" xr:uid="{5F113BA7-81A9-4CD2-973B-C6EADAE8C52A}"/>
    <cellStyle name="Normal 20 8" xfId="4717" xr:uid="{440EAA2A-F72F-4318-9317-A4F9F4C28B4A}"/>
    <cellStyle name="Normal 20 9" xfId="4716" xr:uid="{09FE87FF-7878-46C7-83A5-23A1C43A6C78}"/>
    <cellStyle name="Normal 21" xfId="437" xr:uid="{3EE90BC1-3539-4163-A79D-C362ADF30327}"/>
    <cellStyle name="Normal 21 2" xfId="438" xr:uid="{451761EB-BCD6-4975-B104-E6D700663CDF}"/>
    <cellStyle name="Normal 21 2 2" xfId="439" xr:uid="{561D7AAD-2C49-439B-93C2-C384F3C65715}"/>
    <cellStyle name="Normal 21 3" xfId="4353" xr:uid="{B13D3B47-DEB9-4B92-8DF3-90A70A7DCBF3}"/>
    <cellStyle name="Normal 21 3 2" xfId="4459" xr:uid="{EE437738-0B3E-44EE-B16B-6DD8B8828A74}"/>
    <cellStyle name="Normal 21 3 3" xfId="4458" xr:uid="{FB9E82DB-D14A-494D-A1F4-7AFFEBDD9317}"/>
    <cellStyle name="Normal 21 4" xfId="4570" xr:uid="{51BA8F1B-E2C4-41C0-98EB-A5BFAAA30157}"/>
    <cellStyle name="Normal 21 5" xfId="4737" xr:uid="{D81A5434-E31F-4A54-B347-51CE603E06F8}"/>
    <cellStyle name="Normal 22" xfId="440" xr:uid="{1047CE58-432F-4FBB-9AB9-A937E964A273}"/>
    <cellStyle name="Normal 22 2" xfId="441" xr:uid="{9E2E3FAC-02EC-415C-AC25-B952C53FEDD4}"/>
    <cellStyle name="Normal 22 3" xfId="4310" xr:uid="{D2770AB6-0AFB-4808-B45F-6CB3B23805F3}"/>
    <cellStyle name="Normal 22 3 2" xfId="4354" xr:uid="{A3B69E7B-F629-46AF-B1C9-938D132D6442}"/>
    <cellStyle name="Normal 22 3 2 2" xfId="4461" xr:uid="{613C5E83-76D7-4348-92C4-EE7902B7D1B9}"/>
    <cellStyle name="Normal 22 3 3" xfId="4460" xr:uid="{0C7D9478-289F-435F-9B6E-4A1B14B7406D}"/>
    <cellStyle name="Normal 22 3 4" xfId="4691" xr:uid="{867CFC0F-E113-42E6-B319-FDF14598F7F8}"/>
    <cellStyle name="Normal 22 4" xfId="4313" xr:uid="{EA39077A-4A34-4104-8433-F1DC2BAA81F7}"/>
    <cellStyle name="Normal 22 4 2" xfId="4431" xr:uid="{B9919597-8147-4ED7-9277-8103815D7A5B}"/>
    <cellStyle name="Normal 22 4 3" xfId="4571" xr:uid="{6361BA78-F614-4E82-A75F-0D9835CE4C4C}"/>
    <cellStyle name="Normal 22 4 3 2" xfId="4590" xr:uid="{D8E6E25E-5D93-4003-BC19-3D5DACEA5B7A}"/>
    <cellStyle name="Normal 22 4 3 3" xfId="4748" xr:uid="{44E2DA77-0292-4D1E-81D8-BCC19CA09156}"/>
    <cellStyle name="Normal 22 4 3 4" xfId="5338" xr:uid="{48FF3D27-DD1E-47B8-AA12-D72D6C0AEBFA}"/>
    <cellStyle name="Normal 22 4 3 5" xfId="5334" xr:uid="{752EFEF3-25B0-42BD-A4F1-61EF0701EFC5}"/>
    <cellStyle name="Normal 22 4 4" xfId="4692" xr:uid="{ACCDB99C-0B1A-4CED-BD9F-EF01BAEF4958}"/>
    <cellStyle name="Normal 22 4 5" xfId="4604" xr:uid="{3DB39516-95E0-462B-B1AD-74A7D2FC74CE}"/>
    <cellStyle name="Normal 22 4 6" xfId="4595" xr:uid="{E2700A64-65A0-4332-BE83-E5116982E21D}"/>
    <cellStyle name="Normal 22 4 7" xfId="4594" xr:uid="{2A079D96-464D-4391-9629-B2E173A3ED87}"/>
    <cellStyle name="Normal 22 4 8" xfId="4593" xr:uid="{49036211-CA47-427E-95C5-A4FF0FAB00D5}"/>
    <cellStyle name="Normal 22 4 9" xfId="4592" xr:uid="{2F4E0CEA-5C5B-49FE-953B-33D978567292}"/>
    <cellStyle name="Normal 22 5" xfId="4738" xr:uid="{FB27EDA9-3317-4A60-AAD4-0B953014D2CD}"/>
    <cellStyle name="Normal 23" xfId="442" xr:uid="{09B06DA8-DBBA-4F38-A2EF-A0166EDA124A}"/>
    <cellStyle name="Normal 23 2" xfId="2500" xr:uid="{2AB99E1F-C912-44B2-9C8A-0E7A5001487B}"/>
    <cellStyle name="Normal 23 2 2" xfId="4356" xr:uid="{101F6DE4-4A04-4633-B26C-A10E69FF2EFD}"/>
    <cellStyle name="Normal 23 2 2 2" xfId="4751" xr:uid="{69193C79-2021-486A-8340-A29143005EC6}"/>
    <cellStyle name="Normal 23 2 2 3" xfId="4693" xr:uid="{44F126D4-FE27-4219-9F70-B06B285BF89C}"/>
    <cellStyle name="Normal 23 2 2 4" xfId="4663" xr:uid="{760DE248-FB06-4A0A-BC58-0C4BF7EB51E6}"/>
    <cellStyle name="Normal 23 2 3" xfId="4605" xr:uid="{DE99500B-D00D-4D7A-ABBC-9C115CCDC9BA}"/>
    <cellStyle name="Normal 23 2 4" xfId="4712" xr:uid="{1A4EDE6B-6CEB-4006-BEB6-A600054D8D81}"/>
    <cellStyle name="Normal 23 3" xfId="4426" xr:uid="{0E7B51CC-03A3-48EB-8647-D753ACAE318C}"/>
    <cellStyle name="Normal 23 4" xfId="4355" xr:uid="{50A596AE-2DF3-4295-B579-DA7484F7DB6D}"/>
    <cellStyle name="Normal 23 5" xfId="4572" xr:uid="{40A29B94-E94B-434F-A2C6-898F9C71C8B3}"/>
    <cellStyle name="Normal 23 6" xfId="4739" xr:uid="{3CFCBB71-2CAC-4079-A2C4-4164F5691C67}"/>
    <cellStyle name="Normal 24" xfId="443" xr:uid="{363D480C-1DDA-481A-AE94-42542F903CCD}"/>
    <cellStyle name="Normal 24 2" xfId="444" xr:uid="{5CCAA38D-7618-41C3-B5E3-3D570C52C7B9}"/>
    <cellStyle name="Normal 24 2 2" xfId="4428" xr:uid="{E8D7C070-02F2-44DB-8331-8FD776C655D6}"/>
    <cellStyle name="Normal 24 2 3" xfId="4358" xr:uid="{3DA9CA27-4141-4775-96F1-0A8034FFFF1D}"/>
    <cellStyle name="Normal 24 2 4" xfId="4574" xr:uid="{07A719CC-3F0A-4BBF-8BB6-E637162C5C13}"/>
    <cellStyle name="Normal 24 2 5" xfId="4741" xr:uid="{52C636E0-D4FD-4EFD-B8F1-06125EA3FBC1}"/>
    <cellStyle name="Normal 24 3" xfId="4427" xr:uid="{73E4CA10-253C-413B-A081-275B9A8CEA10}"/>
    <cellStyle name="Normal 24 4" xfId="4357" xr:uid="{CCE79B73-6965-4065-998B-71137DEF7E60}"/>
    <cellStyle name="Normal 24 5" xfId="4573" xr:uid="{E9F93939-A0FB-4EDC-9481-E3F1E7BEA4F8}"/>
    <cellStyle name="Normal 24 6" xfId="4740" xr:uid="{893F006E-925D-481B-BF2F-32972BD7E2C5}"/>
    <cellStyle name="Normal 25" xfId="451" xr:uid="{65BFF05B-80AB-4177-8C20-EED660E7CFC1}"/>
    <cellStyle name="Normal 25 2" xfId="4360" xr:uid="{7A305FC5-DC72-45A8-AFD8-4F5ECF0086CF}"/>
    <cellStyle name="Normal 25 2 2" xfId="5337" xr:uid="{F3EDF764-F5E3-4D09-92E3-087843681A7E}"/>
    <cellStyle name="Normal 25 3" xfId="4429" xr:uid="{11D807F3-0E8D-4F17-8ECC-FDC4B4CAD0FF}"/>
    <cellStyle name="Normal 25 4" xfId="4359" xr:uid="{58AC26DB-2AE5-4A6D-95FF-14E547F67068}"/>
    <cellStyle name="Normal 25 5" xfId="4575" xr:uid="{E44771AA-4271-4F6D-9558-F5DCB492B2C2}"/>
    <cellStyle name="Normal 26" xfId="2498" xr:uid="{DD911DAC-813B-469E-B320-C3270ED78CD0}"/>
    <cellStyle name="Normal 26 2" xfId="2499" xr:uid="{F5D98792-EDDB-4CA0-B39D-1D7FE29C542C}"/>
    <cellStyle name="Normal 26 2 2" xfId="4362" xr:uid="{8D842F41-BCFD-4F77-9B5C-F71D84EE48A3}"/>
    <cellStyle name="Normal 26 3" xfId="4361" xr:uid="{CC2FDB73-5815-4A3D-93A6-29E007D62A54}"/>
    <cellStyle name="Normal 26 3 2" xfId="4436" xr:uid="{D8E789AE-D496-42AB-BDF3-6D4FD34B3885}"/>
    <cellStyle name="Normal 27" xfId="2507" xr:uid="{DD9A019C-D8C8-46E4-8602-0999254D4B54}"/>
    <cellStyle name="Normal 27 2" xfId="4364" xr:uid="{18B3F621-7411-4563-970B-48BF6655EC4D}"/>
    <cellStyle name="Normal 27 3" xfId="4363" xr:uid="{6565F3E4-4BB8-49C9-871A-BAF140A80DA8}"/>
    <cellStyle name="Normal 27 4" xfId="4599" xr:uid="{CFAB3559-75C6-412C-8126-ECD378695E5B}"/>
    <cellStyle name="Normal 27 5" xfId="5320" xr:uid="{6FDEA365-857E-449F-B910-57265C7A93E5}"/>
    <cellStyle name="Normal 27 6" xfId="4589" xr:uid="{9CED0664-A153-41E0-B611-F3872CB7692C}"/>
    <cellStyle name="Normal 27 7" xfId="5332" xr:uid="{57B67948-E171-4FD2-8FCE-F1E8F612D742}"/>
    <cellStyle name="Normal 28" xfId="4365" xr:uid="{6BD60511-DD81-458A-9721-B11A0A91871D}"/>
    <cellStyle name="Normal 28 2" xfId="4366" xr:uid="{F4778236-BFE9-4A68-B296-111A3274621A}"/>
    <cellStyle name="Normal 28 3" xfId="4367" xr:uid="{FCDAEE16-E9B4-4558-9545-6E251AF30463}"/>
    <cellStyle name="Normal 29" xfId="4368" xr:uid="{0A79EBBD-D70E-421C-A578-737CEC71E931}"/>
    <cellStyle name="Normal 29 2" xfId="4369" xr:uid="{21F4EDF3-20C0-45E9-AA0E-04017A2E55CB}"/>
    <cellStyle name="Normal 3" xfId="2" xr:uid="{665067A7-73F8-4B7E-BFD2-7BB3B9468366}"/>
    <cellStyle name="Normal 3 2" xfId="81" xr:uid="{05452293-EC2B-431D-9813-435596FA4F92}"/>
    <cellStyle name="Normal 3 2 2" xfId="82" xr:uid="{E93F237B-204E-4905-8D0E-E97195B8CC22}"/>
    <cellStyle name="Normal 3 2 2 2" xfId="288" xr:uid="{8469B798-0E01-44B3-B0AE-43E24C707A1F}"/>
    <cellStyle name="Normal 3 2 2 2 2" xfId="4665" xr:uid="{234AC154-54FB-4DD8-8BE9-94B547D3ECC9}"/>
    <cellStyle name="Normal 3 2 2 3" xfId="4556" xr:uid="{8CA5D9DC-14AB-47C9-9A98-E1BD8B9BE27A}"/>
    <cellStyle name="Normal 3 2 3" xfId="83" xr:uid="{4D0E9DC5-9F41-40B7-AC6A-F5BE0EED7C90}"/>
    <cellStyle name="Normal 3 2 4" xfId="289" xr:uid="{801EF087-A68D-4832-B3A0-576F46319E94}"/>
    <cellStyle name="Normal 3 2 4 2" xfId="4666" xr:uid="{DF7BC8EE-077E-492D-84F3-26D8101AF024}"/>
    <cellStyle name="Normal 3 2 5" xfId="2506" xr:uid="{8A16FC6E-9C8D-4734-8E41-5AE93C647B56}"/>
    <cellStyle name="Normal 3 2 5 2" xfId="4509" xr:uid="{5AB96718-A840-4617-829E-2938D085620C}"/>
    <cellStyle name="Normal 3 2 5 3" xfId="5304" xr:uid="{75451F27-5202-428C-A22E-50EF70739F52}"/>
    <cellStyle name="Normal 3 3" xfId="84" xr:uid="{CAFC8EA4-F09C-43AE-943F-F9293F7B42BF}"/>
    <cellStyle name="Normal 3 3 2" xfId="290" xr:uid="{D74C01A5-3643-4407-9E13-4157FC5D9981}"/>
    <cellStyle name="Normal 3 3 2 2" xfId="4667" xr:uid="{542F0299-A872-4830-823E-8EF30E6B0ABA}"/>
    <cellStyle name="Normal 3 3 3" xfId="4557" xr:uid="{AA37BC1D-0AE5-4C0F-A52F-51E52727FA6E}"/>
    <cellStyle name="Normal 3 4" xfId="85" xr:uid="{F0F0AF7E-012D-49C7-837B-D1E2CE484D16}"/>
    <cellStyle name="Normal 3 4 2" xfId="2502" xr:uid="{AB1414DC-F737-4B63-B6C3-81CBB49C60D3}"/>
    <cellStyle name="Normal 3 4 2 2" xfId="4668" xr:uid="{7B8627F6-1EC3-430A-97AA-AEE5F5AAA960}"/>
    <cellStyle name="Normal 3 5" xfId="2501" xr:uid="{E66C7112-C283-407E-A15B-EE9F68AF44D9}"/>
    <cellStyle name="Normal 3 5 2" xfId="4669" xr:uid="{B267CE9E-039F-44E3-BBD5-4F199F47C17D}"/>
    <cellStyle name="Normal 3 5 3" xfId="4745" xr:uid="{94012F9A-6B1E-4490-BD27-A8D9AD5E6647}"/>
    <cellStyle name="Normal 3 5 4" xfId="4713" xr:uid="{863F068B-04C9-48FD-9AA1-E80756DE6ED8}"/>
    <cellStyle name="Normal 3 6" xfId="4664" xr:uid="{9DE6194D-0FEE-41C9-A9C9-C0E62ACAB62C}"/>
    <cellStyle name="Normal 3 6 2" xfId="5336" xr:uid="{B0D1646F-FC96-4428-AA5B-4A28AAB345D6}"/>
    <cellStyle name="Normal 3 6 2 2" xfId="5333" xr:uid="{B56C4EC3-722B-49EE-B69C-78BC19310F15}"/>
    <cellStyle name="Normal 30" xfId="4370" xr:uid="{BF949C36-F9CA-4D8A-A39E-26589A40FB9E}"/>
    <cellStyle name="Normal 30 2" xfId="4371" xr:uid="{B477F28E-BEA1-4A73-B002-C825FD04752A}"/>
    <cellStyle name="Normal 31" xfId="4372" xr:uid="{9EBA9B70-53DC-48F7-86E2-502189DD70C3}"/>
    <cellStyle name="Normal 31 2" xfId="4373" xr:uid="{DC282FBF-A00E-431B-BF83-CD316D89EA07}"/>
    <cellStyle name="Normal 32" xfId="4374" xr:uid="{BBD85759-30B5-4A22-BA3F-424507D91E8B}"/>
    <cellStyle name="Normal 33" xfId="4375" xr:uid="{63068C11-0A35-41A4-B010-0587E61A3218}"/>
    <cellStyle name="Normal 33 2" xfId="4376" xr:uid="{363BE924-FDB2-4636-8226-C5811B838EB4}"/>
    <cellStyle name="Normal 34" xfId="4377" xr:uid="{7C0DEBF9-4033-4FB8-8D21-CDCFB053C353}"/>
    <cellStyle name="Normal 34 2" xfId="4378" xr:uid="{812E411D-C4D7-47BB-AA26-4BDE61E57282}"/>
    <cellStyle name="Normal 35" xfId="4379" xr:uid="{690E28FB-8E73-4D25-850F-7728F9911BBA}"/>
    <cellStyle name="Normal 35 2" xfId="4380" xr:uid="{17136410-77F7-4A7E-A301-DAB7F25B2751}"/>
    <cellStyle name="Normal 36" xfId="4381" xr:uid="{AE0CB2FE-CA00-428A-9ECC-3329FD787D30}"/>
    <cellStyle name="Normal 36 2" xfId="4382" xr:uid="{41F51F09-415E-4B73-B2FA-961E7FDDD7F9}"/>
    <cellStyle name="Normal 37" xfId="4383" xr:uid="{41096CDA-057F-4B53-86AD-A691752E4C24}"/>
    <cellStyle name="Normal 37 2" xfId="4384" xr:uid="{EA56AEE0-7E07-4357-8671-20640BA03361}"/>
    <cellStyle name="Normal 38" xfId="4385" xr:uid="{A4609945-07FA-43B9-AC5B-2B3243CF36A8}"/>
    <cellStyle name="Normal 38 2" xfId="4386" xr:uid="{016EAAFF-574F-4047-A239-E938F31DFA97}"/>
    <cellStyle name="Normal 39" xfId="4387" xr:uid="{7AA29C95-AE39-4175-AA55-E012DFEEEF50}"/>
    <cellStyle name="Normal 39 2" xfId="4388" xr:uid="{1598192C-CF64-408A-AC22-4B0E2986424D}"/>
    <cellStyle name="Normal 39 2 2" xfId="4389" xr:uid="{2429BA8D-1AB5-43BC-AE7E-A7B8B9479304}"/>
    <cellStyle name="Normal 39 3" xfId="4390" xr:uid="{9433D486-1DD8-4763-A72D-30AF6EA33EE6}"/>
    <cellStyle name="Normal 4" xfId="86" xr:uid="{56CD2376-A398-4BC3-9982-86778C2463D4}"/>
    <cellStyle name="Normal 4 2" xfId="87" xr:uid="{F2AF1BDF-D589-4279-BD4C-D98083684756}"/>
    <cellStyle name="Normal 4 2 2" xfId="88" xr:uid="{F66C2B5F-8F19-44B3-BFB0-A30F6864EEF6}"/>
    <cellStyle name="Normal 4 2 2 2" xfId="445" xr:uid="{F7C8B709-EA5E-48B2-8D7E-BCEBEF88F66A}"/>
    <cellStyle name="Normal 4 2 2 3" xfId="2807" xr:uid="{FE7217C8-55C3-4D3F-9277-1F636C219BEE}"/>
    <cellStyle name="Normal 4 2 2 4" xfId="2808" xr:uid="{AB6EAD4B-3B57-4DBC-A099-C2273300F888}"/>
    <cellStyle name="Normal 4 2 2 4 2" xfId="2809" xr:uid="{2EE20D1D-B87F-4865-A783-E03D5686DE0C}"/>
    <cellStyle name="Normal 4 2 2 4 3" xfId="2810" xr:uid="{69D3115A-56C4-4AEB-9EA3-6D9F3EB82008}"/>
    <cellStyle name="Normal 4 2 2 4 3 2" xfId="2811" xr:uid="{78F190E4-AF96-4F92-98E1-DBDC799151A7}"/>
    <cellStyle name="Normal 4 2 2 4 3 3" xfId="4312" xr:uid="{4FC29496-1056-439C-8DAA-E050C60B3095}"/>
    <cellStyle name="Normal 4 2 3" xfId="2493" xr:uid="{B26AEA0F-379D-480D-8F8C-84A7E389A4A9}"/>
    <cellStyle name="Normal 4 2 3 2" xfId="2504" xr:uid="{3C23CB84-CBDF-4445-8054-A77F56A82504}"/>
    <cellStyle name="Normal 4 2 3 2 2" xfId="4462" xr:uid="{09539E7A-582D-4478-BB88-76F83A3C0760}"/>
    <cellStyle name="Normal 4 2 3 3" xfId="4463" xr:uid="{4AF610A2-4BA7-4E7F-870A-609A404A5A5F}"/>
    <cellStyle name="Normal 4 2 3 3 2" xfId="4464" xr:uid="{205554AF-7676-43C4-8F6A-4ED7A5650BE2}"/>
    <cellStyle name="Normal 4 2 3 4" xfId="4465" xr:uid="{9095CE04-14D3-41FB-B782-0153A4CFA89A}"/>
    <cellStyle name="Normal 4 2 3 5" xfId="4466" xr:uid="{61C8DEE7-E5D5-436C-92D9-D201495F19F4}"/>
    <cellStyle name="Normal 4 2 4" xfId="2494" xr:uid="{43DB3F63-85D6-416B-8352-E5F990B6B0FD}"/>
    <cellStyle name="Normal 4 2 4 2" xfId="4392" xr:uid="{A6E3332A-DEC0-4EAF-8CB4-537AA4CBB75A}"/>
    <cellStyle name="Normal 4 2 4 2 2" xfId="4467" xr:uid="{3FBF3FCD-E2CE-47B5-A5D3-9DE4E362C8D6}"/>
    <cellStyle name="Normal 4 2 4 2 3" xfId="4694" xr:uid="{B32C7B27-C707-4878-8D11-30081B36DDFF}"/>
    <cellStyle name="Normal 4 2 4 2 4" xfId="4613" xr:uid="{B3E4549F-007F-4D97-B8CF-548388417A72}"/>
    <cellStyle name="Normal 4 2 4 3" xfId="4576" xr:uid="{FB16EF50-119F-4D35-9039-63A4F810571F}"/>
    <cellStyle name="Normal 4 2 4 4" xfId="4714" xr:uid="{F16D165B-30E4-44C0-B541-0F5182D65A15}"/>
    <cellStyle name="Normal 4 2 5" xfId="1168" xr:uid="{22EB0E6A-9A65-4C25-9197-375A6AB0F96B}"/>
    <cellStyle name="Normal 4 2 6" xfId="4558" xr:uid="{43251F7B-F358-488C-B22F-6103AD7298B5}"/>
    <cellStyle name="Normal 4 2 7" xfId="5340" xr:uid="{0A495138-F6BE-4CE9-9C4E-8324AA9437E2}"/>
    <cellStyle name="Normal 4 3" xfId="528" xr:uid="{2F5CDEE6-1260-4F35-9A37-8A8CE93048E9}"/>
    <cellStyle name="Normal 4 3 2" xfId="1170" xr:uid="{1AB9AB04-1ED6-44EC-AFFE-B2B923F8B854}"/>
    <cellStyle name="Normal 4 3 2 2" xfId="1171" xr:uid="{CBF18704-A360-4730-85BB-6B36439DF95C}"/>
    <cellStyle name="Normal 4 3 2 3" xfId="1172" xr:uid="{14F1AA5C-6575-4AC0-9552-EA6F13586892}"/>
    <cellStyle name="Normal 4 3 3" xfId="1169" xr:uid="{5941B3DF-296C-4598-B929-2D984208C174}"/>
    <cellStyle name="Normal 4 3 3 2" xfId="4434" xr:uid="{C846F531-EEFA-4459-AFEA-CF60146E5F13}"/>
    <cellStyle name="Normal 4 3 4" xfId="2812" xr:uid="{CE006622-A90B-43D4-A637-35BB0B8C0914}"/>
    <cellStyle name="Normal 4 3 5" xfId="2813" xr:uid="{93FEF927-264A-46C8-9B8A-F0DBEBDC80E0}"/>
    <cellStyle name="Normal 4 3 5 2" xfId="2814" xr:uid="{CA4C78A9-2A0F-4B7A-8129-515966C9FC8F}"/>
    <cellStyle name="Normal 4 3 5 3" xfId="2815" xr:uid="{CF9FE68D-8DE2-41A3-A9F1-DD3A764A308F}"/>
    <cellStyle name="Normal 4 3 5 3 2" xfId="2816" xr:uid="{BE464381-457E-4035-B546-7A3C2316F9B2}"/>
    <cellStyle name="Normal 4 3 5 3 3" xfId="4311" xr:uid="{36C9CD2A-80F1-4776-A639-ABCBB7F6CDB8}"/>
    <cellStyle name="Normal 4 3 6" xfId="4314" xr:uid="{517F4B5A-0C57-4798-B807-46C4FBF5A9EB}"/>
    <cellStyle name="Normal 4 4" xfId="453" xr:uid="{F4052A2C-171F-4556-8E6E-92903B778483}"/>
    <cellStyle name="Normal 4 4 2" xfId="2495" xr:uid="{D7D2E567-1756-4713-B91C-7E12AF6316F8}"/>
    <cellStyle name="Normal 4 4 2 2" xfId="5342" xr:uid="{2377B5C4-DFF6-4F1B-B979-A9AA0830CAD8}"/>
    <cellStyle name="Normal 4 4 3" xfId="2503" xr:uid="{B14BC16C-1033-45E6-85F9-C44E9B0A19E9}"/>
    <cellStyle name="Normal 4 4 3 2" xfId="4317" xr:uid="{21E9CBBD-C4D8-47D2-AAA8-5FC93CFEF0E6}"/>
    <cellStyle name="Normal 4 4 3 3" xfId="4316" xr:uid="{07F662D6-9551-45CD-A4BE-447D1C836369}"/>
    <cellStyle name="Normal 4 4 4" xfId="4747" xr:uid="{BCDFC561-2150-495A-8837-C5AE450F8825}"/>
    <cellStyle name="Normal 4 5" xfId="2496" xr:uid="{D6C90194-D551-43E9-A979-7000B9F61F64}"/>
    <cellStyle name="Normal 4 5 2" xfId="4391" xr:uid="{8F64680C-4A64-4116-9090-748DDE6E94B7}"/>
    <cellStyle name="Normal 4 6" xfId="2497" xr:uid="{818E2DB4-BD38-4843-960C-DE13FEF87DA1}"/>
    <cellStyle name="Normal 4 7" xfId="900" xr:uid="{46D14ACF-CB80-4239-B3A8-D27FED12254C}"/>
    <cellStyle name="Normal 4 8" xfId="5339" xr:uid="{CFA8AFB2-00D1-4A14-8B7A-849F25A28CA9}"/>
    <cellStyle name="Normal 40" xfId="4393" xr:uid="{F0ABEF23-7878-4EF0-85AB-B089312C60CB}"/>
    <cellStyle name="Normal 40 2" xfId="4394" xr:uid="{11898D35-C962-4042-AF13-419976F96C21}"/>
    <cellStyle name="Normal 40 2 2" xfId="4395" xr:uid="{E2EA88E6-1A33-4ADD-8E1F-03883B203397}"/>
    <cellStyle name="Normal 40 3" xfId="4396" xr:uid="{3E084397-0F96-404C-8282-1F705DB12D41}"/>
    <cellStyle name="Normal 41" xfId="4397" xr:uid="{A04A3897-5C25-45E7-8AFA-A3293F57FE38}"/>
    <cellStyle name="Normal 41 2" xfId="4398" xr:uid="{8AB5033C-7455-433C-B015-C6DB03A56EBF}"/>
    <cellStyle name="Normal 42" xfId="4399" xr:uid="{446D8206-1498-421B-B0AC-B2D6722DEA35}"/>
    <cellStyle name="Normal 42 2" xfId="4400" xr:uid="{67CC1E07-F792-45D2-B8DC-6714EEF75DEB}"/>
    <cellStyle name="Normal 43" xfId="4401" xr:uid="{4ABEC832-8C93-4D9C-A888-932B230DDADB}"/>
    <cellStyle name="Normal 43 2" xfId="4402" xr:uid="{EAC11367-8C5A-4C09-9FF8-3CDA63A86170}"/>
    <cellStyle name="Normal 44" xfId="4412" xr:uid="{CC484C13-9257-456C-A41D-97ADA6B598B1}"/>
    <cellStyle name="Normal 44 2" xfId="4413" xr:uid="{64F2985E-E213-45F5-AAFC-391D1A9B356F}"/>
    <cellStyle name="Normal 45" xfId="4674" xr:uid="{7E6233C8-E9A2-4DEE-B0AA-3C730557BCAD}"/>
    <cellStyle name="Normal 45 2" xfId="5324" xr:uid="{A17A8801-47AB-4526-8D5F-59A6BD9A443E}"/>
    <cellStyle name="Normal 45 3" xfId="5323" xr:uid="{57228E8A-B325-44D0-BDEB-8025B8D5B09E}"/>
    <cellStyle name="Normal 5" xfId="89" xr:uid="{FB7B46AA-31E7-4B1D-9D70-F3F9E74CBB42}"/>
    <cellStyle name="Normal 5 10" xfId="291" xr:uid="{3DEA3AF2-F16C-48FF-BAA5-315A3EE17EC1}"/>
    <cellStyle name="Normal 5 10 2" xfId="529" xr:uid="{378355E1-4810-40E9-A50B-5261C5B239DB}"/>
    <cellStyle name="Normal 5 10 2 2" xfId="1173" xr:uid="{8741BFF8-6103-4A17-BC48-0EBFFFC2888A}"/>
    <cellStyle name="Normal 5 10 2 3" xfId="2817" xr:uid="{FF68AC5A-16FF-4621-8590-DD8CB3A9AEB6}"/>
    <cellStyle name="Normal 5 10 2 4" xfId="2818" xr:uid="{BC24B4B1-494D-4A81-B7DE-68EF860B8554}"/>
    <cellStyle name="Normal 5 10 3" xfId="1174" xr:uid="{F235C38D-F301-4B68-AF11-D7AE76E13495}"/>
    <cellStyle name="Normal 5 10 3 2" xfId="2819" xr:uid="{5B40058E-F051-44AC-8AC9-53CFF2F2D444}"/>
    <cellStyle name="Normal 5 10 3 3" xfId="2820" xr:uid="{D9C69AE2-4C82-437D-AF13-4DB67CCC9543}"/>
    <cellStyle name="Normal 5 10 3 4" xfId="2821" xr:uid="{C879705B-FA66-4280-8F74-154C6ABD613D}"/>
    <cellStyle name="Normal 5 10 4" xfId="2822" xr:uid="{F6E5C077-746F-4BF3-945E-C3B1CC05BB87}"/>
    <cellStyle name="Normal 5 10 5" xfId="2823" xr:uid="{8CBF0A2C-6A83-4018-BD93-1AE098B76062}"/>
    <cellStyle name="Normal 5 10 6" xfId="2824" xr:uid="{B61D5BB5-97DD-4802-939F-D0D9D51D8672}"/>
    <cellStyle name="Normal 5 11" xfId="292" xr:uid="{48B3CE59-FAF3-45AF-B436-7E8E87EA2C6F}"/>
    <cellStyle name="Normal 5 11 2" xfId="1175" xr:uid="{F4D7A7C2-6CCF-4526-A41F-E4C7EB80DA2E}"/>
    <cellStyle name="Normal 5 11 2 2" xfId="2825" xr:uid="{2DDF1126-285F-4FAA-B028-1D354202B000}"/>
    <cellStyle name="Normal 5 11 2 2 2" xfId="4403" xr:uid="{84AD2565-2720-46DF-BFF1-9B8468A8CDE7}"/>
    <cellStyle name="Normal 5 11 2 2 3" xfId="4681" xr:uid="{BCFD43E0-C387-4A1D-B9D7-D5BC5B165816}"/>
    <cellStyle name="Normal 5 11 2 3" xfId="2826" xr:uid="{F4C3CB8B-F03D-4BCF-B84D-073A1F6D2147}"/>
    <cellStyle name="Normal 5 11 2 4" xfId="2827" xr:uid="{305BFBDF-ED93-498B-973F-99A77AE67533}"/>
    <cellStyle name="Normal 5 11 3" xfId="2828" xr:uid="{5CB58318-43B7-4618-B123-E8E66594540E}"/>
    <cellStyle name="Normal 5 11 4" xfId="2829" xr:uid="{02FD7CA6-7EDA-46AD-8ECB-A8CF81998372}"/>
    <cellStyle name="Normal 5 11 4 2" xfId="4577" xr:uid="{7049F5A7-022E-46AA-B831-8C7946AAF2DA}"/>
    <cellStyle name="Normal 5 11 4 3" xfId="4682" xr:uid="{C8473C0F-E852-4BDF-8AF9-255D13B25C68}"/>
    <cellStyle name="Normal 5 11 4 4" xfId="4606" xr:uid="{20A8BA95-F630-497C-AC06-55E8A704EC0E}"/>
    <cellStyle name="Normal 5 11 5" xfId="2830" xr:uid="{BF9A4728-9423-43DC-9CB6-859D4E337589}"/>
    <cellStyle name="Normal 5 12" xfId="1176" xr:uid="{6F2DE723-89A2-45A8-88D3-8EBD1EC1976C}"/>
    <cellStyle name="Normal 5 12 2" xfId="2831" xr:uid="{DAD3A2B9-6F64-49EF-8CE5-A489818B9233}"/>
    <cellStyle name="Normal 5 12 3" xfId="2832" xr:uid="{1505488F-1859-481E-95E5-73FA39B107D9}"/>
    <cellStyle name="Normal 5 12 4" xfId="2833" xr:uid="{F627B636-DC72-4230-99DA-CDC836DC0357}"/>
    <cellStyle name="Normal 5 13" xfId="901" xr:uid="{52634D70-866E-453F-B743-D930A68FF94A}"/>
    <cellStyle name="Normal 5 13 2" xfId="2834" xr:uid="{C280EEE1-47CD-4DDA-9896-86FA2F1B3ADC}"/>
    <cellStyle name="Normal 5 13 3" xfId="2835" xr:uid="{F027AE70-D078-4A8A-86A2-6C5A331877AD}"/>
    <cellStyle name="Normal 5 13 4" xfId="2836" xr:uid="{80999B33-4B3F-4887-8F8F-EDC44611D8C2}"/>
    <cellStyle name="Normal 5 14" xfId="2837" xr:uid="{9EBE902E-523D-4F61-8D21-373FE62690DD}"/>
    <cellStyle name="Normal 5 14 2" xfId="2838" xr:uid="{9F2BCDB8-DA19-4537-86DA-4DB9C6DC646F}"/>
    <cellStyle name="Normal 5 15" xfId="2839" xr:uid="{D729C8FE-6D53-4F09-8F63-EACE0BCCB53B}"/>
    <cellStyle name="Normal 5 16" xfId="2840" xr:uid="{C9A0DDB5-2936-46DF-A165-26338455D813}"/>
    <cellStyle name="Normal 5 17" xfId="2841" xr:uid="{409CEC46-ACDB-4F16-A999-BD481A598E42}"/>
    <cellStyle name="Normal 5 2" xfId="90" xr:uid="{E1792311-9D3E-4F84-865E-9DC6C31D156E}"/>
    <cellStyle name="Normal 5 2 2" xfId="187" xr:uid="{38BC0620-6AD6-4DEC-8FD7-5AA48AB8CE40}"/>
    <cellStyle name="Normal 5 2 2 2" xfId="188" xr:uid="{C08F6ED8-5D55-4647-A9D8-96A18BD6F294}"/>
    <cellStyle name="Normal 5 2 2 2 2" xfId="189" xr:uid="{A4D99736-5081-4A03-8BFC-5B3F719619E1}"/>
    <cellStyle name="Normal 5 2 2 2 2 2" xfId="190" xr:uid="{B693285C-52B0-4662-876E-E30573E8E568}"/>
    <cellStyle name="Normal 5 2 2 2 3" xfId="191" xr:uid="{4E5D224C-6744-461E-90E1-A0FC15A0B933}"/>
    <cellStyle name="Normal 5 2 2 2 4" xfId="4670" xr:uid="{DEECB557-7CC3-425A-97BB-D41236B07D2A}"/>
    <cellStyle name="Normal 5 2 2 2 5" xfId="5300" xr:uid="{65C08E5B-6AD7-4623-B4CC-C556BD1BD4D4}"/>
    <cellStyle name="Normal 5 2 2 3" xfId="192" xr:uid="{3759EFC8-C4E5-445C-8FD0-45043914E2F5}"/>
    <cellStyle name="Normal 5 2 2 3 2" xfId="193" xr:uid="{6D60958B-FDF2-451D-9890-C517E72793B4}"/>
    <cellStyle name="Normal 5 2 2 4" xfId="194" xr:uid="{6FE18DEC-E364-4697-B2C1-0054217AE17E}"/>
    <cellStyle name="Normal 5 2 2 5" xfId="293" xr:uid="{960F26C8-D233-4501-9FDD-28B68C8A7A65}"/>
    <cellStyle name="Normal 5 2 2 6" xfId="4596" xr:uid="{AB84D58A-8623-402F-AD48-36CB67B391E0}"/>
    <cellStyle name="Normal 5 2 2 7" xfId="5329" xr:uid="{81E62CE3-4F53-40F8-9472-EBF471E5B8EC}"/>
    <cellStyle name="Normal 5 2 3" xfId="195" xr:uid="{5CA8D85D-7469-4DB5-9CF9-B63491D9EE48}"/>
    <cellStyle name="Normal 5 2 3 2" xfId="196" xr:uid="{5DF784D2-F867-41D5-B9B7-BCD7C3AE8E09}"/>
    <cellStyle name="Normal 5 2 3 2 2" xfId="197" xr:uid="{B58211BF-4B18-463B-ACFF-E52ADFA1726E}"/>
    <cellStyle name="Normal 5 2 3 2 3" xfId="4559" xr:uid="{63572E66-A80E-417E-9BEF-5FC76487AB08}"/>
    <cellStyle name="Normal 5 2 3 2 4" xfId="5301" xr:uid="{CDD8A803-AB1D-4F98-B248-8933AFBE2C76}"/>
    <cellStyle name="Normal 5 2 3 3" xfId="198" xr:uid="{2528C9D9-6157-4DB9-8D6B-304DDD58DEDB}"/>
    <cellStyle name="Normal 5 2 3 3 2" xfId="4742" xr:uid="{77A7C390-9A83-454C-90B8-9D4EEB935C4F}"/>
    <cellStyle name="Normal 5 2 3 4" xfId="4404" xr:uid="{E9282885-8413-423F-9D61-AAE2C8D0C523}"/>
    <cellStyle name="Normal 5 2 3 4 2" xfId="4715" xr:uid="{FAEDB8B4-950F-46AB-B9F0-AE803CADD229}"/>
    <cellStyle name="Normal 5 2 3 5" xfId="4597" xr:uid="{78EA5BB7-D9C2-4E5C-8FC0-C80D8F7B8041}"/>
    <cellStyle name="Normal 5 2 3 6" xfId="5321" xr:uid="{98081F8A-2CA7-4135-B3A1-C036AE2C548B}"/>
    <cellStyle name="Normal 5 2 3 7" xfId="5330" xr:uid="{30B9FAB5-485F-44D3-925B-B20936F1F4CA}"/>
    <cellStyle name="Normal 5 2 4" xfId="199" xr:uid="{241027B1-CE7C-4C33-9F3C-4A85CF9B58EB}"/>
    <cellStyle name="Normal 5 2 4 2" xfId="200" xr:uid="{DBE9CEF8-6135-40AE-B98E-9135BC114754}"/>
    <cellStyle name="Normal 5 2 5" xfId="201" xr:uid="{E7261131-27BB-4374-BC1E-57D96F40CC41}"/>
    <cellStyle name="Normal 5 2 6" xfId="186" xr:uid="{DDC2169C-3AA1-4027-A8DF-14700C7EE309}"/>
    <cellStyle name="Normal 5 3" xfId="91" xr:uid="{44BAE7DC-FE36-4A5D-B004-01AD7B6B6F86}"/>
    <cellStyle name="Normal 5 3 2" xfId="4406" xr:uid="{BBBF6E10-5B7E-4644-8198-BDDB0C19C5A1}"/>
    <cellStyle name="Normal 5 3 3" xfId="4405" xr:uid="{71A4EB22-366F-40BC-8722-06A1BFE58B43}"/>
    <cellStyle name="Normal 5 4" xfId="92" xr:uid="{DF1299DC-CBC7-44DB-AA45-F6B18FB71DA5}"/>
    <cellStyle name="Normal 5 4 10" xfId="2842" xr:uid="{040329B3-99F1-4E42-B890-8FD0B5A774E3}"/>
    <cellStyle name="Normal 5 4 11" xfId="2843" xr:uid="{B4AF1D23-3B01-47A7-9E62-EA0CE36D41D0}"/>
    <cellStyle name="Normal 5 4 2" xfId="93" xr:uid="{8EF36562-7218-4FD6-96D8-E7B82561CA68}"/>
    <cellStyle name="Normal 5 4 2 2" xfId="94" xr:uid="{2FE07676-51A0-4002-90E4-8015B3BEB09C}"/>
    <cellStyle name="Normal 5 4 2 2 2" xfId="294" xr:uid="{088E1A97-5A02-4CB1-864C-F7CBAA725C5D}"/>
    <cellStyle name="Normal 5 4 2 2 2 2" xfId="530" xr:uid="{80813078-B7A5-4836-A274-BA6BB9C03D47}"/>
    <cellStyle name="Normal 5 4 2 2 2 2 2" xfId="531" xr:uid="{9C865E30-B936-4598-BD02-084B10954815}"/>
    <cellStyle name="Normal 5 4 2 2 2 2 2 2" xfId="1177" xr:uid="{9C3CC747-37D0-41F7-8B3C-580E70666A86}"/>
    <cellStyle name="Normal 5 4 2 2 2 2 2 2 2" xfId="1178" xr:uid="{1926F069-AC4F-4789-8FF4-3CC906FCC133}"/>
    <cellStyle name="Normal 5 4 2 2 2 2 2 3" xfId="1179" xr:uid="{D4FA6F9C-CF97-4BF7-99BA-8149FA8797A0}"/>
    <cellStyle name="Normal 5 4 2 2 2 2 3" xfId="1180" xr:uid="{4B24F514-339E-42C2-B4A3-E39E8E841142}"/>
    <cellStyle name="Normal 5 4 2 2 2 2 3 2" xfId="1181" xr:uid="{D63BF7D2-1DA5-4428-82FF-19D2AF26F60B}"/>
    <cellStyle name="Normal 5 4 2 2 2 2 4" xfId="1182" xr:uid="{91FDF748-7B49-4095-820A-3BA6E48FEAF3}"/>
    <cellStyle name="Normal 5 4 2 2 2 3" xfId="532" xr:uid="{51559D3B-63CD-4D70-9154-2BEC40925D39}"/>
    <cellStyle name="Normal 5 4 2 2 2 3 2" xfId="1183" xr:uid="{4DB21674-2AED-4CEE-8A4D-2DDAC6F367E0}"/>
    <cellStyle name="Normal 5 4 2 2 2 3 2 2" xfId="1184" xr:uid="{D669CFF0-DE09-4516-8CE1-EB3C36153FB1}"/>
    <cellStyle name="Normal 5 4 2 2 2 3 3" xfId="1185" xr:uid="{929406C4-AEA3-4588-82D8-0038E07A8556}"/>
    <cellStyle name="Normal 5 4 2 2 2 3 4" xfId="2844" xr:uid="{A439909A-8E90-44CF-9A29-A8DE65B09CC8}"/>
    <cellStyle name="Normal 5 4 2 2 2 4" xfId="1186" xr:uid="{2D3C9EF9-4AF9-4CD9-A32C-22CBE38B7F6D}"/>
    <cellStyle name="Normal 5 4 2 2 2 4 2" xfId="1187" xr:uid="{6D51EDB9-A018-4825-9F2E-A1D2038D3593}"/>
    <cellStyle name="Normal 5 4 2 2 2 5" xfId="1188" xr:uid="{25F16098-FA88-469A-BD6C-07F86EAA5B78}"/>
    <cellStyle name="Normal 5 4 2 2 2 6" xfId="2845" xr:uid="{BA43F683-8B31-4228-97E0-0AF3942DC06A}"/>
    <cellStyle name="Normal 5 4 2 2 3" xfId="295" xr:uid="{FE96A79B-301B-4017-A467-FBCAEB5546EF}"/>
    <cellStyle name="Normal 5 4 2 2 3 2" xfId="533" xr:uid="{5104E3C0-929E-4CD6-BD11-E6452CDB1197}"/>
    <cellStyle name="Normal 5 4 2 2 3 2 2" xfId="534" xr:uid="{7AC72DB5-3E70-4AA7-9ED0-6A84B9FF97B7}"/>
    <cellStyle name="Normal 5 4 2 2 3 2 2 2" xfId="1189" xr:uid="{4E1E0BDE-1821-4B28-99A3-D79ED4B0946F}"/>
    <cellStyle name="Normal 5 4 2 2 3 2 2 2 2" xfId="1190" xr:uid="{CFE9A85C-B0FB-4565-8484-4E7022C7B6E7}"/>
    <cellStyle name="Normal 5 4 2 2 3 2 2 3" xfId="1191" xr:uid="{807643AF-5AA5-429F-A7A9-C8BC7EBD417D}"/>
    <cellStyle name="Normal 5 4 2 2 3 2 3" xfId="1192" xr:uid="{89D5BDB1-FD0A-4430-AEBD-817A4912A51D}"/>
    <cellStyle name="Normal 5 4 2 2 3 2 3 2" xfId="1193" xr:uid="{15FB9D72-07B5-44BF-9671-4B7F958F79BC}"/>
    <cellStyle name="Normal 5 4 2 2 3 2 4" xfId="1194" xr:uid="{2244D570-13FF-4ED5-B93B-3450603A6104}"/>
    <cellStyle name="Normal 5 4 2 2 3 3" xfId="535" xr:uid="{43A5E6DF-182B-404D-9192-16930A9E5976}"/>
    <cellStyle name="Normal 5 4 2 2 3 3 2" xfId="1195" xr:uid="{D8D9FE83-AD3E-4ED2-8A5A-AEDC0A6EEC69}"/>
    <cellStyle name="Normal 5 4 2 2 3 3 2 2" xfId="1196" xr:uid="{2F8AA68C-BE93-441D-B83C-19BB4025A0D0}"/>
    <cellStyle name="Normal 5 4 2 2 3 3 3" xfId="1197" xr:uid="{DFDC62A1-1F3C-4B41-8B23-EA31F9E75CBF}"/>
    <cellStyle name="Normal 5 4 2 2 3 4" xfId="1198" xr:uid="{DF7B22DD-BDB1-4E41-A523-5DE996B4D4C8}"/>
    <cellStyle name="Normal 5 4 2 2 3 4 2" xfId="1199" xr:uid="{648BF689-3AC6-48D7-892D-C70F7353AC58}"/>
    <cellStyle name="Normal 5 4 2 2 3 5" xfId="1200" xr:uid="{F65AF787-04E3-4373-932E-8D5C659B2452}"/>
    <cellStyle name="Normal 5 4 2 2 4" xfId="536" xr:uid="{67138738-D0C2-4D62-9D16-16C09F24C6CB}"/>
    <cellStyle name="Normal 5 4 2 2 4 2" xfId="537" xr:uid="{088D1DE3-6D34-4571-A733-6D014CA8027C}"/>
    <cellStyle name="Normal 5 4 2 2 4 2 2" xfId="1201" xr:uid="{47B17193-1133-4CF0-83CE-DF9840BC9F77}"/>
    <cellStyle name="Normal 5 4 2 2 4 2 2 2" xfId="1202" xr:uid="{98269BEC-36A1-47D6-8BEB-B7447B09BEA5}"/>
    <cellStyle name="Normal 5 4 2 2 4 2 3" xfId="1203" xr:uid="{DED2045C-EACC-47F5-A426-D28A6AC2A379}"/>
    <cellStyle name="Normal 5 4 2 2 4 3" xfId="1204" xr:uid="{B186AFD5-7079-488B-A76B-C864F0ABA60B}"/>
    <cellStyle name="Normal 5 4 2 2 4 3 2" xfId="1205" xr:uid="{68B8541F-B9C7-4C02-9053-DD05349C611B}"/>
    <cellStyle name="Normal 5 4 2 2 4 4" xfId="1206" xr:uid="{C6AC2698-6481-4BAE-A970-84EB10323B9A}"/>
    <cellStyle name="Normal 5 4 2 2 5" xfId="538" xr:uid="{684060AD-B45E-4439-9A99-127FA8FA0A33}"/>
    <cellStyle name="Normal 5 4 2 2 5 2" xfId="1207" xr:uid="{88AFBD20-B008-499C-A8E6-2BED1F8434FD}"/>
    <cellStyle name="Normal 5 4 2 2 5 2 2" xfId="1208" xr:uid="{7328E67A-D39E-47B2-A599-F3C887EA476E}"/>
    <cellStyle name="Normal 5 4 2 2 5 3" xfId="1209" xr:uid="{981AE482-C020-4E95-972D-1FA7C95F1A44}"/>
    <cellStyle name="Normal 5 4 2 2 5 4" xfId="2846" xr:uid="{077A611B-5A68-4652-B5ED-762E58AD56B3}"/>
    <cellStyle name="Normal 5 4 2 2 6" xfId="1210" xr:uid="{B4F6755E-360F-46C2-AEA5-0F4BE24C3B05}"/>
    <cellStyle name="Normal 5 4 2 2 6 2" xfId="1211" xr:uid="{F78F0B63-B75B-402C-A45D-2F1199154740}"/>
    <cellStyle name="Normal 5 4 2 2 7" xfId="1212" xr:uid="{582CBA7C-7F1B-460F-B53D-5EC232F3E2B2}"/>
    <cellStyle name="Normal 5 4 2 2 8" xfId="2847" xr:uid="{DCE6EBF9-08CE-4D26-A9F7-3565C3D7A69F}"/>
    <cellStyle name="Normal 5 4 2 3" xfId="296" xr:uid="{BC631477-AC61-4DD1-9976-17CD920E491D}"/>
    <cellStyle name="Normal 5 4 2 3 2" xfId="539" xr:uid="{3526475D-85CD-41BB-9736-73FEABF3612D}"/>
    <cellStyle name="Normal 5 4 2 3 2 2" xfId="540" xr:uid="{BA8C64F5-47E0-4BAA-B04F-63C297081F27}"/>
    <cellStyle name="Normal 5 4 2 3 2 2 2" xfId="1213" xr:uid="{D1840178-4BD5-4EEC-9E9A-5DB9DF4A5039}"/>
    <cellStyle name="Normal 5 4 2 3 2 2 2 2" xfId="1214" xr:uid="{8DD343F1-DD98-4360-95D7-C812B34858BB}"/>
    <cellStyle name="Normal 5 4 2 3 2 2 3" xfId="1215" xr:uid="{B6029ED0-6F77-4496-8915-912C7BFC705D}"/>
    <cellStyle name="Normal 5 4 2 3 2 3" xfId="1216" xr:uid="{73107492-0FE3-4782-8C2F-CAFC2D240885}"/>
    <cellStyle name="Normal 5 4 2 3 2 3 2" xfId="1217" xr:uid="{AE226407-A5D6-4C51-9569-5DD81D234EAC}"/>
    <cellStyle name="Normal 5 4 2 3 2 4" xfId="1218" xr:uid="{85F0AC59-1047-4FB1-998E-74F4759177AA}"/>
    <cellStyle name="Normal 5 4 2 3 3" xfId="541" xr:uid="{94150D99-E186-4BE1-844A-3114B34A6D23}"/>
    <cellStyle name="Normal 5 4 2 3 3 2" xfId="1219" xr:uid="{F3543B59-9F94-492E-8C4F-34C4C37FE9C6}"/>
    <cellStyle name="Normal 5 4 2 3 3 2 2" xfId="1220" xr:uid="{84E673E5-48E7-4DA2-A44D-484CFED5FF2A}"/>
    <cellStyle name="Normal 5 4 2 3 3 3" xfId="1221" xr:uid="{CB7F0F1F-A32B-4992-BA0F-232B8B7B8360}"/>
    <cellStyle name="Normal 5 4 2 3 3 4" xfId="2848" xr:uid="{6A94101D-0545-4BDF-8E01-E0243F506073}"/>
    <cellStyle name="Normal 5 4 2 3 4" xfId="1222" xr:uid="{CC205777-C685-4BC7-8A1D-981CE0B6BB7A}"/>
    <cellStyle name="Normal 5 4 2 3 4 2" xfId="1223" xr:uid="{0458DCEB-88CE-4E31-B9F7-683A72FA7DE5}"/>
    <cellStyle name="Normal 5 4 2 3 5" xfId="1224" xr:uid="{52026E14-D8ED-4E39-9D17-1E727D514C16}"/>
    <cellStyle name="Normal 5 4 2 3 6" xfId="2849" xr:uid="{59AC1FE1-2882-4A46-BD51-4A1856B48228}"/>
    <cellStyle name="Normal 5 4 2 4" xfId="297" xr:uid="{CC9DFBFE-1426-457A-8D39-C7B628B07587}"/>
    <cellStyle name="Normal 5 4 2 4 2" xfId="542" xr:uid="{1FD39E5E-1AE7-4A58-9B14-680D54FF3628}"/>
    <cellStyle name="Normal 5 4 2 4 2 2" xfId="543" xr:uid="{6FFCBADE-BF55-4BC9-9967-0ED538C1E800}"/>
    <cellStyle name="Normal 5 4 2 4 2 2 2" xfId="1225" xr:uid="{5E21C87C-4FC1-4F99-A785-A6FA093CEBD6}"/>
    <cellStyle name="Normal 5 4 2 4 2 2 2 2" xfId="1226" xr:uid="{BA6DE677-2B85-4541-9FD1-9925ED6845CA}"/>
    <cellStyle name="Normal 5 4 2 4 2 2 3" xfId="1227" xr:uid="{C7D53CFC-0C19-42D1-B619-990853711A16}"/>
    <cellStyle name="Normal 5 4 2 4 2 3" xfId="1228" xr:uid="{8DE54359-C461-4981-8D83-4EA50866B9E7}"/>
    <cellStyle name="Normal 5 4 2 4 2 3 2" xfId="1229" xr:uid="{5B48334C-2B7C-4683-9076-388453596A42}"/>
    <cellStyle name="Normal 5 4 2 4 2 4" xfId="1230" xr:uid="{E9BC806C-05A5-41E2-B3B2-4F7CB4807C9C}"/>
    <cellStyle name="Normal 5 4 2 4 3" xfId="544" xr:uid="{0035EFEE-496C-42A4-8F74-4312B311B0D8}"/>
    <cellStyle name="Normal 5 4 2 4 3 2" xfId="1231" xr:uid="{D5F6EA85-A191-4B88-A7FA-299C6DC2343B}"/>
    <cellStyle name="Normal 5 4 2 4 3 2 2" xfId="1232" xr:uid="{70B847B4-36D6-4960-9336-20398668CC37}"/>
    <cellStyle name="Normal 5 4 2 4 3 3" xfId="1233" xr:uid="{68463AF0-7D53-4392-B71A-87B78430468A}"/>
    <cellStyle name="Normal 5 4 2 4 4" xfId="1234" xr:uid="{976E08E9-54D2-4A21-869A-C6CCA0F95F22}"/>
    <cellStyle name="Normal 5 4 2 4 4 2" xfId="1235" xr:uid="{E5DFCE47-5C11-4606-9151-90FF4FB0558D}"/>
    <cellStyle name="Normal 5 4 2 4 5" xfId="1236" xr:uid="{4E654794-8212-4F05-B74C-94C545C62DA6}"/>
    <cellStyle name="Normal 5 4 2 5" xfId="298" xr:uid="{D19E1EB9-BAB0-46CD-8B99-C1E6287961C0}"/>
    <cellStyle name="Normal 5 4 2 5 2" xfId="545" xr:uid="{F04A1E6D-F110-445C-A126-3CD621C8CF01}"/>
    <cellStyle name="Normal 5 4 2 5 2 2" xfId="1237" xr:uid="{71A753BC-16F1-4C76-B9E5-FD54DDC0106A}"/>
    <cellStyle name="Normal 5 4 2 5 2 2 2" xfId="1238" xr:uid="{67BA4ED6-AD88-4748-9BF9-EBD1B12E0F5A}"/>
    <cellStyle name="Normal 5 4 2 5 2 3" xfId="1239" xr:uid="{D6F55B5A-DCFE-47AD-A2A1-B7E1DB6BE5A0}"/>
    <cellStyle name="Normal 5 4 2 5 3" xfId="1240" xr:uid="{99AE9AC5-971E-4FC6-BEC5-5AE34EABA9FC}"/>
    <cellStyle name="Normal 5 4 2 5 3 2" xfId="1241" xr:uid="{0F235DF3-1D2E-4B22-BD57-08BC4C30EB1B}"/>
    <cellStyle name="Normal 5 4 2 5 4" xfId="1242" xr:uid="{AAC4FC30-1515-4700-9D79-055CB88BE808}"/>
    <cellStyle name="Normal 5 4 2 6" xfId="546" xr:uid="{7B8F08F4-44B2-4314-A731-33869E4E71AD}"/>
    <cellStyle name="Normal 5 4 2 6 2" xfId="1243" xr:uid="{731ECD2E-BB43-4A39-91F6-978BA10E0447}"/>
    <cellStyle name="Normal 5 4 2 6 2 2" xfId="1244" xr:uid="{93B57433-F307-410B-B1BB-1DE4DB3B1593}"/>
    <cellStyle name="Normal 5 4 2 6 2 3" xfId="4419" xr:uid="{A6558899-9904-45A7-9CDF-2321BE568E9C}"/>
    <cellStyle name="Normal 5 4 2 6 3" xfId="1245" xr:uid="{136E51B1-7BC1-4A0F-A5F0-37BD40B32CA3}"/>
    <cellStyle name="Normal 5 4 2 6 4" xfId="2850" xr:uid="{593A0F30-5B5F-482D-8B39-DE6A8625D657}"/>
    <cellStyle name="Normal 5 4 2 6 4 2" xfId="4584" xr:uid="{7485C191-C3EF-41E6-BDC4-5527F8154826}"/>
    <cellStyle name="Normal 5 4 2 6 4 3" xfId="4683" xr:uid="{E8947C58-9D5B-4211-ADF9-FA9A108F0039}"/>
    <cellStyle name="Normal 5 4 2 6 4 4" xfId="4611" xr:uid="{DFD51D31-3A5B-4D61-BCD6-2F689933ECA1}"/>
    <cellStyle name="Normal 5 4 2 7" xfId="1246" xr:uid="{BA5B3021-62FA-4241-B8E5-A062A3D27FDE}"/>
    <cellStyle name="Normal 5 4 2 7 2" xfId="1247" xr:uid="{31AB007F-4B3E-46E1-B205-F54CA8839768}"/>
    <cellStyle name="Normal 5 4 2 8" xfId="1248" xr:uid="{086570FA-19C3-468F-AF02-44773537413D}"/>
    <cellStyle name="Normal 5 4 2 9" xfId="2851" xr:uid="{44E082C3-09E3-4986-9E84-D9C464EACCC8}"/>
    <cellStyle name="Normal 5 4 3" xfId="95" xr:uid="{CC9FC8FE-7AD2-406D-A28F-06DE99C4C1D1}"/>
    <cellStyle name="Normal 5 4 3 2" xfId="96" xr:uid="{D4B1A3E2-D12F-452D-92FC-E75762AE77E6}"/>
    <cellStyle name="Normal 5 4 3 2 2" xfId="547" xr:uid="{AECD79BA-9DE7-4157-9A97-06747CFB2B8E}"/>
    <cellStyle name="Normal 5 4 3 2 2 2" xfId="548" xr:uid="{B48A9537-8C8D-4C60-B952-E88D289C4A43}"/>
    <cellStyle name="Normal 5 4 3 2 2 2 2" xfId="1249" xr:uid="{381C2ED6-6A2C-4DA0-A7D7-50146AC5CA90}"/>
    <cellStyle name="Normal 5 4 3 2 2 2 2 2" xfId="1250" xr:uid="{BBF3BFA0-0C00-4651-B4F4-8BD8A59F4544}"/>
    <cellStyle name="Normal 5 4 3 2 2 2 3" xfId="1251" xr:uid="{80F6EA37-450A-431B-846A-D8D389B58DBB}"/>
    <cellStyle name="Normal 5 4 3 2 2 3" xfId="1252" xr:uid="{9EABF577-4886-4D67-843C-AC92D7A13129}"/>
    <cellStyle name="Normal 5 4 3 2 2 3 2" xfId="1253" xr:uid="{B1855A63-B6D6-48B7-9A92-B476CB4692BB}"/>
    <cellStyle name="Normal 5 4 3 2 2 4" xfId="1254" xr:uid="{A16D70CA-0990-4320-AD4E-247EB0F6C447}"/>
    <cellStyle name="Normal 5 4 3 2 3" xfId="549" xr:uid="{300D598D-A9CC-4FAB-8DD1-AAB1BEF5E998}"/>
    <cellStyle name="Normal 5 4 3 2 3 2" xfId="1255" xr:uid="{043448FF-3C92-49F0-B3FD-055CCD0D5F1D}"/>
    <cellStyle name="Normal 5 4 3 2 3 2 2" xfId="1256" xr:uid="{68786E9C-2756-4F85-907D-95B884D48513}"/>
    <cellStyle name="Normal 5 4 3 2 3 3" xfId="1257" xr:uid="{C453F172-4914-4F20-90CB-02DF05057A50}"/>
    <cellStyle name="Normal 5 4 3 2 3 4" xfId="2852" xr:uid="{A7B1D788-671D-476E-8770-C50D70716F8C}"/>
    <cellStyle name="Normal 5 4 3 2 4" xfId="1258" xr:uid="{5CED6BE8-A4D5-496D-ADF4-A34F3E2D197D}"/>
    <cellStyle name="Normal 5 4 3 2 4 2" xfId="1259" xr:uid="{9D3F9FE2-56F4-4313-8DB9-03529773B5AB}"/>
    <cellStyle name="Normal 5 4 3 2 5" xfId="1260" xr:uid="{DA77C91F-18EE-43D6-BCD1-0A29D10427C7}"/>
    <cellStyle name="Normal 5 4 3 2 6" xfId="2853" xr:uid="{A0AE95DD-DB6B-4F0A-A267-ABA673DB3513}"/>
    <cellStyle name="Normal 5 4 3 3" xfId="299" xr:uid="{2C412A97-1314-4A5E-8E7F-D1AF70CC61B5}"/>
    <cellStyle name="Normal 5 4 3 3 2" xfId="550" xr:uid="{81E8B867-64CC-4528-8819-8A03E3463534}"/>
    <cellStyle name="Normal 5 4 3 3 2 2" xfId="551" xr:uid="{696AA16A-639A-452C-B521-D840C08FBFAE}"/>
    <cellStyle name="Normal 5 4 3 3 2 2 2" xfId="1261" xr:uid="{B23F68D4-BB42-47BE-9706-6804F28F2F84}"/>
    <cellStyle name="Normal 5 4 3 3 2 2 2 2" xfId="1262" xr:uid="{6DA9C0C9-D7A6-4C47-A182-2ED26578C720}"/>
    <cellStyle name="Normal 5 4 3 3 2 2 3" xfId="1263" xr:uid="{C235886C-18FC-4FC9-A21D-6327935B496A}"/>
    <cellStyle name="Normal 5 4 3 3 2 3" xfId="1264" xr:uid="{6C663423-9E1B-4D73-A54C-1B32DBF7006B}"/>
    <cellStyle name="Normal 5 4 3 3 2 3 2" xfId="1265" xr:uid="{E1E92A28-6784-42C0-BF47-3599340FB696}"/>
    <cellStyle name="Normal 5 4 3 3 2 4" xfId="1266" xr:uid="{ECCD8B54-0664-47C0-A668-C2D041B7BB9A}"/>
    <cellStyle name="Normal 5 4 3 3 3" xfId="552" xr:uid="{AC84E184-CAF0-4D52-9D45-4072B2EA6182}"/>
    <cellStyle name="Normal 5 4 3 3 3 2" xfId="1267" xr:uid="{DA2C2CE7-6945-4517-ACF0-5184371D1D37}"/>
    <cellStyle name="Normal 5 4 3 3 3 2 2" xfId="1268" xr:uid="{A444190B-2716-4FC1-AE27-B801BDEFD741}"/>
    <cellStyle name="Normal 5 4 3 3 3 3" xfId="1269" xr:uid="{8335AADA-E09C-4DBF-A070-EBAFB0463C49}"/>
    <cellStyle name="Normal 5 4 3 3 4" xfId="1270" xr:uid="{C9F77B63-A47C-4ABB-9318-D69F0D0E4067}"/>
    <cellStyle name="Normal 5 4 3 3 4 2" xfId="1271" xr:uid="{2D30C3F8-C25E-446E-BD7E-5F3CA88D1102}"/>
    <cellStyle name="Normal 5 4 3 3 5" xfId="1272" xr:uid="{3F09EF10-7BBB-4409-862F-DC4318B04F37}"/>
    <cellStyle name="Normal 5 4 3 4" xfId="300" xr:uid="{75F5D142-0DA7-42AA-A9E6-430F3C1CD8F0}"/>
    <cellStyle name="Normal 5 4 3 4 2" xfId="553" xr:uid="{ACCDCA73-03ED-4AAA-8DFC-97CF7961E0E6}"/>
    <cellStyle name="Normal 5 4 3 4 2 2" xfId="1273" xr:uid="{7DF5E82A-3EED-47B9-8A86-7D4D9A6B89E7}"/>
    <cellStyle name="Normal 5 4 3 4 2 2 2" xfId="1274" xr:uid="{3A8D8F82-D3A6-4921-98B3-B44C8860C61E}"/>
    <cellStyle name="Normal 5 4 3 4 2 3" xfId="1275" xr:uid="{B4AE9341-45B1-42A1-A663-0777A1DF5757}"/>
    <cellStyle name="Normal 5 4 3 4 3" xfId="1276" xr:uid="{B9495827-1816-4FEA-9CCA-1AE019F3F8A5}"/>
    <cellStyle name="Normal 5 4 3 4 3 2" xfId="1277" xr:uid="{3AB25825-5D18-405F-A948-0E47B9F7B9DA}"/>
    <cellStyle name="Normal 5 4 3 4 4" xfId="1278" xr:uid="{3D8C749C-5DEB-4929-BE09-2F9FE6151466}"/>
    <cellStyle name="Normal 5 4 3 5" xfId="554" xr:uid="{A0155C8F-1E36-49E0-B272-A0F377DB7D64}"/>
    <cellStyle name="Normal 5 4 3 5 2" xfId="1279" xr:uid="{07B4CD5F-8009-426C-934D-44BF39E8B72A}"/>
    <cellStyle name="Normal 5 4 3 5 2 2" xfId="1280" xr:uid="{DFD4A8AB-1928-400A-9CBC-14AB5D78D93F}"/>
    <cellStyle name="Normal 5 4 3 5 3" xfId="1281" xr:uid="{2CF64C4A-F223-4C8D-883D-2B3BA4DF82E1}"/>
    <cellStyle name="Normal 5 4 3 5 4" xfId="2854" xr:uid="{0D481A9F-1FAC-4CEC-9BF8-2A0DE239CA2B}"/>
    <cellStyle name="Normal 5 4 3 6" xfId="1282" xr:uid="{2AA85167-C725-450F-9ECB-A02A4A011C8D}"/>
    <cellStyle name="Normal 5 4 3 6 2" xfId="1283" xr:uid="{F2B12D5F-245E-437E-B0A4-594E37E0A141}"/>
    <cellStyle name="Normal 5 4 3 7" xfId="1284" xr:uid="{C4F28D0A-D784-4B98-B190-E9AD7039277C}"/>
    <cellStyle name="Normal 5 4 3 8" xfId="2855" xr:uid="{6211C757-81F0-4C49-AD85-D4CBAF42DAB5}"/>
    <cellStyle name="Normal 5 4 4" xfId="97" xr:uid="{E9929638-3C59-4226-91A2-2B41DFFC9A5B}"/>
    <cellStyle name="Normal 5 4 4 2" xfId="446" xr:uid="{155D7433-D1BB-4461-A9DB-1E17AEA59583}"/>
    <cellStyle name="Normal 5 4 4 2 2" xfId="555" xr:uid="{3D296964-7F16-4676-B931-84F9D6AB950D}"/>
    <cellStyle name="Normal 5 4 4 2 2 2" xfId="1285" xr:uid="{E490B2AC-4C2A-4E87-9854-4D6802CE773A}"/>
    <cellStyle name="Normal 5 4 4 2 2 2 2" xfId="1286" xr:uid="{75A65612-C0E5-4ECB-A559-B385A5E594D3}"/>
    <cellStyle name="Normal 5 4 4 2 2 3" xfId="1287" xr:uid="{D06E9AE7-1C53-4795-9A74-3103E9ECAB30}"/>
    <cellStyle name="Normal 5 4 4 2 2 4" xfId="2856" xr:uid="{F3E81B35-F215-4480-B4B3-54E63F2F0669}"/>
    <cellStyle name="Normal 5 4 4 2 3" xfId="1288" xr:uid="{F6368644-FBA1-4701-9788-8107D82E4AB8}"/>
    <cellStyle name="Normal 5 4 4 2 3 2" xfId="1289" xr:uid="{19AB1EF8-98E1-4413-8DA0-787353ED66CB}"/>
    <cellStyle name="Normal 5 4 4 2 4" xfId="1290" xr:uid="{A594FFD3-B531-4B00-BDE4-9DAEAF614349}"/>
    <cellStyle name="Normal 5 4 4 2 5" xfId="2857" xr:uid="{5FCF2228-6DED-4C25-A81A-7E6930C7032C}"/>
    <cellStyle name="Normal 5 4 4 3" xfId="556" xr:uid="{377CB2A6-D71E-43BD-8F01-2E1EA566200E}"/>
    <cellStyle name="Normal 5 4 4 3 2" xfId="1291" xr:uid="{3AF23688-A322-4466-825F-29156F36BB61}"/>
    <cellStyle name="Normal 5 4 4 3 2 2" xfId="1292" xr:uid="{A89F7874-6336-4597-8979-D4788F6715AA}"/>
    <cellStyle name="Normal 5 4 4 3 3" xfId="1293" xr:uid="{29105CA6-6CD0-4E93-9337-6A9AC9B78C5A}"/>
    <cellStyle name="Normal 5 4 4 3 4" xfId="2858" xr:uid="{79A05CBE-0707-45AD-B8A8-315E0F89432C}"/>
    <cellStyle name="Normal 5 4 4 4" xfId="1294" xr:uid="{1155DDB8-F973-4E4E-918B-A94E0AB9DFDF}"/>
    <cellStyle name="Normal 5 4 4 4 2" xfId="1295" xr:uid="{E7C5A0B2-10C4-45F5-A9FB-85972F389663}"/>
    <cellStyle name="Normal 5 4 4 4 3" xfId="2859" xr:uid="{1A52EA9D-2437-4BEE-9B6A-A74D341E6FF8}"/>
    <cellStyle name="Normal 5 4 4 4 4" xfId="2860" xr:uid="{996385F5-B7B5-4FE5-9E2A-88C545D0A7BC}"/>
    <cellStyle name="Normal 5 4 4 5" xfId="1296" xr:uid="{D3DD9E31-D02C-4978-BC1D-EC6EFCF4C3C3}"/>
    <cellStyle name="Normal 5 4 4 6" xfId="2861" xr:uid="{68B30FB4-29DE-4508-AB1B-E547A598ABC2}"/>
    <cellStyle name="Normal 5 4 4 7" xfId="2862" xr:uid="{18E348E5-FC77-4351-821C-E63FD10E242F}"/>
    <cellStyle name="Normal 5 4 5" xfId="301" xr:uid="{FB61761E-66BD-4671-A9EB-50FB849A7E8F}"/>
    <cellStyle name="Normal 5 4 5 2" xfId="557" xr:uid="{01444D0B-615B-4336-8ED9-1F9417AD6AB1}"/>
    <cellStyle name="Normal 5 4 5 2 2" xfId="558" xr:uid="{AC6EAEA0-5ECE-4375-B5A4-5A707785619F}"/>
    <cellStyle name="Normal 5 4 5 2 2 2" xfId="1297" xr:uid="{5F324178-1242-4585-B426-A35644CBE9AD}"/>
    <cellStyle name="Normal 5 4 5 2 2 2 2" xfId="1298" xr:uid="{6FE6927E-96D7-4510-87A2-62F22B4A37DC}"/>
    <cellStyle name="Normal 5 4 5 2 2 3" xfId="1299" xr:uid="{533DCA49-65AF-4EEF-BF49-03C3ADE6FA77}"/>
    <cellStyle name="Normal 5 4 5 2 3" xfId="1300" xr:uid="{FC4A7828-E1F6-4089-8434-31511C6B68A0}"/>
    <cellStyle name="Normal 5 4 5 2 3 2" xfId="1301" xr:uid="{E49CBD48-0FD6-4E10-AC0C-9BD226440BC6}"/>
    <cellStyle name="Normal 5 4 5 2 4" xfId="1302" xr:uid="{63AC00C2-541A-4DCC-BC14-355481C336C5}"/>
    <cellStyle name="Normal 5 4 5 3" xfId="559" xr:uid="{4E4F1602-8A87-4871-86FE-E5289CC22B16}"/>
    <cellStyle name="Normal 5 4 5 3 2" xfId="1303" xr:uid="{09BA5765-9005-4A37-948C-CB67CFE7A81F}"/>
    <cellStyle name="Normal 5 4 5 3 2 2" xfId="1304" xr:uid="{B3919F28-04A7-416F-AD4A-E894642A1443}"/>
    <cellStyle name="Normal 5 4 5 3 3" xfId="1305" xr:uid="{52B09E70-3EED-4266-B3E1-B8C0AC32A797}"/>
    <cellStyle name="Normal 5 4 5 3 4" xfId="2863" xr:uid="{F022F610-7224-4AAB-A091-0B96D9EEA0ED}"/>
    <cellStyle name="Normal 5 4 5 4" xfId="1306" xr:uid="{3E270C13-48E6-4F63-8DE5-7798DD145C70}"/>
    <cellStyle name="Normal 5 4 5 4 2" xfId="1307" xr:uid="{438E52FD-223E-4C18-A74F-AF683F041727}"/>
    <cellStyle name="Normal 5 4 5 5" xfId="1308" xr:uid="{4F581D1E-4ED6-485C-BA85-31BA152A49CC}"/>
    <cellStyle name="Normal 5 4 5 6" xfId="2864" xr:uid="{60947C81-3987-4F74-9DA6-7EA33695138B}"/>
    <cellStyle name="Normal 5 4 6" xfId="302" xr:uid="{0F60B1D6-177E-4228-9945-31D9FB5EE937}"/>
    <cellStyle name="Normal 5 4 6 2" xfId="560" xr:uid="{B27941BB-5E62-488C-B921-7059259AC8FC}"/>
    <cellStyle name="Normal 5 4 6 2 2" xfId="1309" xr:uid="{2667EB20-3130-4684-A791-D7212D845622}"/>
    <cellStyle name="Normal 5 4 6 2 2 2" xfId="1310" xr:uid="{2AA9999D-B3DB-4501-96A7-1FFF3A2248EF}"/>
    <cellStyle name="Normal 5 4 6 2 3" xfId="1311" xr:uid="{1A4CE6B3-4905-470D-9DB8-CA2DF95E2BEE}"/>
    <cellStyle name="Normal 5 4 6 2 4" xfId="2865" xr:uid="{CA8A303B-3428-4573-BF97-D1798234EF16}"/>
    <cellStyle name="Normal 5 4 6 3" xfId="1312" xr:uid="{E402789E-F82D-431E-915B-29E7D1D233F4}"/>
    <cellStyle name="Normal 5 4 6 3 2" xfId="1313" xr:uid="{5BD59701-6386-45F6-AB8F-9183B9603898}"/>
    <cellStyle name="Normal 5 4 6 4" xfId="1314" xr:uid="{7B3B618E-4093-4E75-BB91-917D1EA83FE9}"/>
    <cellStyle name="Normal 5 4 6 5" xfId="2866" xr:uid="{55ABD556-C1C3-419B-ADFD-972C81A3A1F9}"/>
    <cellStyle name="Normal 5 4 7" xfId="561" xr:uid="{BE1BA32A-F5B6-48BF-A7F9-CC5AB6C62700}"/>
    <cellStyle name="Normal 5 4 7 2" xfId="1315" xr:uid="{7FD357D3-DB84-450B-A769-81AA099B0C72}"/>
    <cellStyle name="Normal 5 4 7 2 2" xfId="1316" xr:uid="{9AF741EA-4800-4163-BB19-360E6C5AE3D1}"/>
    <cellStyle name="Normal 5 4 7 2 3" xfId="4418" xr:uid="{F66C69F1-6B2F-44F5-BAD1-1E9035A5C77C}"/>
    <cellStyle name="Normal 5 4 7 3" xfId="1317" xr:uid="{D871FBE0-30E1-41FB-ADDC-5E8B9BC77274}"/>
    <cellStyle name="Normal 5 4 7 4" xfId="2867" xr:uid="{22F3F96D-2314-455F-A0C3-42E9E430BCEE}"/>
    <cellStyle name="Normal 5 4 7 4 2" xfId="4583" xr:uid="{FE20CCAA-9BB9-439D-B7FC-FF19CC8888E7}"/>
    <cellStyle name="Normal 5 4 7 4 3" xfId="4684" xr:uid="{633FB7F2-ABD8-4E20-BFE6-71EEB29C8EA8}"/>
    <cellStyle name="Normal 5 4 7 4 4" xfId="4610" xr:uid="{45C15F63-156F-4E0C-B068-205A44802981}"/>
    <cellStyle name="Normal 5 4 8" xfId="1318" xr:uid="{A3032290-3A75-4750-9575-763D39B5565C}"/>
    <cellStyle name="Normal 5 4 8 2" xfId="1319" xr:uid="{CE43A641-B18F-4AA9-9152-9D919F89B0D2}"/>
    <cellStyle name="Normal 5 4 8 3" xfId="2868" xr:uid="{A48CA625-375D-4EAB-9FA4-AAF98D5B68C3}"/>
    <cellStyle name="Normal 5 4 8 4" xfId="2869" xr:uid="{AE704026-2879-4AC9-A629-EFEEEB5E1AB1}"/>
    <cellStyle name="Normal 5 4 9" xfId="1320" xr:uid="{2AD429B3-0491-4382-9272-8A3F4C0D5BB0}"/>
    <cellStyle name="Normal 5 5" xfId="98" xr:uid="{2CB7633F-7983-48A0-9399-4AA581EF70C0}"/>
    <cellStyle name="Normal 5 5 10" xfId="2870" xr:uid="{72F72094-A137-485B-A974-8588CF046A9C}"/>
    <cellStyle name="Normal 5 5 11" xfId="2871" xr:uid="{7AE65412-3327-4028-8C79-CE08D70CDC45}"/>
    <cellStyle name="Normal 5 5 2" xfId="99" xr:uid="{894561F7-9E26-4FAF-9E8B-8F93E3151E3D}"/>
    <cellStyle name="Normal 5 5 2 2" xfId="100" xr:uid="{4A1D6BBE-9DDB-4355-A745-FA9BAAF677CE}"/>
    <cellStyle name="Normal 5 5 2 2 2" xfId="303" xr:uid="{EE78C097-E388-4A72-9916-58D89DAEE555}"/>
    <cellStyle name="Normal 5 5 2 2 2 2" xfId="562" xr:uid="{41A18739-ABF0-47BA-8E82-EA800A133753}"/>
    <cellStyle name="Normal 5 5 2 2 2 2 2" xfId="1321" xr:uid="{26CB8866-8A27-4094-8AEC-A18586315048}"/>
    <cellStyle name="Normal 5 5 2 2 2 2 2 2" xfId="1322" xr:uid="{15B64375-9ECA-4555-AA8D-49E1801E561D}"/>
    <cellStyle name="Normal 5 5 2 2 2 2 3" xfId="1323" xr:uid="{6635C725-C4B6-4A8E-8930-F536C2647616}"/>
    <cellStyle name="Normal 5 5 2 2 2 2 4" xfId="2872" xr:uid="{9A9E8D17-2FC2-478E-AEE5-D1AE644509F3}"/>
    <cellStyle name="Normal 5 5 2 2 2 3" xfId="1324" xr:uid="{90E510B5-9B2B-406B-8E5F-2904D4FA226A}"/>
    <cellStyle name="Normal 5 5 2 2 2 3 2" xfId="1325" xr:uid="{614C0BD2-EE3D-4C82-93EF-7A2A04392AC9}"/>
    <cellStyle name="Normal 5 5 2 2 2 3 3" xfId="2873" xr:uid="{D0BD3D91-5A30-4B9E-96DE-403ABBC76ED1}"/>
    <cellStyle name="Normal 5 5 2 2 2 3 4" xfId="2874" xr:uid="{DEF60867-A4D6-46FE-BBD5-961A2EE5E8BD}"/>
    <cellStyle name="Normal 5 5 2 2 2 4" xfId="1326" xr:uid="{0BDABAF6-9A53-43B1-BB23-184BF7AC79D0}"/>
    <cellStyle name="Normal 5 5 2 2 2 5" xfId="2875" xr:uid="{B7E563D2-34C1-4C5A-8E82-53B31AA14515}"/>
    <cellStyle name="Normal 5 5 2 2 2 6" xfId="2876" xr:uid="{E84B319C-42DE-4DA5-872C-A93875997AB0}"/>
    <cellStyle name="Normal 5 5 2 2 3" xfId="563" xr:uid="{2B6F89F1-AD2F-4868-AE00-445ECE7DC77F}"/>
    <cellStyle name="Normal 5 5 2 2 3 2" xfId="1327" xr:uid="{5C7ACCDA-E5A8-4C1E-A87D-5184BB3A5794}"/>
    <cellStyle name="Normal 5 5 2 2 3 2 2" xfId="1328" xr:uid="{C68D8066-55B0-41F8-A0EC-B2A214851118}"/>
    <cellStyle name="Normal 5 5 2 2 3 2 3" xfId="2877" xr:uid="{514E8979-546E-4365-A8BC-C8BB3BC4C2EA}"/>
    <cellStyle name="Normal 5 5 2 2 3 2 4" xfId="2878" xr:uid="{DDC94674-F490-44F8-985C-DE0C4ECE2F2C}"/>
    <cellStyle name="Normal 5 5 2 2 3 3" xfId="1329" xr:uid="{C2FB38BA-8BD3-4885-95EE-0E93C7BD980F}"/>
    <cellStyle name="Normal 5 5 2 2 3 4" xfId="2879" xr:uid="{C1051A7C-4EBC-4ABD-9328-8EF8D2BE1E53}"/>
    <cellStyle name="Normal 5 5 2 2 3 5" xfId="2880" xr:uid="{FA3C9E37-2082-43B0-A28B-6D250CDB87A8}"/>
    <cellStyle name="Normal 5 5 2 2 4" xfId="1330" xr:uid="{7A6828EA-2CEE-452C-8588-82F61816D117}"/>
    <cellStyle name="Normal 5 5 2 2 4 2" xfId="1331" xr:uid="{39A8B233-5F8D-4B59-B929-16A79490DB6F}"/>
    <cellStyle name="Normal 5 5 2 2 4 3" xfId="2881" xr:uid="{07A5BE78-3817-4179-9A20-FE5231024A24}"/>
    <cellStyle name="Normal 5 5 2 2 4 4" xfId="2882" xr:uid="{DD7D2FF3-3EA3-458B-88C1-5CA4B5A1B994}"/>
    <cellStyle name="Normal 5 5 2 2 5" xfId="1332" xr:uid="{21769B08-FF5E-4A2D-A1F2-A40721A672AA}"/>
    <cellStyle name="Normal 5 5 2 2 5 2" xfId="2883" xr:uid="{8C66F3DF-1FAF-408F-87CF-3DD2F1BAE17E}"/>
    <cellStyle name="Normal 5 5 2 2 5 3" xfId="2884" xr:uid="{E6C6BC9B-BC6C-4B03-AA31-ACF23C0D0D8C}"/>
    <cellStyle name="Normal 5 5 2 2 5 4" xfId="2885" xr:uid="{3BC27194-38F9-4780-862D-8DB0BB8CE79B}"/>
    <cellStyle name="Normal 5 5 2 2 6" xfId="2886" xr:uid="{0E8A591A-EF21-4A16-95C3-39DD56BE17E4}"/>
    <cellStyle name="Normal 5 5 2 2 7" xfId="2887" xr:uid="{50D48CDD-E33F-484B-9511-15195A346B3E}"/>
    <cellStyle name="Normal 5 5 2 2 8" xfId="2888" xr:uid="{007D6983-F7CA-442F-89C2-C074A35D8504}"/>
    <cellStyle name="Normal 5 5 2 3" xfId="304" xr:uid="{4DC9A37C-7EBF-45C3-8B83-33DDAA7D2626}"/>
    <cellStyle name="Normal 5 5 2 3 2" xfId="564" xr:uid="{E9A3B842-32CE-43DC-96BC-96AB61523C09}"/>
    <cellStyle name="Normal 5 5 2 3 2 2" xfId="565" xr:uid="{51D82B19-EAF4-4073-A444-55E2A8EF37CA}"/>
    <cellStyle name="Normal 5 5 2 3 2 2 2" xfId="1333" xr:uid="{00A7CA32-2F51-47FC-B70A-9F5B26972DAD}"/>
    <cellStyle name="Normal 5 5 2 3 2 2 2 2" xfId="1334" xr:uid="{E229C44B-AAE6-4DC6-95AA-4EB412640593}"/>
    <cellStyle name="Normal 5 5 2 3 2 2 3" xfId="1335" xr:uid="{01E634B1-8DF2-42FB-AC7F-EFD63B4A42F5}"/>
    <cellStyle name="Normal 5 5 2 3 2 3" xfId="1336" xr:uid="{E6985ABD-DB62-498D-8089-84D7E0DF773E}"/>
    <cellStyle name="Normal 5 5 2 3 2 3 2" xfId="1337" xr:uid="{E06334B5-5399-4C98-BE39-405FC7CD1A71}"/>
    <cellStyle name="Normal 5 5 2 3 2 4" xfId="1338" xr:uid="{0343FE69-FC2F-4F25-9854-2F1E3325BDA2}"/>
    <cellStyle name="Normal 5 5 2 3 3" xfId="566" xr:uid="{05972D52-187C-47E2-A476-1933B0CB1195}"/>
    <cellStyle name="Normal 5 5 2 3 3 2" xfId="1339" xr:uid="{19C056C5-03B9-4F83-9B71-217CC0CA3C20}"/>
    <cellStyle name="Normal 5 5 2 3 3 2 2" xfId="1340" xr:uid="{A9860521-A8D2-4B64-9D33-71604E31AA3F}"/>
    <cellStyle name="Normal 5 5 2 3 3 3" xfId="1341" xr:uid="{BB53B054-45E2-4B36-B9F7-684CC51E8FAE}"/>
    <cellStyle name="Normal 5 5 2 3 3 4" xfId="2889" xr:uid="{91225E6C-B90D-4276-A1B4-ED11D0A0B129}"/>
    <cellStyle name="Normal 5 5 2 3 4" xfId="1342" xr:uid="{0056DF9C-2E29-4B1E-BC82-C2937E25D0B7}"/>
    <cellStyle name="Normal 5 5 2 3 4 2" xfId="1343" xr:uid="{EEABA945-86F6-4B9C-AA17-FCD3AB74AC1B}"/>
    <cellStyle name="Normal 5 5 2 3 5" xfId="1344" xr:uid="{B4C75F81-C26A-42E3-B87A-3132E21270C0}"/>
    <cellStyle name="Normal 5 5 2 3 6" xfId="2890" xr:uid="{57C67384-546C-4C99-9A35-F9C5A57CB5EF}"/>
    <cellStyle name="Normal 5 5 2 4" xfId="305" xr:uid="{769D62DE-E199-492E-9840-DA4A34903B4C}"/>
    <cellStyle name="Normal 5 5 2 4 2" xfId="567" xr:uid="{B87DD590-BE8E-4829-BA0A-07AA634FDCFD}"/>
    <cellStyle name="Normal 5 5 2 4 2 2" xfId="1345" xr:uid="{FC9C2EE1-1AC2-4701-92D2-8E76B8B9A2EC}"/>
    <cellStyle name="Normal 5 5 2 4 2 2 2" xfId="1346" xr:uid="{6BF4B0E3-CF9D-4DBF-8BBF-9BF1D71FB453}"/>
    <cellStyle name="Normal 5 5 2 4 2 3" xfId="1347" xr:uid="{70A569AC-FB7F-4B1E-9246-68968C47D5B3}"/>
    <cellStyle name="Normal 5 5 2 4 2 4" xfId="2891" xr:uid="{1835C536-3D21-47BB-8711-C9A5419C2988}"/>
    <cellStyle name="Normal 5 5 2 4 3" xfId="1348" xr:uid="{B50D1ABA-5C8E-4AB3-AEB6-72BBE169C1F1}"/>
    <cellStyle name="Normal 5 5 2 4 3 2" xfId="1349" xr:uid="{26A125E0-763D-4E18-A4B2-EDCC7FA2513A}"/>
    <cellStyle name="Normal 5 5 2 4 4" xfId="1350" xr:uid="{577FBA48-B08F-4640-8B8C-14D7291FCEE4}"/>
    <cellStyle name="Normal 5 5 2 4 5" xfId="2892" xr:uid="{CC23FA33-638B-4252-AF78-F26BEBFCA767}"/>
    <cellStyle name="Normal 5 5 2 5" xfId="306" xr:uid="{DD8A9D07-7DC9-4A23-B701-52933AED070F}"/>
    <cellStyle name="Normal 5 5 2 5 2" xfId="1351" xr:uid="{8A6FABE7-3606-4184-9EA3-09C2A86F9291}"/>
    <cellStyle name="Normal 5 5 2 5 2 2" xfId="1352" xr:uid="{F5746771-DA1A-46FE-BDCA-B61D8FB8125F}"/>
    <cellStyle name="Normal 5 5 2 5 3" xfId="1353" xr:uid="{FAB8C9F9-5558-474E-B63E-1E2B8B6A0639}"/>
    <cellStyle name="Normal 5 5 2 5 4" xfId="2893" xr:uid="{71FE02CD-6B09-476D-9D6D-6EB5ACBF1612}"/>
    <cellStyle name="Normal 5 5 2 6" xfId="1354" xr:uid="{A052552D-AA20-4488-9B08-B3199C57C3BE}"/>
    <cellStyle name="Normal 5 5 2 6 2" xfId="1355" xr:uid="{6126F87C-59BC-4E61-AC77-C2FDB3C069C8}"/>
    <cellStyle name="Normal 5 5 2 6 3" xfId="2894" xr:uid="{068AB90A-AA5A-4B7E-A905-A9C3C87DC93E}"/>
    <cellStyle name="Normal 5 5 2 6 4" xfId="2895" xr:uid="{0FF28FB0-239F-4247-9233-1721C087D344}"/>
    <cellStyle name="Normal 5 5 2 7" xfId="1356" xr:uid="{B9879AA4-5B56-44DB-8A2A-1598ED5D337C}"/>
    <cellStyle name="Normal 5 5 2 8" xfId="2896" xr:uid="{CFCE6214-F02B-429E-ACCC-678FA791B19D}"/>
    <cellStyle name="Normal 5 5 2 9" xfId="2897" xr:uid="{62E0664A-D77C-4C6C-8C87-21E0F04DA42D}"/>
    <cellStyle name="Normal 5 5 3" xfId="101" xr:uid="{270FD040-9C59-4966-8218-1AD441F64AE4}"/>
    <cellStyle name="Normal 5 5 3 2" xfId="102" xr:uid="{8050B6F7-3B6E-4898-8687-75256DC06B1F}"/>
    <cellStyle name="Normal 5 5 3 2 2" xfId="568" xr:uid="{C79ABD3F-831D-484C-86AA-6A442F9AA0A9}"/>
    <cellStyle name="Normal 5 5 3 2 2 2" xfId="1357" xr:uid="{2FFF3137-2258-46A2-B216-3F22024A23AA}"/>
    <cellStyle name="Normal 5 5 3 2 2 2 2" xfId="1358" xr:uid="{5D1F0129-F8AD-42DC-B47E-252AD8BD57E5}"/>
    <cellStyle name="Normal 5 5 3 2 2 2 2 2" xfId="4468" xr:uid="{BE3CAB80-894D-4C9E-BAC1-D75F98617357}"/>
    <cellStyle name="Normal 5 5 3 2 2 2 3" xfId="4469" xr:uid="{3E10C5DE-BA6C-4699-870C-8073F1C33D2D}"/>
    <cellStyle name="Normal 5 5 3 2 2 3" xfId="1359" xr:uid="{00CC33C1-78BC-4661-B975-5B4764D18B80}"/>
    <cellStyle name="Normal 5 5 3 2 2 3 2" xfId="4470" xr:uid="{6FAF2FB0-CD14-49FC-A8DB-C54822817535}"/>
    <cellStyle name="Normal 5 5 3 2 2 4" xfId="2898" xr:uid="{B2624842-773E-49DB-999B-362E30F027BC}"/>
    <cellStyle name="Normal 5 5 3 2 3" xfId="1360" xr:uid="{B021C0E8-90A0-4449-B416-5865D198C6BC}"/>
    <cellStyle name="Normal 5 5 3 2 3 2" xfId="1361" xr:uid="{DC184399-72F4-4A26-9BE8-DECDF5CEB06B}"/>
    <cellStyle name="Normal 5 5 3 2 3 2 2" xfId="4471" xr:uid="{F144B95C-67CD-4F44-9859-297B5D4F0E40}"/>
    <cellStyle name="Normal 5 5 3 2 3 3" xfId="2899" xr:uid="{F2A7A0B4-804D-49DE-96EE-149BD581B074}"/>
    <cellStyle name="Normal 5 5 3 2 3 4" xfId="2900" xr:uid="{92CEA82C-4CB1-4092-ABC9-6A3681958128}"/>
    <cellStyle name="Normal 5 5 3 2 4" xfId="1362" xr:uid="{74F5A5E8-2F13-4777-9DBB-D44327C4AD2B}"/>
    <cellStyle name="Normal 5 5 3 2 4 2" xfId="4472" xr:uid="{B54B4E5F-6C34-4D45-AAA9-4FBABE892FF0}"/>
    <cellStyle name="Normal 5 5 3 2 5" xfId="2901" xr:uid="{F95A0AA8-E26F-4E3A-846F-46DB33D948B4}"/>
    <cellStyle name="Normal 5 5 3 2 6" xfId="2902" xr:uid="{D0F61F55-A4CA-4932-85B5-F3DB35580505}"/>
    <cellStyle name="Normal 5 5 3 3" xfId="307" xr:uid="{9BEB352B-3897-40F1-9F46-E55CF095FAE4}"/>
    <cellStyle name="Normal 5 5 3 3 2" xfId="1363" xr:uid="{E103A5B5-0469-4852-B3D2-4B4C8A3366B2}"/>
    <cellStyle name="Normal 5 5 3 3 2 2" xfId="1364" xr:uid="{A739F040-907A-4A0D-B6C8-7B5C3F20639B}"/>
    <cellStyle name="Normal 5 5 3 3 2 2 2" xfId="4473" xr:uid="{DF7A2C3E-F617-45A3-88E2-EAF2B1CB4850}"/>
    <cellStyle name="Normal 5 5 3 3 2 3" xfId="2903" xr:uid="{FE339832-5790-4EC4-A8AF-8A986CD1103E}"/>
    <cellStyle name="Normal 5 5 3 3 2 4" xfId="2904" xr:uid="{2D5E5025-C16D-4507-BF69-F759FF3E7EE7}"/>
    <cellStyle name="Normal 5 5 3 3 3" xfId="1365" xr:uid="{BCC6784E-A499-4517-8740-CB53D30DF00A}"/>
    <cellStyle name="Normal 5 5 3 3 3 2" xfId="4474" xr:uid="{4EACA3DA-948A-4EA8-B398-3CFD7E1C9F6F}"/>
    <cellStyle name="Normal 5 5 3 3 4" xfId="2905" xr:uid="{898260B1-C77C-4FA7-A769-C1CCA1A33C66}"/>
    <cellStyle name="Normal 5 5 3 3 5" xfId="2906" xr:uid="{98C60E9B-B853-4D80-BDC1-3684BCACF4BB}"/>
    <cellStyle name="Normal 5 5 3 4" xfId="1366" xr:uid="{33745A7D-A066-4E22-B4B0-8A2A71C8F2DD}"/>
    <cellStyle name="Normal 5 5 3 4 2" xfId="1367" xr:uid="{0A92092D-5B59-4624-9398-E6C018F1F937}"/>
    <cellStyle name="Normal 5 5 3 4 2 2" xfId="4475" xr:uid="{5F579FB8-4071-4CA4-BBBB-0177ED735375}"/>
    <cellStyle name="Normal 5 5 3 4 3" xfId="2907" xr:uid="{0CA3DE23-DF94-4F64-B36F-20D7A0B5BA23}"/>
    <cellStyle name="Normal 5 5 3 4 4" xfId="2908" xr:uid="{198764A9-9EFC-4F40-9BB1-A6D34ECFF887}"/>
    <cellStyle name="Normal 5 5 3 5" xfId="1368" xr:uid="{6724CC95-E2B8-4718-A5CF-B1FCFA33F154}"/>
    <cellStyle name="Normal 5 5 3 5 2" xfId="2909" xr:uid="{E4A6FA41-19AB-43B3-8AB3-2BED284ACA54}"/>
    <cellStyle name="Normal 5 5 3 5 3" xfId="2910" xr:uid="{F97CDCDE-E19C-4DF5-A952-840621355A29}"/>
    <cellStyle name="Normal 5 5 3 5 4" xfId="2911" xr:uid="{92B6A30A-D115-4B69-B26B-8DF22462FEB8}"/>
    <cellStyle name="Normal 5 5 3 6" xfId="2912" xr:uid="{17BD89A8-3A62-4FC7-AF06-1843E5F98A29}"/>
    <cellStyle name="Normal 5 5 3 7" xfId="2913" xr:uid="{CA1451D8-0118-49C8-BF98-BFC16D947C98}"/>
    <cellStyle name="Normal 5 5 3 8" xfId="2914" xr:uid="{962C4BAC-A56D-4532-BF0C-E4B9EA61C41D}"/>
    <cellStyle name="Normal 5 5 4" xfId="103" xr:uid="{8A53E81F-7423-40B1-A226-B85728807C54}"/>
    <cellStyle name="Normal 5 5 4 2" xfId="569" xr:uid="{8D45DBBE-A666-4170-A57D-283B96BB0CA1}"/>
    <cellStyle name="Normal 5 5 4 2 2" xfId="570" xr:uid="{E6201D39-767C-44C2-957E-551D03ACEEB7}"/>
    <cellStyle name="Normal 5 5 4 2 2 2" xfId="1369" xr:uid="{AF2E40D8-08C5-4734-9E3B-3D04041AE611}"/>
    <cellStyle name="Normal 5 5 4 2 2 2 2" xfId="1370" xr:uid="{F72D8735-7475-4DF8-ABBF-634ADD8B80E5}"/>
    <cellStyle name="Normal 5 5 4 2 2 3" xfId="1371" xr:uid="{B1CD8871-AFA7-4CFB-B7F6-FF1931C16362}"/>
    <cellStyle name="Normal 5 5 4 2 2 4" xfId="2915" xr:uid="{AF0F1B73-D034-4977-A2C9-EC925EDA7A99}"/>
    <cellStyle name="Normal 5 5 4 2 3" xfId="1372" xr:uid="{54B8B45D-C880-4DDB-AE5C-75BEAF7EB516}"/>
    <cellStyle name="Normal 5 5 4 2 3 2" xfId="1373" xr:uid="{A8B72C7E-EC9E-42E6-BB6C-AD61E8AF457E}"/>
    <cellStyle name="Normal 5 5 4 2 4" xfId="1374" xr:uid="{13214CBF-EB11-48B0-9316-7A3F066D8225}"/>
    <cellStyle name="Normal 5 5 4 2 5" xfId="2916" xr:uid="{43F8338C-D7C9-40D8-A401-7D215BA454C2}"/>
    <cellStyle name="Normal 5 5 4 3" xfId="571" xr:uid="{251E1445-B9F3-44C0-AB31-E5A69F455727}"/>
    <cellStyle name="Normal 5 5 4 3 2" xfId="1375" xr:uid="{55249814-AB8F-47D7-97DE-CCF0618EC71F}"/>
    <cellStyle name="Normal 5 5 4 3 2 2" xfId="1376" xr:uid="{E816650D-A630-40B7-BD49-95C547C12074}"/>
    <cellStyle name="Normal 5 5 4 3 3" xfId="1377" xr:uid="{22D9EE60-6D00-4FA2-91C4-DAC4DE9E8C2D}"/>
    <cellStyle name="Normal 5 5 4 3 4" xfId="2917" xr:uid="{5D649C81-4BE6-4790-BEA8-DF7E49A375D8}"/>
    <cellStyle name="Normal 5 5 4 4" xfId="1378" xr:uid="{9C48E260-C191-4E5A-A21F-3282A170A0B0}"/>
    <cellStyle name="Normal 5 5 4 4 2" xfId="1379" xr:uid="{223BFFF3-EB55-4348-85B5-780A898148D7}"/>
    <cellStyle name="Normal 5 5 4 4 3" xfId="2918" xr:uid="{25B9A029-9C0D-409C-984E-44E2F469BBCC}"/>
    <cellStyle name="Normal 5 5 4 4 4" xfId="2919" xr:uid="{68395BAC-83A2-476D-BAAE-889152042707}"/>
    <cellStyle name="Normal 5 5 4 5" xfId="1380" xr:uid="{5D85910A-1411-4057-8072-6F4996679F68}"/>
    <cellStyle name="Normal 5 5 4 6" xfId="2920" xr:uid="{7E2EBC8E-985A-43CF-9762-24F785AF1548}"/>
    <cellStyle name="Normal 5 5 4 7" xfId="2921" xr:uid="{0EE0960E-4516-4DC3-A14A-DE155B074512}"/>
    <cellStyle name="Normal 5 5 5" xfId="308" xr:uid="{7784A261-C9E5-4A64-9717-BA758C9F4909}"/>
    <cellStyle name="Normal 5 5 5 2" xfId="572" xr:uid="{13989756-FE17-4F53-A76C-B2CFFD7D7305}"/>
    <cellStyle name="Normal 5 5 5 2 2" xfId="1381" xr:uid="{B8AF2CFE-1938-4E07-AD81-BA49F545C270}"/>
    <cellStyle name="Normal 5 5 5 2 2 2" xfId="1382" xr:uid="{DF4509B5-C3C4-4D77-A271-D2333CAB43B4}"/>
    <cellStyle name="Normal 5 5 5 2 3" xfId="1383" xr:uid="{F35CC095-34F7-493B-BF70-8864C3962B3F}"/>
    <cellStyle name="Normal 5 5 5 2 4" xfId="2922" xr:uid="{51FE10E4-61B5-4B21-AE3B-68098EA96EB4}"/>
    <cellStyle name="Normal 5 5 5 3" xfId="1384" xr:uid="{6CBD40EB-63C0-428B-AC9F-F9BB5DBFD8B8}"/>
    <cellStyle name="Normal 5 5 5 3 2" xfId="1385" xr:uid="{D90B54F6-5192-4202-89B1-D396D8F69F2E}"/>
    <cellStyle name="Normal 5 5 5 3 3" xfId="2923" xr:uid="{5916F101-C9E3-469D-9071-261241234EEA}"/>
    <cellStyle name="Normal 5 5 5 3 4" xfId="2924" xr:uid="{90F27AB8-1E77-4BA0-BC92-97A0D080BA65}"/>
    <cellStyle name="Normal 5 5 5 4" xfId="1386" xr:uid="{532292C0-D333-4B55-9A4C-2FA5412BA63B}"/>
    <cellStyle name="Normal 5 5 5 5" xfId="2925" xr:uid="{8D4F06B3-5BE1-4C53-903E-F1F1367F3989}"/>
    <cellStyle name="Normal 5 5 5 6" xfId="2926" xr:uid="{C94F091F-052D-4204-9A16-21B23776C742}"/>
    <cellStyle name="Normal 5 5 6" xfId="309" xr:uid="{E4B95EAA-7B0C-496D-B993-63B9766AA858}"/>
    <cellStyle name="Normal 5 5 6 2" xfId="1387" xr:uid="{6E0090DE-7A12-48FD-A1CD-58DF5F8A8B2F}"/>
    <cellStyle name="Normal 5 5 6 2 2" xfId="1388" xr:uid="{40920BE2-0B4A-4FD4-AA8A-EBED8B289935}"/>
    <cellStyle name="Normal 5 5 6 2 3" xfId="2927" xr:uid="{67E6DF8D-C4D1-4467-A865-5F1A1DC55383}"/>
    <cellStyle name="Normal 5 5 6 2 4" xfId="2928" xr:uid="{63E35BEE-66C3-4AA2-B5D5-3F82008CE65F}"/>
    <cellStyle name="Normal 5 5 6 3" xfId="1389" xr:uid="{E18906C9-C872-4AD8-9C09-5A40FA8EF742}"/>
    <cellStyle name="Normal 5 5 6 4" xfId="2929" xr:uid="{D87F8639-3E34-462B-B27B-37B511516389}"/>
    <cellStyle name="Normal 5 5 6 5" xfId="2930" xr:uid="{2837F2BF-5F9F-4F51-BF42-F8B531610D3D}"/>
    <cellStyle name="Normal 5 5 7" xfId="1390" xr:uid="{C2A80D45-DFA0-49CC-8532-7938E6114B8D}"/>
    <cellStyle name="Normal 5 5 7 2" xfId="1391" xr:uid="{04735999-3354-4305-8558-88D7DD6DF89F}"/>
    <cellStyle name="Normal 5 5 7 3" xfId="2931" xr:uid="{49235031-7A63-4A45-BC2E-4DB66282C5CD}"/>
    <cellStyle name="Normal 5 5 7 4" xfId="2932" xr:uid="{83A9D315-5567-49E5-AB0D-1F25A49D5E03}"/>
    <cellStyle name="Normal 5 5 8" xfId="1392" xr:uid="{929A8843-15FB-488A-8373-E364BF663DA6}"/>
    <cellStyle name="Normal 5 5 8 2" xfId="2933" xr:uid="{95D0E618-87F8-42F7-B721-E53A4C7505D1}"/>
    <cellStyle name="Normal 5 5 8 3" xfId="2934" xr:uid="{0B3E9091-A938-44C5-A830-E06C3607CCFD}"/>
    <cellStyle name="Normal 5 5 8 4" xfId="2935" xr:uid="{26E33AF8-4087-4C56-972E-A72354DAC209}"/>
    <cellStyle name="Normal 5 5 9" xfId="2936" xr:uid="{0E49DAFD-37EB-456C-B600-3D0EE326ED82}"/>
    <cellStyle name="Normal 5 6" xfId="104" xr:uid="{799400B8-DA4A-4105-BBD4-5CD391D321A4}"/>
    <cellStyle name="Normal 5 6 10" xfId="2937" xr:uid="{076DDA17-5A85-464A-9111-C523298C1225}"/>
    <cellStyle name="Normal 5 6 11" xfId="2938" xr:uid="{864E74D1-89F5-44F4-85D7-9CE90C5478A9}"/>
    <cellStyle name="Normal 5 6 2" xfId="105" xr:uid="{AAF5B442-F6AB-4889-96D4-68CA4CBA0DA1}"/>
    <cellStyle name="Normal 5 6 2 2" xfId="310" xr:uid="{F360CBF7-2BC2-408B-A9EB-273BF339D0EC}"/>
    <cellStyle name="Normal 5 6 2 2 2" xfId="573" xr:uid="{9B580C8A-698D-49CA-8F10-D3A3237BF2B2}"/>
    <cellStyle name="Normal 5 6 2 2 2 2" xfId="574" xr:uid="{292B9BE6-24E5-4CB1-8199-64D998B0E318}"/>
    <cellStyle name="Normal 5 6 2 2 2 2 2" xfId="1393" xr:uid="{338E1F4E-821A-406A-8454-AC1500993718}"/>
    <cellStyle name="Normal 5 6 2 2 2 2 3" xfId="2939" xr:uid="{3BEB4CD9-2AEC-471D-A24E-64D4067B5A23}"/>
    <cellStyle name="Normal 5 6 2 2 2 2 4" xfId="2940" xr:uid="{0B49B562-2A99-49D9-B8E0-6FC30CD835FF}"/>
    <cellStyle name="Normal 5 6 2 2 2 3" xfId="1394" xr:uid="{1E43230C-DB19-4499-AD5E-62FE4836A121}"/>
    <cellStyle name="Normal 5 6 2 2 2 3 2" xfId="2941" xr:uid="{218B3023-4AC0-4541-B773-5418502972B7}"/>
    <cellStyle name="Normal 5 6 2 2 2 3 3" xfId="2942" xr:uid="{BEA02439-4178-4533-B0DD-480C32E13503}"/>
    <cellStyle name="Normal 5 6 2 2 2 3 4" xfId="2943" xr:uid="{755363A2-9B2C-4297-A78E-F0254A4B89DE}"/>
    <cellStyle name="Normal 5 6 2 2 2 4" xfId="2944" xr:uid="{5CFC8EDF-CF0E-4244-80B0-9D264A9815BD}"/>
    <cellStyle name="Normal 5 6 2 2 2 5" xfId="2945" xr:uid="{37A4D072-9595-46BA-BC57-216A8A83875E}"/>
    <cellStyle name="Normal 5 6 2 2 2 6" xfId="2946" xr:uid="{F7B817CB-190A-438F-ABDB-97415AE5CB0A}"/>
    <cellStyle name="Normal 5 6 2 2 3" xfId="575" xr:uid="{32FCEACD-1E40-41A0-8A75-8A843FEDF604}"/>
    <cellStyle name="Normal 5 6 2 2 3 2" xfId="1395" xr:uid="{D953646F-31C2-4A75-966B-6DC696B44B0E}"/>
    <cellStyle name="Normal 5 6 2 2 3 2 2" xfId="2947" xr:uid="{722AADB1-9BE0-4012-AA65-457FDDDF9BA2}"/>
    <cellStyle name="Normal 5 6 2 2 3 2 3" xfId="2948" xr:uid="{B60A6E07-6992-46DD-83FA-F908F66AF35B}"/>
    <cellStyle name="Normal 5 6 2 2 3 2 4" xfId="2949" xr:uid="{725DCEAE-FDAC-4885-A062-2EDF1F0019D9}"/>
    <cellStyle name="Normal 5 6 2 2 3 3" xfId="2950" xr:uid="{4BFFADD0-1C46-439D-9CC0-62D31DD6FB33}"/>
    <cellStyle name="Normal 5 6 2 2 3 4" xfId="2951" xr:uid="{F8082FA4-E241-49A7-A53D-F728959978EA}"/>
    <cellStyle name="Normal 5 6 2 2 3 5" xfId="2952" xr:uid="{11EBEC34-848F-4844-9A3E-94D01DA6E666}"/>
    <cellStyle name="Normal 5 6 2 2 4" xfId="1396" xr:uid="{A74F8E93-2993-4ED1-BDEE-E7BACEE0B221}"/>
    <cellStyle name="Normal 5 6 2 2 4 2" xfId="2953" xr:uid="{C63618C0-1466-4328-8DCC-F3D3FFB5A1BD}"/>
    <cellStyle name="Normal 5 6 2 2 4 3" xfId="2954" xr:uid="{63C5C18F-950B-47CA-BF0F-27957C974760}"/>
    <cellStyle name="Normal 5 6 2 2 4 4" xfId="2955" xr:uid="{23C9EEA1-88C2-4B88-8260-8284166969A4}"/>
    <cellStyle name="Normal 5 6 2 2 5" xfId="2956" xr:uid="{6F6969F0-6907-4A43-A9C0-D6B399DDB807}"/>
    <cellStyle name="Normal 5 6 2 2 5 2" xfId="2957" xr:uid="{814E9BCA-B7E0-4F24-885C-40A4940A9BFA}"/>
    <cellStyle name="Normal 5 6 2 2 5 3" xfId="2958" xr:uid="{2076EC0D-C160-44C7-ADAC-3C4112709309}"/>
    <cellStyle name="Normal 5 6 2 2 5 4" xfId="2959" xr:uid="{4143EAF7-C7B5-4274-8801-3B1609DA5DF6}"/>
    <cellStyle name="Normal 5 6 2 2 6" xfId="2960" xr:uid="{AB1EB702-5346-4317-9801-8A61A4E6895A}"/>
    <cellStyle name="Normal 5 6 2 2 7" xfId="2961" xr:uid="{EB0EBBF8-3A1D-45A1-A4E5-EEFFE7B6F10A}"/>
    <cellStyle name="Normal 5 6 2 2 8" xfId="2962" xr:uid="{8AA91731-2886-437E-AD0A-63A975E4FE87}"/>
    <cellStyle name="Normal 5 6 2 3" xfId="576" xr:uid="{240AAE7F-B1FC-48F1-B495-8ADBB0630B62}"/>
    <cellStyle name="Normal 5 6 2 3 2" xfId="577" xr:uid="{9C79BB6A-771F-4A28-A6D8-17FA11AA1E8C}"/>
    <cellStyle name="Normal 5 6 2 3 2 2" xfId="578" xr:uid="{25B58A58-ABF8-49A1-A187-638D985D2B0B}"/>
    <cellStyle name="Normal 5 6 2 3 2 3" xfId="2963" xr:uid="{9AE36E3A-0EE3-491C-9CB4-9D56ABB264BB}"/>
    <cellStyle name="Normal 5 6 2 3 2 4" xfId="2964" xr:uid="{2D5F419E-F25A-4E27-8BBC-E2997E760CCB}"/>
    <cellStyle name="Normal 5 6 2 3 3" xfId="579" xr:uid="{4A740580-69EF-433E-945D-029C06434A94}"/>
    <cellStyle name="Normal 5 6 2 3 3 2" xfId="2965" xr:uid="{2CD2E080-823A-4764-9A6B-B36E12721BAB}"/>
    <cellStyle name="Normal 5 6 2 3 3 3" xfId="2966" xr:uid="{C99EDC5B-6991-4579-A027-28C2B6D903BA}"/>
    <cellStyle name="Normal 5 6 2 3 3 4" xfId="2967" xr:uid="{7ED908AD-6783-47AD-9E62-95B5EC6B11B2}"/>
    <cellStyle name="Normal 5 6 2 3 4" xfId="2968" xr:uid="{4FF6B2EC-7D68-4AA7-9396-858587A9AFAA}"/>
    <cellStyle name="Normal 5 6 2 3 5" xfId="2969" xr:uid="{0602AA31-E728-4422-B333-5764ECAFDE9D}"/>
    <cellStyle name="Normal 5 6 2 3 6" xfId="2970" xr:uid="{293BC882-6F2F-443F-9FFE-1BC8651722BB}"/>
    <cellStyle name="Normal 5 6 2 4" xfId="580" xr:uid="{2BD96879-B305-4E11-A0D1-08C5C5395D20}"/>
    <cellStyle name="Normal 5 6 2 4 2" xfId="581" xr:uid="{19BCBEC0-3071-4050-82D9-48D453E10805}"/>
    <cellStyle name="Normal 5 6 2 4 2 2" xfId="2971" xr:uid="{0420F1C0-4BA3-4B52-A271-F1527B49FA4E}"/>
    <cellStyle name="Normal 5 6 2 4 2 3" xfId="2972" xr:uid="{3583A859-82EB-4F4A-8889-BD029D0DE7F9}"/>
    <cellStyle name="Normal 5 6 2 4 2 4" xfId="2973" xr:uid="{1701C366-8604-40F1-8070-6D1440BC3650}"/>
    <cellStyle name="Normal 5 6 2 4 3" xfId="2974" xr:uid="{39D62E38-60C4-4125-9F43-AF91BAAC3B41}"/>
    <cellStyle name="Normal 5 6 2 4 4" xfId="2975" xr:uid="{9D00D5D3-73BB-497F-BB7B-E1F85E8EBE64}"/>
    <cellStyle name="Normal 5 6 2 4 5" xfId="2976" xr:uid="{0A7895BB-49DD-4F26-8098-6A2EDB37C601}"/>
    <cellStyle name="Normal 5 6 2 5" xfId="582" xr:uid="{F2B4ACD5-17E0-4B61-A780-4EFF173A927B}"/>
    <cellStyle name="Normal 5 6 2 5 2" xfId="2977" xr:uid="{46B252B5-EA07-4F6F-AA07-A6226FEC75E8}"/>
    <cellStyle name="Normal 5 6 2 5 3" xfId="2978" xr:uid="{FDE9A0A7-B0A6-436A-9D71-2B0E7430EADB}"/>
    <cellStyle name="Normal 5 6 2 5 4" xfId="2979" xr:uid="{1375C77A-260F-48DA-8E55-4241F0F2D6B4}"/>
    <cellStyle name="Normal 5 6 2 6" xfId="2980" xr:uid="{03951DF8-EFB0-428D-86A5-E7DC3AA0589A}"/>
    <cellStyle name="Normal 5 6 2 6 2" xfId="2981" xr:uid="{DA2E89D8-F4CE-483A-BF24-E9220DB3D117}"/>
    <cellStyle name="Normal 5 6 2 6 3" xfId="2982" xr:uid="{6CECDD76-6632-48C4-B47E-BE09FDCF9203}"/>
    <cellStyle name="Normal 5 6 2 6 4" xfId="2983" xr:uid="{F9C6726B-4836-4572-B218-438320A9204C}"/>
    <cellStyle name="Normal 5 6 2 7" xfId="2984" xr:uid="{39851D9E-2704-44B9-8C2D-47A003D25179}"/>
    <cellStyle name="Normal 5 6 2 8" xfId="2985" xr:uid="{E36E33A4-6F03-4ECE-8016-9E60266268D1}"/>
    <cellStyle name="Normal 5 6 2 9" xfId="2986" xr:uid="{5A713B52-647E-44F1-B864-73B8BD733037}"/>
    <cellStyle name="Normal 5 6 3" xfId="311" xr:uid="{A5FD99DD-7FF2-46BE-9FF3-79ACE853F96D}"/>
    <cellStyle name="Normal 5 6 3 2" xfId="583" xr:uid="{B47CA638-B7E3-4EF0-A360-ECD5A9E40456}"/>
    <cellStyle name="Normal 5 6 3 2 2" xfId="584" xr:uid="{299E0F80-C628-4986-B7DA-8F1355F02953}"/>
    <cellStyle name="Normal 5 6 3 2 2 2" xfId="1397" xr:uid="{043FEFF5-9735-4ABD-BD74-2A53CF57B05F}"/>
    <cellStyle name="Normal 5 6 3 2 2 2 2" xfId="1398" xr:uid="{39E46D17-121D-4093-A267-87427A280EAB}"/>
    <cellStyle name="Normal 5 6 3 2 2 3" xfId="1399" xr:uid="{764035D1-F532-4E2D-AA3F-08586C67DA8C}"/>
    <cellStyle name="Normal 5 6 3 2 2 4" xfId="2987" xr:uid="{F4C8977B-5C4B-4519-9643-15D7ABB350CD}"/>
    <cellStyle name="Normal 5 6 3 2 3" xfId="1400" xr:uid="{3112E6C7-D91F-480B-B087-04BED98CD64E}"/>
    <cellStyle name="Normal 5 6 3 2 3 2" xfId="1401" xr:uid="{C381AF78-671D-44A1-9D92-495694176FD7}"/>
    <cellStyle name="Normal 5 6 3 2 3 3" xfId="2988" xr:uid="{6897422F-2DA0-4175-9046-01BA3FA34DB5}"/>
    <cellStyle name="Normal 5 6 3 2 3 4" xfId="2989" xr:uid="{335F2511-76D0-4DFA-B658-27F9206015DA}"/>
    <cellStyle name="Normal 5 6 3 2 4" xfId="1402" xr:uid="{899CA65A-7853-4ACD-8BAF-C27771D62093}"/>
    <cellStyle name="Normal 5 6 3 2 5" xfId="2990" xr:uid="{71D9EA18-261F-4DEB-91EF-97EDFFC5B3FD}"/>
    <cellStyle name="Normal 5 6 3 2 6" xfId="2991" xr:uid="{F185C136-3EC7-4C65-84B6-1AC2AB15A80F}"/>
    <cellStyle name="Normal 5 6 3 3" xfId="585" xr:uid="{A845F78F-7D4D-498F-AC86-EAA134A6F1C5}"/>
    <cellStyle name="Normal 5 6 3 3 2" xfId="1403" xr:uid="{71CFDE86-E483-44EA-9E91-D7CA262FF64C}"/>
    <cellStyle name="Normal 5 6 3 3 2 2" xfId="1404" xr:uid="{CF7F92C9-70CD-4C79-9698-BC6DD2D43EA1}"/>
    <cellStyle name="Normal 5 6 3 3 2 3" xfId="2992" xr:uid="{90CE54C1-1179-4B5D-A45D-29213D6DC46F}"/>
    <cellStyle name="Normal 5 6 3 3 2 4" xfId="2993" xr:uid="{9598CCE9-0EC1-440B-887B-01840D1DCCC1}"/>
    <cellStyle name="Normal 5 6 3 3 3" xfId="1405" xr:uid="{A521D248-266B-4D33-84DA-DA69B4668469}"/>
    <cellStyle name="Normal 5 6 3 3 4" xfId="2994" xr:uid="{1DDE2307-6FFA-4DD8-BAA6-31877CB10471}"/>
    <cellStyle name="Normal 5 6 3 3 5" xfId="2995" xr:uid="{E41E5E5A-761D-4B7A-902D-043319C911C3}"/>
    <cellStyle name="Normal 5 6 3 4" xfId="1406" xr:uid="{534C4FC4-CA25-41EA-BE72-712EB97B535B}"/>
    <cellStyle name="Normal 5 6 3 4 2" xfId="1407" xr:uid="{9D1C4A9C-00DE-4E29-94C5-DB093221DEF0}"/>
    <cellStyle name="Normal 5 6 3 4 3" xfId="2996" xr:uid="{F103E9E9-51B6-4D45-9FD8-D6F813CA3CC2}"/>
    <cellStyle name="Normal 5 6 3 4 4" xfId="2997" xr:uid="{49FA4FA7-1411-41E2-8951-C3984D2F8B42}"/>
    <cellStyle name="Normal 5 6 3 5" xfId="1408" xr:uid="{2A4F1894-1257-4647-9755-27AB121BE2BB}"/>
    <cellStyle name="Normal 5 6 3 5 2" xfId="2998" xr:uid="{83D79D99-FB9C-40BA-AA2D-AEF9CB19E8F8}"/>
    <cellStyle name="Normal 5 6 3 5 3" xfId="2999" xr:uid="{B7724802-CEE4-4D1A-8724-98E75520D867}"/>
    <cellStyle name="Normal 5 6 3 5 4" xfId="3000" xr:uid="{BB806D5B-C4FB-46F7-8A1B-4A4860AB7DC4}"/>
    <cellStyle name="Normal 5 6 3 6" xfId="3001" xr:uid="{50289D61-AA61-49F8-BFA8-769F6C6D8859}"/>
    <cellStyle name="Normal 5 6 3 7" xfId="3002" xr:uid="{26304CB3-70C0-49D1-B18D-D5AEDD56C763}"/>
    <cellStyle name="Normal 5 6 3 8" xfId="3003" xr:uid="{25A20A58-6EED-4A2B-9851-33C89271ED19}"/>
    <cellStyle name="Normal 5 6 4" xfId="312" xr:uid="{33C51F2A-5731-43CB-8976-BB1B611B2729}"/>
    <cellStyle name="Normal 5 6 4 2" xfId="586" xr:uid="{650A54B6-0DBF-484B-A14C-4A75D65E3183}"/>
    <cellStyle name="Normal 5 6 4 2 2" xfId="587" xr:uid="{9C59286D-64B0-4413-A34C-185D4BC73365}"/>
    <cellStyle name="Normal 5 6 4 2 2 2" xfId="1409" xr:uid="{512DEF35-FC14-44CB-9CBF-AB20432812A6}"/>
    <cellStyle name="Normal 5 6 4 2 2 3" xfId="3004" xr:uid="{8E70A2B0-BA0C-483C-81FC-920EC551DDCC}"/>
    <cellStyle name="Normal 5 6 4 2 2 4" xfId="3005" xr:uid="{B2E709BD-7FC0-4853-BBDB-8D6B85B5703A}"/>
    <cellStyle name="Normal 5 6 4 2 3" xfId="1410" xr:uid="{244A3782-F00A-4D62-A4C5-2618492A101E}"/>
    <cellStyle name="Normal 5 6 4 2 4" xfId="3006" xr:uid="{E53167E8-EBAB-4D4C-8743-43D591FA63F8}"/>
    <cellStyle name="Normal 5 6 4 2 5" xfId="3007" xr:uid="{58BDF9CB-A0F1-4126-8C08-297D8B4CF935}"/>
    <cellStyle name="Normal 5 6 4 3" xfId="588" xr:uid="{41B4F7A9-C161-4786-A075-B20B5A3AEC6D}"/>
    <cellStyle name="Normal 5 6 4 3 2" xfId="1411" xr:uid="{9CF9B3E4-CFBD-49C2-AD15-BF4E3C42E7BF}"/>
    <cellStyle name="Normal 5 6 4 3 3" xfId="3008" xr:uid="{DE2DD4CF-4B04-4A82-86D6-7431C4E0716F}"/>
    <cellStyle name="Normal 5 6 4 3 4" xfId="3009" xr:uid="{2689D832-92B0-4893-98EB-8E541AE844C4}"/>
    <cellStyle name="Normal 5 6 4 4" xfId="1412" xr:uid="{3FB62B82-FB70-4BDD-ACD2-A8D7365F59ED}"/>
    <cellStyle name="Normal 5 6 4 4 2" xfId="3010" xr:uid="{8BF4453D-000C-4CCD-9B68-73F58C0613DE}"/>
    <cellStyle name="Normal 5 6 4 4 3" xfId="3011" xr:uid="{591B5B1C-9279-4727-8AD4-480B815CCEEB}"/>
    <cellStyle name="Normal 5 6 4 4 4" xfId="3012" xr:uid="{58A4FEED-C859-4611-B489-E6A99069279B}"/>
    <cellStyle name="Normal 5 6 4 5" xfId="3013" xr:uid="{774D4CFB-F9E3-4821-BD11-B8A21DD16CE5}"/>
    <cellStyle name="Normal 5 6 4 6" xfId="3014" xr:uid="{ADB9BA07-7458-41DD-B362-839310E7E7CA}"/>
    <cellStyle name="Normal 5 6 4 7" xfId="3015" xr:uid="{A1BC08E3-1225-4EF6-BB5F-E99A205B279C}"/>
    <cellStyle name="Normal 5 6 5" xfId="313" xr:uid="{56BDDA5B-C6E9-4C05-A811-861214E6BEBE}"/>
    <cellStyle name="Normal 5 6 5 2" xfId="589" xr:uid="{65C53476-23B8-4CC2-BC0C-5DCED23E6E35}"/>
    <cellStyle name="Normal 5 6 5 2 2" xfId="1413" xr:uid="{5E2F3DC9-E2FF-41FD-B6C7-A954B34A75FA}"/>
    <cellStyle name="Normal 5 6 5 2 3" xfId="3016" xr:uid="{7EC273DA-A1B6-49FE-B5ED-104E5BBD6694}"/>
    <cellStyle name="Normal 5 6 5 2 4" xfId="3017" xr:uid="{4919C7F2-2742-4176-8166-75A22BD39B11}"/>
    <cellStyle name="Normal 5 6 5 3" xfId="1414" xr:uid="{311E07B2-0D61-4F77-8E5B-523AFAFD1AEA}"/>
    <cellStyle name="Normal 5 6 5 3 2" xfId="3018" xr:uid="{39D0F0AF-45F9-429F-9455-4BBB72CC23C6}"/>
    <cellStyle name="Normal 5 6 5 3 3" xfId="3019" xr:uid="{F9CF6D36-50D7-48B9-B4E2-6E54FE402B04}"/>
    <cellStyle name="Normal 5 6 5 3 4" xfId="3020" xr:uid="{0BCC5514-3E12-45FA-82AC-A3929DE6C6B8}"/>
    <cellStyle name="Normal 5 6 5 4" xfId="3021" xr:uid="{DB016D41-2E47-46E8-9819-DF62BA4AC674}"/>
    <cellStyle name="Normal 5 6 5 5" xfId="3022" xr:uid="{C308ECBE-B053-4AB2-9FCE-B6E110A320C2}"/>
    <cellStyle name="Normal 5 6 5 6" xfId="3023" xr:uid="{61B3B802-E92D-4C6C-B3E6-C6FBC6FFFBD2}"/>
    <cellStyle name="Normal 5 6 6" xfId="590" xr:uid="{CBD3EBAB-C2CE-421F-8714-4ED5DF9F018E}"/>
    <cellStyle name="Normal 5 6 6 2" xfId="1415" xr:uid="{EE7F4C08-A4AA-453F-8669-D2733EA7DD7A}"/>
    <cellStyle name="Normal 5 6 6 2 2" xfId="3024" xr:uid="{2DF0827B-B748-4668-BD93-6690EA6ADF27}"/>
    <cellStyle name="Normal 5 6 6 2 3" xfId="3025" xr:uid="{E9597837-9873-4641-91A5-360F4144FBCE}"/>
    <cellStyle name="Normal 5 6 6 2 4" xfId="3026" xr:uid="{E8205025-AAA4-4723-AF88-FF49C42292A2}"/>
    <cellStyle name="Normal 5 6 6 3" xfId="3027" xr:uid="{5DA4AFF7-EB36-4F23-B281-9461875D8E89}"/>
    <cellStyle name="Normal 5 6 6 4" xfId="3028" xr:uid="{8BBD6BA0-464A-48D7-A782-74E57E50FE8D}"/>
    <cellStyle name="Normal 5 6 6 5" xfId="3029" xr:uid="{A2A63E18-238C-4AA5-B7CF-9F0A7BECEE02}"/>
    <cellStyle name="Normal 5 6 7" xfId="1416" xr:uid="{913EB9D4-7421-475B-878E-FAC69E33DD44}"/>
    <cellStyle name="Normal 5 6 7 2" xfId="3030" xr:uid="{673F8950-8560-4071-8FEF-E6EE1565A1C9}"/>
    <cellStyle name="Normal 5 6 7 3" xfId="3031" xr:uid="{940BEF27-32C6-448F-BD2D-20E8B06E04E7}"/>
    <cellStyle name="Normal 5 6 7 4" xfId="3032" xr:uid="{1FD016CA-402F-486A-BB90-B226E5B18661}"/>
    <cellStyle name="Normal 5 6 8" xfId="3033" xr:uid="{8C498321-EB8A-4033-8E74-D38D93D54DFB}"/>
    <cellStyle name="Normal 5 6 8 2" xfId="3034" xr:uid="{5E919380-D5BE-41DE-8108-18141D8B5DEA}"/>
    <cellStyle name="Normal 5 6 8 3" xfId="3035" xr:uid="{864C9E30-3880-44FC-BF7C-18849A72E3D9}"/>
    <cellStyle name="Normal 5 6 8 4" xfId="3036" xr:uid="{18ED2EA6-DC6A-4612-A769-76B9DC7792BA}"/>
    <cellStyle name="Normal 5 6 9" xfId="3037" xr:uid="{D890BEDB-CDF7-441C-A840-FD96333FEA01}"/>
    <cellStyle name="Normal 5 7" xfId="106" xr:uid="{22895AAD-CA0E-42E1-B6A1-501F0A089993}"/>
    <cellStyle name="Normal 5 7 2" xfId="107" xr:uid="{12EA8534-416B-4437-A64A-EB76FC3839A4}"/>
    <cellStyle name="Normal 5 7 2 2" xfId="314" xr:uid="{81432B36-FB76-4C37-94C5-3172E86B0875}"/>
    <cellStyle name="Normal 5 7 2 2 2" xfId="591" xr:uid="{8B73F865-9CAB-421E-9916-A9FC98EC953E}"/>
    <cellStyle name="Normal 5 7 2 2 2 2" xfId="1417" xr:uid="{A31B1BF9-B3D9-478F-BC0A-FC67B116B1D8}"/>
    <cellStyle name="Normal 5 7 2 2 2 3" xfId="3038" xr:uid="{36F83F96-BEDB-40B1-A7D3-53B05F2C8F3A}"/>
    <cellStyle name="Normal 5 7 2 2 2 4" xfId="3039" xr:uid="{0B276D82-59C8-462F-8559-15D124A421A1}"/>
    <cellStyle name="Normal 5 7 2 2 3" xfId="1418" xr:uid="{A9B4C8A8-C3AF-4515-BCF8-3958879F28DF}"/>
    <cellStyle name="Normal 5 7 2 2 3 2" xfId="3040" xr:uid="{F9715AE0-846C-4D22-BCE5-86E7A0ACCE92}"/>
    <cellStyle name="Normal 5 7 2 2 3 3" xfId="3041" xr:uid="{3C2FEF59-286D-4F32-ADE8-F6F5D04488AD}"/>
    <cellStyle name="Normal 5 7 2 2 3 4" xfId="3042" xr:uid="{9107C83E-2DE9-499D-9D07-0EB20967216F}"/>
    <cellStyle name="Normal 5 7 2 2 4" xfId="3043" xr:uid="{9E9123E1-F623-4C2A-A667-C49622F25B4F}"/>
    <cellStyle name="Normal 5 7 2 2 5" xfId="3044" xr:uid="{A7C6178C-0B1C-421B-A662-51958615687B}"/>
    <cellStyle name="Normal 5 7 2 2 6" xfId="3045" xr:uid="{3A488CDB-0114-4EFE-B681-7AD40D2D01B7}"/>
    <cellStyle name="Normal 5 7 2 3" xfId="592" xr:uid="{62DD5671-C8F0-4E1A-B298-294E87A37E35}"/>
    <cellStyle name="Normal 5 7 2 3 2" xfId="1419" xr:uid="{D1F4DADC-C20D-4AFC-8F40-CA21C7FED178}"/>
    <cellStyle name="Normal 5 7 2 3 2 2" xfId="3046" xr:uid="{BD230F79-F33A-40EC-AAD7-B2056B8BED9D}"/>
    <cellStyle name="Normal 5 7 2 3 2 3" xfId="3047" xr:uid="{B5FFB4DE-A651-4B87-BE83-9EBAD2E6A5EC}"/>
    <cellStyle name="Normal 5 7 2 3 2 4" xfId="3048" xr:uid="{81D48EBC-35E5-4150-8A52-0E51D66C11E5}"/>
    <cellStyle name="Normal 5 7 2 3 3" xfId="3049" xr:uid="{C66FE5E5-1D30-4555-A207-D931AE35623F}"/>
    <cellStyle name="Normal 5 7 2 3 4" xfId="3050" xr:uid="{BE4106F8-1AD8-4221-AEF2-690BB4E8EB8D}"/>
    <cellStyle name="Normal 5 7 2 3 5" xfId="3051" xr:uid="{F45EA3AE-8F49-42C0-983B-E871ECBDFD05}"/>
    <cellStyle name="Normal 5 7 2 4" xfId="1420" xr:uid="{DD38A366-7984-4F85-B6C2-CF82D24951C0}"/>
    <cellStyle name="Normal 5 7 2 4 2" xfId="3052" xr:uid="{3E3711D2-2F1F-4280-95BC-99B942972D62}"/>
    <cellStyle name="Normal 5 7 2 4 3" xfId="3053" xr:uid="{5CACE864-9352-4CCC-A9C7-1B2F68690C0E}"/>
    <cellStyle name="Normal 5 7 2 4 4" xfId="3054" xr:uid="{75B19580-1D2F-4E44-BAB1-CD18C9C7BBED}"/>
    <cellStyle name="Normal 5 7 2 5" xfId="3055" xr:uid="{67AF28D3-2A82-4C6E-A605-BFBC8395D394}"/>
    <cellStyle name="Normal 5 7 2 5 2" xfId="3056" xr:uid="{A5372DFF-C1E8-43E3-8DD8-F93F00A7410B}"/>
    <cellStyle name="Normal 5 7 2 5 3" xfId="3057" xr:uid="{4C5781B2-9285-4A7F-B161-A261DA054469}"/>
    <cellStyle name="Normal 5 7 2 5 4" xfId="3058" xr:uid="{EFE939E3-2F90-4364-996E-F7F79D50CB40}"/>
    <cellStyle name="Normal 5 7 2 6" xfId="3059" xr:uid="{503B1C1C-3E04-4459-A16C-D3BA5AD5302A}"/>
    <cellStyle name="Normal 5 7 2 7" xfId="3060" xr:uid="{AA5F85FE-7BF9-4DC2-A6E3-2A54CD0D260D}"/>
    <cellStyle name="Normal 5 7 2 8" xfId="3061" xr:uid="{53983B92-63F6-4060-B6A2-8BBD2907131D}"/>
    <cellStyle name="Normal 5 7 3" xfId="315" xr:uid="{D23A809B-08F1-40F6-B2A5-DC06F44747E9}"/>
    <cellStyle name="Normal 5 7 3 2" xfId="593" xr:uid="{F47CDE2E-AF39-4AB9-B1F8-60104A4B1563}"/>
    <cellStyle name="Normal 5 7 3 2 2" xfId="594" xr:uid="{D5BF8709-5ED7-49BB-AB8F-D18735566B08}"/>
    <cellStyle name="Normal 5 7 3 2 3" xfId="3062" xr:uid="{519174AB-E047-4F27-AE4B-C139E93D7FD5}"/>
    <cellStyle name="Normal 5 7 3 2 4" xfId="3063" xr:uid="{8A0F028E-82AD-4E21-9C78-809F89085ACF}"/>
    <cellStyle name="Normal 5 7 3 3" xfId="595" xr:uid="{A25A97A9-8690-4A03-9C14-850CED4BAC73}"/>
    <cellStyle name="Normal 5 7 3 3 2" xfId="3064" xr:uid="{C64403B8-5621-4936-B72A-2152465AADD5}"/>
    <cellStyle name="Normal 5 7 3 3 3" xfId="3065" xr:uid="{8006DFEC-DB10-409E-9DA4-87351B597551}"/>
    <cellStyle name="Normal 5 7 3 3 4" xfId="3066" xr:uid="{258E2753-225C-434C-9F32-8B8800D3D8F0}"/>
    <cellStyle name="Normal 5 7 3 4" xfId="3067" xr:uid="{C5685E30-9B0E-422A-AF24-1E8B88BF7FF5}"/>
    <cellStyle name="Normal 5 7 3 5" xfId="3068" xr:uid="{B3C5938B-5F8C-4AB7-BFD7-6735B91E67ED}"/>
    <cellStyle name="Normal 5 7 3 6" xfId="3069" xr:uid="{A843F224-1C57-4D3C-B752-35DDF41340D2}"/>
    <cellStyle name="Normal 5 7 4" xfId="316" xr:uid="{E282742C-B911-417B-8DEE-7100370AC51F}"/>
    <cellStyle name="Normal 5 7 4 2" xfId="596" xr:uid="{F443EAB9-7FFA-43B7-9E6A-F409BC3905F7}"/>
    <cellStyle name="Normal 5 7 4 2 2" xfId="3070" xr:uid="{A868B510-AA8B-4F24-84E5-D986D273A4F3}"/>
    <cellStyle name="Normal 5 7 4 2 3" xfId="3071" xr:uid="{8FCF8E58-1F41-4345-87AD-E23028593676}"/>
    <cellStyle name="Normal 5 7 4 2 4" xfId="3072" xr:uid="{1D652ABD-64DA-447F-81C4-11854A6FBA15}"/>
    <cellStyle name="Normal 5 7 4 3" xfId="3073" xr:uid="{9A4C79A3-3167-461A-880C-0F753841E7C2}"/>
    <cellStyle name="Normal 5 7 4 4" xfId="3074" xr:uid="{D7FC4CE0-0D2B-4670-B199-64BC1D3E76F1}"/>
    <cellStyle name="Normal 5 7 4 5" xfId="3075" xr:uid="{131B4FA6-4942-4717-97A1-7E8CB5E42307}"/>
    <cellStyle name="Normal 5 7 5" xfId="597" xr:uid="{F857D64A-271A-4B6A-9468-3C6183741423}"/>
    <cellStyle name="Normal 5 7 5 2" xfId="3076" xr:uid="{46CA761C-41B1-4408-9EF1-F544FDA367ED}"/>
    <cellStyle name="Normal 5 7 5 3" xfId="3077" xr:uid="{F4939425-A7C9-4616-AB22-BEE746106E95}"/>
    <cellStyle name="Normal 5 7 5 4" xfId="3078" xr:uid="{AFEB732D-9750-456A-A3B2-286FC523166C}"/>
    <cellStyle name="Normal 5 7 6" xfId="3079" xr:uid="{2178BD4F-13A8-4311-9CD8-CAF5D7AE28EE}"/>
    <cellStyle name="Normal 5 7 6 2" xfId="3080" xr:uid="{991C22B3-33D9-41F7-A2D4-1DC46A401988}"/>
    <cellStyle name="Normal 5 7 6 3" xfId="3081" xr:uid="{7B2A6D42-CAD7-48A4-83C0-3D2D38D36CAB}"/>
    <cellStyle name="Normal 5 7 6 4" xfId="3082" xr:uid="{C552CFA5-2446-4CA7-8FB8-2E8FDB4CC383}"/>
    <cellStyle name="Normal 5 7 7" xfId="3083" xr:uid="{4F7392F3-0E15-4C91-9C9D-647C1CB89FF6}"/>
    <cellStyle name="Normal 5 7 8" xfId="3084" xr:uid="{F4365F4D-5621-4413-AFB4-53C17382E1C5}"/>
    <cellStyle name="Normal 5 7 9" xfId="3085" xr:uid="{E53BA006-8192-40AB-B872-89E61A5F179E}"/>
    <cellStyle name="Normal 5 8" xfId="108" xr:uid="{DEF716C7-02E7-4C8E-B351-35A9C1F6E5BD}"/>
    <cellStyle name="Normal 5 8 2" xfId="317" xr:uid="{5C36602A-E220-4A30-8976-2CEF85815D28}"/>
    <cellStyle name="Normal 5 8 2 2" xfId="598" xr:uid="{0FFAEC9E-991A-48C3-BDED-7287DAA6E611}"/>
    <cellStyle name="Normal 5 8 2 2 2" xfId="1421" xr:uid="{67FE9773-4378-40F4-B40F-917CE4BBFF0C}"/>
    <cellStyle name="Normal 5 8 2 2 2 2" xfId="1422" xr:uid="{58B7A6DE-F7CE-46DB-AA64-00D58E98E896}"/>
    <cellStyle name="Normal 5 8 2 2 3" xfId="1423" xr:uid="{767113AC-E183-48E4-97E6-E11DA8692BEF}"/>
    <cellStyle name="Normal 5 8 2 2 4" xfId="3086" xr:uid="{B2193146-7FA5-4662-AD7D-C7CAE7C5551E}"/>
    <cellStyle name="Normal 5 8 2 3" xfId="1424" xr:uid="{11CC8981-CD97-415F-9198-CEA53B8BBDCD}"/>
    <cellStyle name="Normal 5 8 2 3 2" xfId="1425" xr:uid="{8E24F0F7-6058-4EF4-A338-41C3173D3094}"/>
    <cellStyle name="Normal 5 8 2 3 3" xfId="3087" xr:uid="{448D2C8A-CD84-4BFE-8536-D7740B881789}"/>
    <cellStyle name="Normal 5 8 2 3 4" xfId="3088" xr:uid="{E1BBC0AA-7A64-47F8-88E6-6A8B850896B7}"/>
    <cellStyle name="Normal 5 8 2 4" xfId="1426" xr:uid="{B720C6B6-0103-4185-9AAD-C46223E3B8FB}"/>
    <cellStyle name="Normal 5 8 2 5" xfId="3089" xr:uid="{68CF9B5B-7D8B-47A8-B3FD-60989E0B5B0D}"/>
    <cellStyle name="Normal 5 8 2 6" xfId="3090" xr:uid="{62CCF795-FB4C-4FA4-8099-709EBA6C2907}"/>
    <cellStyle name="Normal 5 8 3" xfId="599" xr:uid="{77D5C513-646E-44C6-BC9C-8041491137AB}"/>
    <cellStyle name="Normal 5 8 3 2" xfId="1427" xr:uid="{D652BA45-89E9-4F29-B7A7-EA7B8E006504}"/>
    <cellStyle name="Normal 5 8 3 2 2" xfId="1428" xr:uid="{A55338D2-0BC6-4BFD-A841-A78DC86B37D1}"/>
    <cellStyle name="Normal 5 8 3 2 3" xfId="3091" xr:uid="{C35BE785-17D5-4E2B-8F8D-3A84392A6F16}"/>
    <cellStyle name="Normal 5 8 3 2 4" xfId="3092" xr:uid="{E2C78081-DC24-4137-AF1C-E64B6B31651A}"/>
    <cellStyle name="Normal 5 8 3 3" xfId="1429" xr:uid="{2116B323-3207-4293-A40F-A3972F8EC311}"/>
    <cellStyle name="Normal 5 8 3 4" xfId="3093" xr:uid="{5D2A384B-66DE-40E7-98D7-6718EDB7EABE}"/>
    <cellStyle name="Normal 5 8 3 5" xfId="3094" xr:uid="{5DD05F3C-94F9-4A55-8CE5-9BFE0782BB3C}"/>
    <cellStyle name="Normal 5 8 4" xfId="1430" xr:uid="{F14545C4-1942-4B88-BE9E-21E51ECFBA32}"/>
    <cellStyle name="Normal 5 8 4 2" xfId="1431" xr:uid="{7AE47686-C5A0-4BF8-8B36-AD5FE8D70783}"/>
    <cellStyle name="Normal 5 8 4 3" xfId="3095" xr:uid="{FD83A85B-370B-4D60-BE2F-8092F595AC25}"/>
    <cellStyle name="Normal 5 8 4 4" xfId="3096" xr:uid="{79F0C58D-E7B4-4E3B-9BA4-D2BB71AB2F03}"/>
    <cellStyle name="Normal 5 8 5" xfId="1432" xr:uid="{1F4603BB-637B-49FE-A0BC-0A132E78B5A4}"/>
    <cellStyle name="Normal 5 8 5 2" xfId="3097" xr:uid="{B4803076-3FB7-4EE1-800B-912A4C540B08}"/>
    <cellStyle name="Normal 5 8 5 3" xfId="3098" xr:uid="{396AEFCC-6D17-4FDF-B599-C5162BE8F648}"/>
    <cellStyle name="Normal 5 8 5 4" xfId="3099" xr:uid="{416BFF72-2BF5-4651-B37E-F8C66858542B}"/>
    <cellStyle name="Normal 5 8 6" xfId="3100" xr:uid="{C7F87B21-CE36-4FC4-996A-7191442E525B}"/>
    <cellStyle name="Normal 5 8 7" xfId="3101" xr:uid="{4DF79452-EC99-4886-8BF6-A40DDF8F96B5}"/>
    <cellStyle name="Normal 5 8 8" xfId="3102" xr:uid="{172A3048-7644-4EAF-8BF5-2C623E6F5D1C}"/>
    <cellStyle name="Normal 5 9" xfId="318" xr:uid="{0AC820F5-F550-4973-8FED-5BE3D0E06054}"/>
    <cellStyle name="Normal 5 9 2" xfId="600" xr:uid="{4BB977DA-2CDE-4973-A207-7125B576509E}"/>
    <cellStyle name="Normal 5 9 2 2" xfId="601" xr:uid="{EA9367DA-0DA2-4BA2-9794-51BF174F9982}"/>
    <cellStyle name="Normal 5 9 2 2 2" xfId="1433" xr:uid="{BBCA756A-E032-49CD-980C-7FD3B5BC4D2A}"/>
    <cellStyle name="Normal 5 9 2 2 3" xfId="3103" xr:uid="{1FF84FDD-C61D-4699-AB47-4D84E399B7C4}"/>
    <cellStyle name="Normal 5 9 2 2 4" xfId="3104" xr:uid="{333A3B15-D4E2-49FF-A3E5-69E0DA2616A7}"/>
    <cellStyle name="Normal 5 9 2 3" xfId="1434" xr:uid="{C9934E56-C9F8-40A7-897F-EAE70BBD8122}"/>
    <cellStyle name="Normal 5 9 2 4" xfId="3105" xr:uid="{7337D6A2-3A5F-4E51-AE16-43DCF527C8E4}"/>
    <cellStyle name="Normal 5 9 2 5" xfId="3106" xr:uid="{3C7C72C6-EC11-49B7-8D2A-4AB6AC155142}"/>
    <cellStyle name="Normal 5 9 3" xfId="602" xr:uid="{9AC31625-E789-4C64-999A-E1B21CE93D8C}"/>
    <cellStyle name="Normal 5 9 3 2" xfId="1435" xr:uid="{5F53EEBE-8D4D-4689-B9AE-FD3547A954AF}"/>
    <cellStyle name="Normal 5 9 3 3" xfId="3107" xr:uid="{9E4CD4FB-5ADB-4A76-AAD8-9CCAD4EBA984}"/>
    <cellStyle name="Normal 5 9 3 4" xfId="3108" xr:uid="{62EDE018-BA7E-48B5-8363-CA2EEA5A3853}"/>
    <cellStyle name="Normal 5 9 4" xfId="1436" xr:uid="{8192E09C-D3DD-47B0-B53A-2B5598CA73E7}"/>
    <cellStyle name="Normal 5 9 4 2" xfId="3109" xr:uid="{4CB5B14B-B5AF-40DC-9DE7-3C6BDDB8FC05}"/>
    <cellStyle name="Normal 5 9 4 3" xfId="3110" xr:uid="{66AEC29E-373E-4A92-AC1B-C366E02E3567}"/>
    <cellStyle name="Normal 5 9 4 4" xfId="3111" xr:uid="{6988FBBA-D80C-418F-9075-758AA87237E7}"/>
    <cellStyle name="Normal 5 9 5" xfId="3112" xr:uid="{9D2646D5-DA21-4ED5-BAF5-7631222FB287}"/>
    <cellStyle name="Normal 5 9 6" xfId="3113" xr:uid="{24462D7E-AA13-4B29-9CF8-027118AE66EB}"/>
    <cellStyle name="Normal 5 9 7" xfId="3114" xr:uid="{2E8C4A6A-B7C5-47D6-95AF-5106BC00E7EE}"/>
    <cellStyle name="Normal 6" xfId="109" xr:uid="{14E41438-C579-4D5A-88FA-E2257632E4FA}"/>
    <cellStyle name="Normal 6 10" xfId="319" xr:uid="{01534DFE-35E3-4563-ACAD-122743915D87}"/>
    <cellStyle name="Normal 6 10 2" xfId="1437" xr:uid="{0597655A-1D9F-4363-9503-7A6AA3E0162D}"/>
    <cellStyle name="Normal 6 10 2 2" xfId="3115" xr:uid="{7B4DB1A5-EB79-4768-8A45-17333EFA846F}"/>
    <cellStyle name="Normal 6 10 2 2 2" xfId="4588" xr:uid="{66A324BA-F671-426A-AE19-4C93903CACD5}"/>
    <cellStyle name="Normal 6 10 2 3" xfId="3116" xr:uid="{62ED6CB8-58E0-4662-94C1-1E68DE516F96}"/>
    <cellStyle name="Normal 6 10 2 4" xfId="3117" xr:uid="{0C74CFB3-A162-43C5-B40B-2E294A51F561}"/>
    <cellStyle name="Normal 6 10 3" xfId="3118" xr:uid="{D63E5897-BA99-44FB-9CCF-08CD00B19BAF}"/>
    <cellStyle name="Normal 6 10 4" xfId="3119" xr:uid="{24775B76-563E-4261-812D-5CD5BE063A36}"/>
    <cellStyle name="Normal 6 10 5" xfId="3120" xr:uid="{C551DA5D-BC4C-4DD0-BDE8-19EFCAA411FF}"/>
    <cellStyle name="Normal 6 11" xfId="1438" xr:uid="{1FAD7729-0C21-46E0-9BE5-F1C509E52083}"/>
    <cellStyle name="Normal 6 11 2" xfId="3121" xr:uid="{50590231-D91D-4702-BCD7-66A4B7AAEBEC}"/>
    <cellStyle name="Normal 6 11 3" xfId="3122" xr:uid="{B1565B53-577B-4C9D-AABB-4E9666A201D1}"/>
    <cellStyle name="Normal 6 11 4" xfId="3123" xr:uid="{229A0BD7-6B3E-4D33-9B06-D8C6A5DB3F88}"/>
    <cellStyle name="Normal 6 12" xfId="902" xr:uid="{58BC03AC-5A71-494A-B91B-1A69D7E7D575}"/>
    <cellStyle name="Normal 6 12 2" xfId="3124" xr:uid="{AE357F2A-E012-45D5-B1B1-2DE584558B7F}"/>
    <cellStyle name="Normal 6 12 3" xfId="3125" xr:uid="{FB051462-10D5-4589-8067-800D70AF98F5}"/>
    <cellStyle name="Normal 6 12 4" xfId="3126" xr:uid="{85BC847B-4F85-4EED-8C50-D87AED0E480A}"/>
    <cellStyle name="Normal 6 13" xfId="899" xr:uid="{0B51C563-9721-47C1-8CAC-C3BB38724CF7}"/>
    <cellStyle name="Normal 6 13 2" xfId="3128" xr:uid="{8A454C8C-E281-4D7C-8676-EE6FCB789B66}"/>
    <cellStyle name="Normal 6 13 3" xfId="4315" xr:uid="{C9CA7B87-99AF-4054-847E-4C6771C61F18}"/>
    <cellStyle name="Normal 6 13 4" xfId="3127" xr:uid="{0ABA4569-495E-4E52-BEFC-8104D8E56BBC}"/>
    <cellStyle name="Normal 6 13 5" xfId="5319" xr:uid="{2C6F03AB-4C57-4F78-91E6-B4B5E2BFA391}"/>
    <cellStyle name="Normal 6 14" xfId="3129" xr:uid="{017D6AA9-3A4A-4FE8-8068-5FB9480F071B}"/>
    <cellStyle name="Normal 6 15" xfId="3130" xr:uid="{14615C42-D629-499B-A8C7-C9EB1CA1994A}"/>
    <cellStyle name="Normal 6 16" xfId="3131" xr:uid="{063C20AC-478F-4109-97FA-7DFAF9280C03}"/>
    <cellStyle name="Normal 6 2" xfId="110" xr:uid="{12EE0CD5-9A88-48DA-AAC2-B54402193E3D}"/>
    <cellStyle name="Normal 6 2 2" xfId="320" xr:uid="{2E74154D-D306-4A52-A3D5-403FB6143914}"/>
    <cellStyle name="Normal 6 2 2 2" xfId="4671" xr:uid="{A2B534CB-89F8-42CD-8E15-C5D11B47E527}"/>
    <cellStyle name="Normal 6 2 3" xfId="4560" xr:uid="{6B764F6D-D7B0-4FB0-B42F-EC08341B8813}"/>
    <cellStyle name="Normal 6 3" xfId="111" xr:uid="{2EC50B3B-6D40-41B1-A4E2-B1796885A0A6}"/>
    <cellStyle name="Normal 6 3 10" xfId="3132" xr:uid="{D447B8B9-30FC-4232-AEAD-61173B13904C}"/>
    <cellStyle name="Normal 6 3 11" xfId="3133" xr:uid="{DF4235AA-B1C8-4054-90EA-6A95F4CF9D5B}"/>
    <cellStyle name="Normal 6 3 2" xfId="112" xr:uid="{9247B449-C82C-43E1-B4A7-A9479979F798}"/>
    <cellStyle name="Normal 6 3 2 2" xfId="113" xr:uid="{4DC2FFB9-FFFD-43C2-BEC7-8BE92D443F6F}"/>
    <cellStyle name="Normal 6 3 2 2 2" xfId="321" xr:uid="{D94F06FB-1B9A-4B4F-8E9D-56EF6E439D7E}"/>
    <cellStyle name="Normal 6 3 2 2 2 2" xfId="603" xr:uid="{36E16A76-8B42-43BE-877D-9E50ED6E3C6D}"/>
    <cellStyle name="Normal 6 3 2 2 2 2 2" xfId="604" xr:uid="{B6607765-8FB8-4C07-A264-C4229B5CA115}"/>
    <cellStyle name="Normal 6 3 2 2 2 2 2 2" xfId="1439" xr:uid="{6D6E5513-783A-414E-A796-D3FB620C25D3}"/>
    <cellStyle name="Normal 6 3 2 2 2 2 2 2 2" xfId="1440" xr:uid="{8BD5F38B-0FC4-4062-BAE5-F9E0A67A2C88}"/>
    <cellStyle name="Normal 6 3 2 2 2 2 2 3" xfId="1441" xr:uid="{F8B8EDFC-EB3E-4F3A-B882-44EEECD87356}"/>
    <cellStyle name="Normal 6 3 2 2 2 2 3" xfId="1442" xr:uid="{91864E07-E01F-4665-B7C8-F19DC7CD1D2A}"/>
    <cellStyle name="Normal 6 3 2 2 2 2 3 2" xfId="1443" xr:uid="{F4306990-92AA-46F4-B0E9-79A08A4A7B9F}"/>
    <cellStyle name="Normal 6 3 2 2 2 2 4" xfId="1444" xr:uid="{E863690A-E700-472F-BD6E-45BD7CC91456}"/>
    <cellStyle name="Normal 6 3 2 2 2 3" xfId="605" xr:uid="{C3E85876-2C18-4995-B133-82C14D13FE5E}"/>
    <cellStyle name="Normal 6 3 2 2 2 3 2" xfId="1445" xr:uid="{3C8269EB-ACFF-4148-9BB6-DF4F7788E4D9}"/>
    <cellStyle name="Normal 6 3 2 2 2 3 2 2" xfId="1446" xr:uid="{0CAD2D04-7B1B-4D0A-BC6D-9FF081CC760B}"/>
    <cellStyle name="Normal 6 3 2 2 2 3 3" xfId="1447" xr:uid="{F5445B99-66F9-4C1B-8ED3-CBF0175CE532}"/>
    <cellStyle name="Normal 6 3 2 2 2 3 4" xfId="3134" xr:uid="{95E572E0-07F1-4CB7-82A0-CBACE99D7148}"/>
    <cellStyle name="Normal 6 3 2 2 2 4" xfId="1448" xr:uid="{F07F8EDF-9B78-4773-B54F-423DCED8D827}"/>
    <cellStyle name="Normal 6 3 2 2 2 4 2" xfId="1449" xr:uid="{C4F9C6D6-C23D-43CC-8E1B-9D5D2694D6DB}"/>
    <cellStyle name="Normal 6 3 2 2 2 5" xfId="1450" xr:uid="{7EBEEA15-CE23-48A9-8170-1AE28F276464}"/>
    <cellStyle name="Normal 6 3 2 2 2 6" xfId="3135" xr:uid="{8141ECFB-74C7-4A2F-86A9-6CBF947154A1}"/>
    <cellStyle name="Normal 6 3 2 2 3" xfId="322" xr:uid="{7BE09116-0A0E-4CB9-B447-FEEC2898CEF7}"/>
    <cellStyle name="Normal 6 3 2 2 3 2" xfId="606" xr:uid="{B301FC2A-2194-462E-9A0A-C05BA7CE70A5}"/>
    <cellStyle name="Normal 6 3 2 2 3 2 2" xfId="607" xr:uid="{2298B865-0FF9-4F35-9B3A-F0FA96B21FEF}"/>
    <cellStyle name="Normal 6 3 2 2 3 2 2 2" xfId="1451" xr:uid="{706257F5-3A65-4B88-A78D-7FD7ADABB0A8}"/>
    <cellStyle name="Normal 6 3 2 2 3 2 2 2 2" xfId="1452" xr:uid="{572C92F3-1994-4885-963F-FB995152071E}"/>
    <cellStyle name="Normal 6 3 2 2 3 2 2 3" xfId="1453" xr:uid="{960057B8-1264-4DBC-B987-8AD962249B44}"/>
    <cellStyle name="Normal 6 3 2 2 3 2 3" xfId="1454" xr:uid="{DFF51DC1-6169-4FFE-8C6B-B1C5692D9C2A}"/>
    <cellStyle name="Normal 6 3 2 2 3 2 3 2" xfId="1455" xr:uid="{7D9415BD-0880-42FC-897F-E75CE112140F}"/>
    <cellStyle name="Normal 6 3 2 2 3 2 4" xfId="1456" xr:uid="{6EE1C198-E37B-4EC4-823A-E25E1F3565D7}"/>
    <cellStyle name="Normal 6 3 2 2 3 3" xfId="608" xr:uid="{59CEF44F-4D62-49AC-A31F-1ED61F8C0B91}"/>
    <cellStyle name="Normal 6 3 2 2 3 3 2" xfId="1457" xr:uid="{60711A1F-9E80-4964-B38F-D034E531A43B}"/>
    <cellStyle name="Normal 6 3 2 2 3 3 2 2" xfId="1458" xr:uid="{9B66442B-FA86-4572-BA42-1CA95184694D}"/>
    <cellStyle name="Normal 6 3 2 2 3 3 3" xfId="1459" xr:uid="{1C30789D-C5B6-432F-9CE7-9BD09FD7E6AA}"/>
    <cellStyle name="Normal 6 3 2 2 3 4" xfId="1460" xr:uid="{94B751BB-C841-40FD-B943-D9E8B7F6F5A7}"/>
    <cellStyle name="Normal 6 3 2 2 3 4 2" xfId="1461" xr:uid="{2B888752-0A7A-4F48-BA3B-322263202D60}"/>
    <cellStyle name="Normal 6 3 2 2 3 5" xfId="1462" xr:uid="{901AC5C6-E988-4B36-9204-7DAF0E64CF56}"/>
    <cellStyle name="Normal 6 3 2 2 4" xfId="609" xr:uid="{045A0B9C-A4FA-4EC0-AA81-3929E3075E81}"/>
    <cellStyle name="Normal 6 3 2 2 4 2" xfId="610" xr:uid="{7697851E-4124-4693-94FE-07F2433627FC}"/>
    <cellStyle name="Normal 6 3 2 2 4 2 2" xfId="1463" xr:uid="{EEF93150-E6A1-4387-81AD-CE4553FAE577}"/>
    <cellStyle name="Normal 6 3 2 2 4 2 2 2" xfId="1464" xr:uid="{B7C2F011-01DE-4DEE-81B9-B309BE01446A}"/>
    <cellStyle name="Normal 6 3 2 2 4 2 3" xfId="1465" xr:uid="{9FB05742-B084-49A2-978D-28755CE22EDF}"/>
    <cellStyle name="Normal 6 3 2 2 4 3" xfId="1466" xr:uid="{DEF27A8D-95E7-4A7B-94D5-9FF93C9B366D}"/>
    <cellStyle name="Normal 6 3 2 2 4 3 2" xfId="1467" xr:uid="{9A2E2644-7425-4E09-BB87-FC826977134F}"/>
    <cellStyle name="Normal 6 3 2 2 4 4" xfId="1468" xr:uid="{5318EBD8-FF9F-482D-8FC3-0B2576328D1C}"/>
    <cellStyle name="Normal 6 3 2 2 5" xfId="611" xr:uid="{B9576CB3-6ED6-44E6-89F5-0351E84A02D6}"/>
    <cellStyle name="Normal 6 3 2 2 5 2" xfId="1469" xr:uid="{C0C50DE8-07E5-46B1-9C15-2EDEAF57131D}"/>
    <cellStyle name="Normal 6 3 2 2 5 2 2" xfId="1470" xr:uid="{0F109F9E-2DAF-4260-8306-10836B4471A9}"/>
    <cellStyle name="Normal 6 3 2 2 5 3" xfId="1471" xr:uid="{A2C71492-5868-4ED5-90E3-865F4B34F452}"/>
    <cellStyle name="Normal 6 3 2 2 5 4" xfId="3136" xr:uid="{ADEA1B4B-A50E-454D-9A1F-EDD5A9DF449F}"/>
    <cellStyle name="Normal 6 3 2 2 6" xfId="1472" xr:uid="{90A1EE3F-FC12-4F5D-B9C1-B6806B2EF91B}"/>
    <cellStyle name="Normal 6 3 2 2 6 2" xfId="1473" xr:uid="{AD9CB710-0840-499F-9BB5-96E44EF01CA1}"/>
    <cellStyle name="Normal 6 3 2 2 7" xfId="1474" xr:uid="{C3AF7A14-7C3B-496B-8A5F-6813593683D0}"/>
    <cellStyle name="Normal 6 3 2 2 8" xfId="3137" xr:uid="{42E76178-8CD0-4173-961F-E9E66E9D8314}"/>
    <cellStyle name="Normal 6 3 2 3" xfId="323" xr:uid="{0F071952-F3AB-42F3-9662-087AB093CCEA}"/>
    <cellStyle name="Normal 6 3 2 3 2" xfId="612" xr:uid="{001AEF8E-BBFC-448C-ABA4-9BD4187758F9}"/>
    <cellStyle name="Normal 6 3 2 3 2 2" xfId="613" xr:uid="{2BD6A523-5A20-4BDD-BB1E-ED21CC1D84B1}"/>
    <cellStyle name="Normal 6 3 2 3 2 2 2" xfId="1475" xr:uid="{A5383128-6522-4C96-89F3-71332E2F85C1}"/>
    <cellStyle name="Normal 6 3 2 3 2 2 2 2" xfId="1476" xr:uid="{6DA6D570-25AB-46AD-9ECC-AEA164BB1679}"/>
    <cellStyle name="Normal 6 3 2 3 2 2 3" xfId="1477" xr:uid="{6B76C852-5ECE-439B-A4D4-6CC6414A6819}"/>
    <cellStyle name="Normal 6 3 2 3 2 3" xfId="1478" xr:uid="{89EB1AD4-E955-4768-9928-9FE717C2BF72}"/>
    <cellStyle name="Normal 6 3 2 3 2 3 2" xfId="1479" xr:uid="{BFDD151C-976B-44DD-BF23-C2E27F71232F}"/>
    <cellStyle name="Normal 6 3 2 3 2 4" xfId="1480" xr:uid="{E06BDB30-84B5-459B-9741-50D28CE632CC}"/>
    <cellStyle name="Normal 6 3 2 3 3" xfId="614" xr:uid="{0CC5CF56-D033-4EC5-ABC8-381B1F8219E2}"/>
    <cellStyle name="Normal 6 3 2 3 3 2" xfId="1481" xr:uid="{38730E86-C649-494C-A033-4CA156B361B6}"/>
    <cellStyle name="Normal 6 3 2 3 3 2 2" xfId="1482" xr:uid="{0D07171F-B051-4DC6-BB4A-EA7D226255E4}"/>
    <cellStyle name="Normal 6 3 2 3 3 3" xfId="1483" xr:uid="{B121961A-EA05-4A73-8C5F-437E7F46AD1A}"/>
    <cellStyle name="Normal 6 3 2 3 3 4" xfId="3138" xr:uid="{4CA637E6-853B-471B-BAA1-E5C857F0CE5D}"/>
    <cellStyle name="Normal 6 3 2 3 4" xfId="1484" xr:uid="{0CAFA39D-329E-4CBE-8676-EB1DAB9C6F5D}"/>
    <cellStyle name="Normal 6 3 2 3 4 2" xfId="1485" xr:uid="{51D45A04-136E-4E0A-8668-35B1C748FC84}"/>
    <cellStyle name="Normal 6 3 2 3 5" xfId="1486" xr:uid="{ADA6A4F6-AA84-415D-A2BC-42F554E5F91B}"/>
    <cellStyle name="Normal 6 3 2 3 6" xfId="3139" xr:uid="{21B4349B-B8D2-4092-AA75-CC0A71AF3878}"/>
    <cellStyle name="Normal 6 3 2 4" xfId="324" xr:uid="{A585101A-D2A5-4CE8-B6DE-0AB7D296DC4B}"/>
    <cellStyle name="Normal 6 3 2 4 2" xfId="615" xr:uid="{FA151DDC-F15B-46E5-A294-6A11EC0D1702}"/>
    <cellStyle name="Normal 6 3 2 4 2 2" xfId="616" xr:uid="{DAE8EF5F-FD26-47E3-900B-319BCEE54B27}"/>
    <cellStyle name="Normal 6 3 2 4 2 2 2" xfId="1487" xr:uid="{B0087DA1-CA74-44EB-A28A-38312BA7F3AC}"/>
    <cellStyle name="Normal 6 3 2 4 2 2 2 2" xfId="1488" xr:uid="{75F1C3B4-7439-40F0-BBE6-A90ED11FE10C}"/>
    <cellStyle name="Normal 6 3 2 4 2 2 3" xfId="1489" xr:uid="{39B7DFC3-549E-4E19-80F2-BE2C8F3E2775}"/>
    <cellStyle name="Normal 6 3 2 4 2 3" xfId="1490" xr:uid="{F24EF4FB-CEE3-4ECA-B31C-9EE2ABBEB6BA}"/>
    <cellStyle name="Normal 6 3 2 4 2 3 2" xfId="1491" xr:uid="{B0D531EC-F8FD-4243-8BAF-30B7249D4C48}"/>
    <cellStyle name="Normal 6 3 2 4 2 4" xfId="1492" xr:uid="{2DB568F0-9600-461F-81E4-638D14A8A0D1}"/>
    <cellStyle name="Normal 6 3 2 4 3" xfId="617" xr:uid="{00BF5A97-ABCC-4231-BA60-B724220E854A}"/>
    <cellStyle name="Normal 6 3 2 4 3 2" xfId="1493" xr:uid="{0E30901C-147D-4EB9-BCE2-069DB254D70D}"/>
    <cellStyle name="Normal 6 3 2 4 3 2 2" xfId="1494" xr:uid="{0949402A-E1E2-4A8A-9ABC-437DCAEE7C36}"/>
    <cellStyle name="Normal 6 3 2 4 3 3" xfId="1495" xr:uid="{A8A200D7-DCCA-4C6C-94F3-08E3756F14D7}"/>
    <cellStyle name="Normal 6 3 2 4 4" xfId="1496" xr:uid="{FA4AF685-7FE5-489B-9BC8-74BEB0915640}"/>
    <cellStyle name="Normal 6 3 2 4 4 2" xfId="1497" xr:uid="{05DC1CF7-0769-4408-A02B-110D01C58667}"/>
    <cellStyle name="Normal 6 3 2 4 5" xfId="1498" xr:uid="{6415BC9C-7E5C-411F-9A6D-40AEA3A92FA9}"/>
    <cellStyle name="Normal 6 3 2 5" xfId="325" xr:uid="{E6417444-0113-43E7-8D64-7D1E4D6F88F5}"/>
    <cellStyle name="Normal 6 3 2 5 2" xfId="618" xr:uid="{A37559FD-7446-4ACE-86A5-4AABB5B9121C}"/>
    <cellStyle name="Normal 6 3 2 5 2 2" xfId="1499" xr:uid="{E1B77DD5-6CF2-40A4-BC72-E935366A8C8F}"/>
    <cellStyle name="Normal 6 3 2 5 2 2 2" xfId="1500" xr:uid="{BD2BD72B-2577-49F1-8C2D-D74534EE05E7}"/>
    <cellStyle name="Normal 6 3 2 5 2 3" xfId="1501" xr:uid="{2631F10C-CFE1-44BF-BEC8-2A255DBB4145}"/>
    <cellStyle name="Normal 6 3 2 5 3" xfId="1502" xr:uid="{B20541FE-FC9F-4731-BD68-9A89153E3992}"/>
    <cellStyle name="Normal 6 3 2 5 3 2" xfId="1503" xr:uid="{914C616F-F759-43D7-802F-0355901B9791}"/>
    <cellStyle name="Normal 6 3 2 5 4" xfId="1504" xr:uid="{ED400A2B-5A7D-43EE-9DD1-185920ED2E71}"/>
    <cellStyle name="Normal 6 3 2 6" xfId="619" xr:uid="{44C23480-CA24-4B0E-A848-4C9514E8F848}"/>
    <cellStyle name="Normal 6 3 2 6 2" xfId="1505" xr:uid="{9B612357-9EB6-4B34-9D9F-136B5C2EF8D5}"/>
    <cellStyle name="Normal 6 3 2 6 2 2" xfId="1506" xr:uid="{90E900B9-87A8-469A-819A-14A5B5A17E71}"/>
    <cellStyle name="Normal 6 3 2 6 3" xfId="1507" xr:uid="{981B5CA7-1046-487B-BFC8-D7ACBEEDCEBE}"/>
    <cellStyle name="Normal 6 3 2 6 4" xfId="3140" xr:uid="{379B56B2-21A4-442D-8D1D-C3134407BB4F}"/>
    <cellStyle name="Normal 6 3 2 7" xfId="1508" xr:uid="{E5E14213-5E35-4339-95AF-0E1D25F3206C}"/>
    <cellStyle name="Normal 6 3 2 7 2" xfId="1509" xr:uid="{B3522F36-8B50-46CB-8A5C-57706080CBB5}"/>
    <cellStyle name="Normal 6 3 2 8" xfId="1510" xr:uid="{81DBFA22-2D25-456D-9879-DC51B3083C67}"/>
    <cellStyle name="Normal 6 3 2 9" xfId="3141" xr:uid="{1D8184F6-7DA4-4DA2-94F3-2C7C0D3311ED}"/>
    <cellStyle name="Normal 6 3 3" xfId="114" xr:uid="{3D1D1B0A-9CF8-4A49-8E56-F1AF1E8BF0A1}"/>
    <cellStyle name="Normal 6 3 3 2" xfId="115" xr:uid="{1FC9779F-D3E4-4B91-95FC-F8BEDB1C6877}"/>
    <cellStyle name="Normal 6 3 3 2 2" xfId="620" xr:uid="{811A763F-C16A-423C-BBE9-87C1261309F2}"/>
    <cellStyle name="Normal 6 3 3 2 2 2" xfId="621" xr:uid="{868C376E-2331-4BE9-9794-090E108E61F4}"/>
    <cellStyle name="Normal 6 3 3 2 2 2 2" xfId="1511" xr:uid="{5D5013DE-01B9-43F7-A42F-D3FEC8925BF2}"/>
    <cellStyle name="Normal 6 3 3 2 2 2 2 2" xfId="1512" xr:uid="{0A27C317-0B19-448E-A748-8C143098FCFA}"/>
    <cellStyle name="Normal 6 3 3 2 2 2 3" xfId="1513" xr:uid="{73F0E4D7-14FA-4C86-B2D5-C3D7DC43EB09}"/>
    <cellStyle name="Normal 6 3 3 2 2 3" xfId="1514" xr:uid="{543E0077-159F-4F23-9BD1-C10F183328E0}"/>
    <cellStyle name="Normal 6 3 3 2 2 3 2" xfId="1515" xr:uid="{192AAB0C-378E-4E2B-AB05-FC58E10AD447}"/>
    <cellStyle name="Normal 6 3 3 2 2 4" xfId="1516" xr:uid="{294B1115-408B-4858-9594-CC023B0C294F}"/>
    <cellStyle name="Normal 6 3 3 2 3" xfId="622" xr:uid="{73CBF5EB-9905-4552-8F5C-683F8CE7F485}"/>
    <cellStyle name="Normal 6 3 3 2 3 2" xfId="1517" xr:uid="{19A056FD-B154-4B85-A408-2D3334288CE5}"/>
    <cellStyle name="Normal 6 3 3 2 3 2 2" xfId="1518" xr:uid="{25AFFC04-44F9-4E21-B134-50F2E26405F4}"/>
    <cellStyle name="Normal 6 3 3 2 3 3" xfId="1519" xr:uid="{60DA0D9F-50E5-46DC-80C1-14969AB3A7E5}"/>
    <cellStyle name="Normal 6 3 3 2 3 4" xfId="3142" xr:uid="{65C6A351-4619-40D4-B302-B82889E6604A}"/>
    <cellStyle name="Normal 6 3 3 2 4" xfId="1520" xr:uid="{DE662D2F-45C6-4D7E-9C66-F377FDDD5B92}"/>
    <cellStyle name="Normal 6 3 3 2 4 2" xfId="1521" xr:uid="{D3D4D689-9D21-47E5-8960-D27AEE623848}"/>
    <cellStyle name="Normal 6 3 3 2 5" xfId="1522" xr:uid="{A6C55AE1-345C-42AE-B849-DEC62B2553B5}"/>
    <cellStyle name="Normal 6 3 3 2 6" xfId="3143" xr:uid="{5C863FBE-D7CB-49C0-A253-9C75968FBA30}"/>
    <cellStyle name="Normal 6 3 3 3" xfId="326" xr:uid="{5D2C28EF-48A9-4338-B7AB-0EFDA48DC55A}"/>
    <cellStyle name="Normal 6 3 3 3 2" xfId="623" xr:uid="{3A2C4981-D92B-4B4D-B421-43C811F36D03}"/>
    <cellStyle name="Normal 6 3 3 3 2 2" xfId="624" xr:uid="{8D3A3E83-193F-46A2-9B91-2E22B9F4E8D6}"/>
    <cellStyle name="Normal 6 3 3 3 2 2 2" xfId="1523" xr:uid="{F3DB4441-4DCF-4F2C-A2DD-9413E3E630BA}"/>
    <cellStyle name="Normal 6 3 3 3 2 2 2 2" xfId="1524" xr:uid="{DD54580D-8CEB-4841-AD63-CD9362E64AA6}"/>
    <cellStyle name="Normal 6 3 3 3 2 2 3" xfId="1525" xr:uid="{6BAFDAEC-2B98-4B3D-95A0-90804572452B}"/>
    <cellStyle name="Normal 6 3 3 3 2 3" xfId="1526" xr:uid="{7970BD20-1F95-4B71-8B86-A8F38C862751}"/>
    <cellStyle name="Normal 6 3 3 3 2 3 2" xfId="1527" xr:uid="{50362511-F058-4D55-90C6-083DFA87100A}"/>
    <cellStyle name="Normal 6 3 3 3 2 4" xfId="1528" xr:uid="{C7A09F00-FCD4-4218-A1CF-F1854ADBCF67}"/>
    <cellStyle name="Normal 6 3 3 3 3" xfId="625" xr:uid="{2EA63716-5959-4500-BDE8-3DF1AC201766}"/>
    <cellStyle name="Normal 6 3 3 3 3 2" xfId="1529" xr:uid="{39759EE4-B09A-4083-BC9D-0E889AF140F5}"/>
    <cellStyle name="Normal 6 3 3 3 3 2 2" xfId="1530" xr:uid="{6813D4A2-1D70-4A7B-B3FA-72D24C9030F5}"/>
    <cellStyle name="Normal 6 3 3 3 3 3" xfId="1531" xr:uid="{D88F7635-5A9B-48F3-8E16-1CC7FD51BE40}"/>
    <cellStyle name="Normal 6 3 3 3 4" xfId="1532" xr:uid="{8467735B-AA3E-4C7E-A47F-B11DA610C3E5}"/>
    <cellStyle name="Normal 6 3 3 3 4 2" xfId="1533" xr:uid="{3886F498-D595-4FED-9C0E-833AAC3E7ADC}"/>
    <cellStyle name="Normal 6 3 3 3 5" xfId="1534" xr:uid="{01C00005-2225-4D8A-9623-4FCDC64E290C}"/>
    <cellStyle name="Normal 6 3 3 4" xfId="327" xr:uid="{4B0913A5-42F6-4DF4-B959-21F556A27D9C}"/>
    <cellStyle name="Normal 6 3 3 4 2" xfId="626" xr:uid="{45A9F108-C16E-4968-8D59-D8D455A9AA9E}"/>
    <cellStyle name="Normal 6 3 3 4 2 2" xfId="1535" xr:uid="{6EF23019-EE65-40CE-9510-5487F7E34484}"/>
    <cellStyle name="Normal 6 3 3 4 2 2 2" xfId="1536" xr:uid="{0F3E8B07-BD6B-4D20-AB82-42131D4B1090}"/>
    <cellStyle name="Normal 6 3 3 4 2 3" xfId="1537" xr:uid="{ABB16051-B7EE-415B-8DD4-96F1E51AD27D}"/>
    <cellStyle name="Normal 6 3 3 4 3" xfId="1538" xr:uid="{00E95CE8-796E-49B8-8CFE-9E9C6AFD36BD}"/>
    <cellStyle name="Normal 6 3 3 4 3 2" xfId="1539" xr:uid="{CDE3E2D1-E65D-4480-A741-31DEA5D796AB}"/>
    <cellStyle name="Normal 6 3 3 4 4" xfId="1540" xr:uid="{19C0E57E-A0F1-4281-8FC2-2A382D429A99}"/>
    <cellStyle name="Normal 6 3 3 5" xfId="627" xr:uid="{FC3128D4-9FAA-4995-9532-688CE09D1BE9}"/>
    <cellStyle name="Normal 6 3 3 5 2" xfId="1541" xr:uid="{44580F63-5A8A-4B44-B9BF-E0D37306F8AC}"/>
    <cellStyle name="Normal 6 3 3 5 2 2" xfId="1542" xr:uid="{80317BD4-3C73-4725-B2A9-8545B6406344}"/>
    <cellStyle name="Normal 6 3 3 5 3" xfId="1543" xr:uid="{0BC0DEF6-1B50-454A-88AD-12AC302BAA79}"/>
    <cellStyle name="Normal 6 3 3 5 4" xfId="3144" xr:uid="{871CC669-DFB9-48F3-ADE4-45C4E0A0D9A7}"/>
    <cellStyle name="Normal 6 3 3 6" xfId="1544" xr:uid="{64F77DBA-25F5-4814-B71C-EBB4A595C7F9}"/>
    <cellStyle name="Normal 6 3 3 6 2" xfId="1545" xr:uid="{504A4F01-1F3D-4EDB-902B-B67FADB9047B}"/>
    <cellStyle name="Normal 6 3 3 7" xfId="1546" xr:uid="{1300860B-7883-4E9E-9778-AFFB95E2AB2D}"/>
    <cellStyle name="Normal 6 3 3 8" xfId="3145" xr:uid="{E0EC317C-7A55-404B-B4DF-DFF1806890FC}"/>
    <cellStyle name="Normal 6 3 4" xfId="116" xr:uid="{6DBD4CD4-7EDD-43A9-8A22-F36231A22A55}"/>
    <cellStyle name="Normal 6 3 4 2" xfId="447" xr:uid="{53D8D387-8E58-49DD-AAD8-18D6F843D620}"/>
    <cellStyle name="Normal 6 3 4 2 2" xfId="628" xr:uid="{A245BFEE-9246-45EA-BC31-EF944878FD06}"/>
    <cellStyle name="Normal 6 3 4 2 2 2" xfId="1547" xr:uid="{F4430C88-0FC7-4EE6-B380-9BFE68E84C49}"/>
    <cellStyle name="Normal 6 3 4 2 2 2 2" xfId="1548" xr:uid="{925982DF-503C-4799-B42A-89F1405FDCEF}"/>
    <cellStyle name="Normal 6 3 4 2 2 3" xfId="1549" xr:uid="{605E1792-46BF-441C-92A7-B76E6F75F0FB}"/>
    <cellStyle name="Normal 6 3 4 2 2 4" xfId="3146" xr:uid="{83BDAA0D-F83E-4178-BF15-2AF28AE2A3F1}"/>
    <cellStyle name="Normal 6 3 4 2 3" xfId="1550" xr:uid="{43D9B5DF-49B7-41E3-9868-AE77DF6976FF}"/>
    <cellStyle name="Normal 6 3 4 2 3 2" xfId="1551" xr:uid="{F4E3B598-FE52-4FFE-8142-5BB2A00EE37C}"/>
    <cellStyle name="Normal 6 3 4 2 4" xfId="1552" xr:uid="{C1AE7EB3-5AA8-49E0-8D1F-A805262C9B1C}"/>
    <cellStyle name="Normal 6 3 4 2 5" xfId="3147" xr:uid="{36CEBB93-8EA0-43CA-A3C6-DE11E739B5B5}"/>
    <cellStyle name="Normal 6 3 4 3" xfId="629" xr:uid="{082945C6-FC10-40E6-8199-AA4279B3F6AF}"/>
    <cellStyle name="Normal 6 3 4 3 2" xfId="1553" xr:uid="{6754B3A6-78C6-44A3-80C6-7E96DEE82A1E}"/>
    <cellStyle name="Normal 6 3 4 3 2 2" xfId="1554" xr:uid="{EFD09A10-FF59-45A2-A701-AC5D1BBF7913}"/>
    <cellStyle name="Normal 6 3 4 3 3" xfId="1555" xr:uid="{0EBBABFF-9DC7-4CA1-AFA3-556FF48CCF3D}"/>
    <cellStyle name="Normal 6 3 4 3 4" xfId="3148" xr:uid="{F5070573-A05B-4E3F-B91F-8647905263C3}"/>
    <cellStyle name="Normal 6 3 4 4" xfId="1556" xr:uid="{5305BBAD-E41E-4AA1-B6DE-199F251FF18D}"/>
    <cellStyle name="Normal 6 3 4 4 2" xfId="1557" xr:uid="{5820FB53-5EB0-4BCC-ABBF-9AA9E60B58AD}"/>
    <cellStyle name="Normal 6 3 4 4 3" xfId="3149" xr:uid="{DFC7C7F1-8BAA-420D-AE35-15F769088F41}"/>
    <cellStyle name="Normal 6 3 4 4 4" xfId="3150" xr:uid="{266B7145-3601-4F74-8495-10B576A879AC}"/>
    <cellStyle name="Normal 6 3 4 5" xfId="1558" xr:uid="{EBC8B668-F8BF-4C95-9870-F10D513E5A97}"/>
    <cellStyle name="Normal 6 3 4 6" xfId="3151" xr:uid="{F2144F1E-6655-4BD6-8634-419669F833C5}"/>
    <cellStyle name="Normal 6 3 4 7" xfId="3152" xr:uid="{D1F95DAC-B2CB-49FF-A214-62C10F4753A7}"/>
    <cellStyle name="Normal 6 3 5" xfId="328" xr:uid="{322B3727-1B0C-4B9F-915C-76E6B8A1E663}"/>
    <cellStyle name="Normal 6 3 5 2" xfId="630" xr:uid="{F607AD17-B085-43A7-A66C-5F087021216A}"/>
    <cellStyle name="Normal 6 3 5 2 2" xfId="631" xr:uid="{45C83FBF-AE21-433D-BC80-F47B35E63085}"/>
    <cellStyle name="Normal 6 3 5 2 2 2" xfId="1559" xr:uid="{A507AE82-1AA0-4D20-84CB-AB398CBBD44C}"/>
    <cellStyle name="Normal 6 3 5 2 2 2 2" xfId="1560" xr:uid="{A6A39D94-8EB1-46D6-AA9E-0B40699FA230}"/>
    <cellStyle name="Normal 6 3 5 2 2 3" xfId="1561" xr:uid="{A4022439-4DBD-44A1-BCA7-715549FB86D1}"/>
    <cellStyle name="Normal 6 3 5 2 3" xfId="1562" xr:uid="{479DD210-66E5-459E-B8B8-190DFDB772EE}"/>
    <cellStyle name="Normal 6 3 5 2 3 2" xfId="1563" xr:uid="{A047BC8B-47B0-4D64-8272-F8980FCFBD21}"/>
    <cellStyle name="Normal 6 3 5 2 4" xfId="1564" xr:uid="{6CCF20B1-4E74-478E-B0F7-8566DECDAB2E}"/>
    <cellStyle name="Normal 6 3 5 3" xfId="632" xr:uid="{0A2B2103-650F-4E1D-9269-91F954D312B0}"/>
    <cellStyle name="Normal 6 3 5 3 2" xfId="1565" xr:uid="{8984F0C6-FC66-493A-8FFF-8FC417E2F3F4}"/>
    <cellStyle name="Normal 6 3 5 3 2 2" xfId="1566" xr:uid="{0E2423DC-F1E3-4CDE-AA5B-E0D48DBB807E}"/>
    <cellStyle name="Normal 6 3 5 3 3" xfId="1567" xr:uid="{8F6CEFC6-B7BB-4D10-A29E-0948EAC16568}"/>
    <cellStyle name="Normal 6 3 5 3 4" xfId="3153" xr:uid="{5E6C4064-D8C1-49AD-9614-B0046B4F8DC7}"/>
    <cellStyle name="Normal 6 3 5 4" xfId="1568" xr:uid="{EF936400-8E64-4B3E-9AE9-5C7EAD62BA00}"/>
    <cellStyle name="Normal 6 3 5 4 2" xfId="1569" xr:uid="{824A81B2-D538-495F-BBAD-36639C2B5996}"/>
    <cellStyle name="Normal 6 3 5 5" xfId="1570" xr:uid="{E021496D-0652-414A-8FCF-2322C43BC16B}"/>
    <cellStyle name="Normal 6 3 5 6" xfId="3154" xr:uid="{B94C7C52-121F-464E-AA1A-6A5CFF44BF40}"/>
    <cellStyle name="Normal 6 3 6" xfId="329" xr:uid="{ACE6A8A3-2A76-4380-AD1C-B40562A0591E}"/>
    <cellStyle name="Normal 6 3 6 2" xfId="633" xr:uid="{A6E876D5-8683-4D5E-BE2D-37BF5E74319F}"/>
    <cellStyle name="Normal 6 3 6 2 2" xfId="1571" xr:uid="{A9426025-2DFE-4A73-93B3-B3ED1A55B8B4}"/>
    <cellStyle name="Normal 6 3 6 2 2 2" xfId="1572" xr:uid="{5907DD65-7269-46BE-8974-D2368CB4C143}"/>
    <cellStyle name="Normal 6 3 6 2 3" xfId="1573" xr:uid="{7F7F7C3F-9C4F-4D29-8467-E47AB934E91E}"/>
    <cellStyle name="Normal 6 3 6 2 4" xfId="3155" xr:uid="{8D796ACA-F446-46C6-833B-62368F594505}"/>
    <cellStyle name="Normal 6 3 6 3" xfId="1574" xr:uid="{4F0E6653-A7B9-4D58-9256-100B433F430B}"/>
    <cellStyle name="Normal 6 3 6 3 2" xfId="1575" xr:uid="{FA8EE32E-B557-4B3A-9125-A0C1D9437673}"/>
    <cellStyle name="Normal 6 3 6 4" xfId="1576" xr:uid="{8D7C8B99-C1E9-44B1-8CF7-7A3B5B9B6980}"/>
    <cellStyle name="Normal 6 3 6 5" xfId="3156" xr:uid="{BA5AD7E6-3EAA-429D-84CA-9C13618500A3}"/>
    <cellStyle name="Normal 6 3 7" xfId="634" xr:uid="{19BE3BCB-3AD0-4733-B4A4-E635AF1916C9}"/>
    <cellStyle name="Normal 6 3 7 2" xfId="1577" xr:uid="{F1FC5B3D-0690-4726-B71D-20FCEEA67384}"/>
    <cellStyle name="Normal 6 3 7 2 2" xfId="1578" xr:uid="{04478917-3EED-4579-A7AC-3BDCA3070558}"/>
    <cellStyle name="Normal 6 3 7 3" xfId="1579" xr:uid="{7E010581-454E-4C94-92A2-A472A5828E51}"/>
    <cellStyle name="Normal 6 3 7 4" xfId="3157" xr:uid="{C73C3D90-B364-42E0-854C-1A8D4FDD4509}"/>
    <cellStyle name="Normal 6 3 7 5" xfId="5341" xr:uid="{94E3BEEB-7766-4D1B-814A-551E807107AF}"/>
    <cellStyle name="Normal 6 3 8" xfId="1580" xr:uid="{14C9BAB4-3A5D-4FF0-9D3B-AD4D2285BD60}"/>
    <cellStyle name="Normal 6 3 8 2" xfId="1581" xr:uid="{016405D7-3AF5-4F76-B2B4-5F3C12124BCB}"/>
    <cellStyle name="Normal 6 3 8 3" xfId="3158" xr:uid="{84B7E560-169B-4DB3-9717-81C393344FF0}"/>
    <cellStyle name="Normal 6 3 8 4" xfId="3159" xr:uid="{E359164E-719B-4A81-A933-F775453C6205}"/>
    <cellStyle name="Normal 6 3 9" xfId="1582" xr:uid="{4F385855-5A86-4CD2-A83D-34C683C6AC2E}"/>
    <cellStyle name="Normal 6 3 9 2" xfId="4718" xr:uid="{A187E23F-BB77-476A-851B-CB125B20F409}"/>
    <cellStyle name="Normal 6 4" xfId="117" xr:uid="{E795AE3D-D17E-4206-8397-0AD8D0ED4C72}"/>
    <cellStyle name="Normal 6 4 10" xfId="3160" xr:uid="{8B6D46A6-C008-4D53-A2EA-53CFEA126976}"/>
    <cellStyle name="Normal 6 4 11" xfId="3161" xr:uid="{B4DAEB5E-C20A-4FD7-999C-8367F3C8707C}"/>
    <cellStyle name="Normal 6 4 2" xfId="118" xr:uid="{16E3FB01-CA9E-4B9F-AC79-B8BA3F20AEF7}"/>
    <cellStyle name="Normal 6 4 2 2" xfId="119" xr:uid="{D0721DD7-3D53-4382-A86F-6D2228962346}"/>
    <cellStyle name="Normal 6 4 2 2 2" xfId="330" xr:uid="{7B8C6892-08F4-4D78-A4C7-810A130FFF04}"/>
    <cellStyle name="Normal 6 4 2 2 2 2" xfId="635" xr:uid="{8DD7F3DC-933E-4826-9AD5-62BBD79DC822}"/>
    <cellStyle name="Normal 6 4 2 2 2 2 2" xfId="1583" xr:uid="{5FE6232D-E5BB-4911-8E00-C0E0F0C8D87A}"/>
    <cellStyle name="Normal 6 4 2 2 2 2 2 2" xfId="1584" xr:uid="{86B7C366-9BAE-41E3-8304-34999786B5BC}"/>
    <cellStyle name="Normal 6 4 2 2 2 2 3" xfId="1585" xr:uid="{92303520-C389-4BC4-92BD-0CB7D7BD2CB7}"/>
    <cellStyle name="Normal 6 4 2 2 2 2 4" xfId="3162" xr:uid="{C2508610-F749-4AE2-BF44-BC31E2704B6C}"/>
    <cellStyle name="Normal 6 4 2 2 2 3" xfId="1586" xr:uid="{4B0100F6-1A28-41A0-BB2D-88D6B651BDD8}"/>
    <cellStyle name="Normal 6 4 2 2 2 3 2" xfId="1587" xr:uid="{56C81A9D-6235-49B2-8E28-F82044753B02}"/>
    <cellStyle name="Normal 6 4 2 2 2 3 3" xfId="3163" xr:uid="{48EC0ACD-C1E2-4ED0-BC12-00790D49C18B}"/>
    <cellStyle name="Normal 6 4 2 2 2 3 4" xfId="3164" xr:uid="{B9D3ED26-13D2-4AEF-B1CF-89204514EA94}"/>
    <cellStyle name="Normal 6 4 2 2 2 4" xfId="1588" xr:uid="{5D2B2A3B-6615-4F3E-8126-BACE4EC8203A}"/>
    <cellStyle name="Normal 6 4 2 2 2 5" xfId="3165" xr:uid="{2E9D5A7C-0EFC-4D9B-B75C-CFE1A94BC193}"/>
    <cellStyle name="Normal 6 4 2 2 2 6" xfId="3166" xr:uid="{874B4DAC-2079-4686-8730-22C9253149D8}"/>
    <cellStyle name="Normal 6 4 2 2 3" xfId="636" xr:uid="{A47D8891-BBDA-4DF5-8B32-E32AF4FB66ED}"/>
    <cellStyle name="Normal 6 4 2 2 3 2" xfId="1589" xr:uid="{C0D6F021-34AF-4A8D-9B69-6D04CA484383}"/>
    <cellStyle name="Normal 6 4 2 2 3 2 2" xfId="1590" xr:uid="{6D01CC68-5AA4-423C-9DE4-77D87FE008F0}"/>
    <cellStyle name="Normal 6 4 2 2 3 2 3" xfId="3167" xr:uid="{54E19DD7-4216-41AC-AE11-D4F69EC6E281}"/>
    <cellStyle name="Normal 6 4 2 2 3 2 4" xfId="3168" xr:uid="{719CA4DD-B758-4B58-B3AE-F39D76642E29}"/>
    <cellStyle name="Normal 6 4 2 2 3 3" xfId="1591" xr:uid="{8054C1A5-AD86-49D3-8ECE-85F87AFA142F}"/>
    <cellStyle name="Normal 6 4 2 2 3 4" xfId="3169" xr:uid="{CD8710CE-C636-4CDC-9F0F-BDF1E7E0E116}"/>
    <cellStyle name="Normal 6 4 2 2 3 5" xfId="3170" xr:uid="{AB471283-A6D5-4557-8B87-BF805BB6D102}"/>
    <cellStyle name="Normal 6 4 2 2 4" xfId="1592" xr:uid="{3CD5A434-6195-47A3-A3DE-52E992C0CC1B}"/>
    <cellStyle name="Normal 6 4 2 2 4 2" xfId="1593" xr:uid="{0F055B48-7AF6-44F9-A138-5D7A848B1497}"/>
    <cellStyle name="Normal 6 4 2 2 4 3" xfId="3171" xr:uid="{46FE3918-9763-441F-9C06-421D457298BE}"/>
    <cellStyle name="Normal 6 4 2 2 4 4" xfId="3172" xr:uid="{1D7BCFE9-95A3-410B-87E9-87192C1C9B4A}"/>
    <cellStyle name="Normal 6 4 2 2 5" xfId="1594" xr:uid="{8308E55D-06F2-475A-B148-BD1700857187}"/>
    <cellStyle name="Normal 6 4 2 2 5 2" xfId="3173" xr:uid="{C1421139-8FD6-405E-91ED-1B1E7E78C67D}"/>
    <cellStyle name="Normal 6 4 2 2 5 3" xfId="3174" xr:uid="{CC53B2C2-8A8E-4E46-ACD5-64FEC49468AB}"/>
    <cellStyle name="Normal 6 4 2 2 5 4" xfId="3175" xr:uid="{318DB855-5180-4C0C-BC2A-3DFE4143414E}"/>
    <cellStyle name="Normal 6 4 2 2 6" xfId="3176" xr:uid="{6F7006FA-C8B9-4E17-ADDA-0336124705EB}"/>
    <cellStyle name="Normal 6 4 2 2 7" xfId="3177" xr:uid="{6718ED2B-8808-430C-84A1-17F6F08021BF}"/>
    <cellStyle name="Normal 6 4 2 2 8" xfId="3178" xr:uid="{1060389D-13EF-4F05-990A-90C63A2D58F8}"/>
    <cellStyle name="Normal 6 4 2 3" xfId="331" xr:uid="{5A459AC1-637E-4E90-BC59-B786A2C0ED60}"/>
    <cellStyle name="Normal 6 4 2 3 2" xfId="637" xr:uid="{803A092A-9509-4B61-9312-3DD83F642789}"/>
    <cellStyle name="Normal 6 4 2 3 2 2" xfId="638" xr:uid="{F3DAB049-AC32-4788-8643-1A8C6ECDC7AE}"/>
    <cellStyle name="Normal 6 4 2 3 2 2 2" xfId="1595" xr:uid="{91464FE2-2E12-46E2-9230-575A077E318F}"/>
    <cellStyle name="Normal 6 4 2 3 2 2 2 2" xfId="1596" xr:uid="{25A62C24-6C67-45AA-9A8A-A0823C8E008B}"/>
    <cellStyle name="Normal 6 4 2 3 2 2 3" xfId="1597" xr:uid="{D8F72E4D-D44C-4932-AC08-E8CE1FF88151}"/>
    <cellStyle name="Normal 6 4 2 3 2 3" xfId="1598" xr:uid="{8CE686B5-7CED-41BE-BC7B-0B24491A2869}"/>
    <cellStyle name="Normal 6 4 2 3 2 3 2" xfId="1599" xr:uid="{799AB45C-81CA-450E-82C1-C6F3D91D6CAB}"/>
    <cellStyle name="Normal 6 4 2 3 2 4" xfId="1600" xr:uid="{1FAC7DF3-08BC-480E-AD05-F6DDB78F5F90}"/>
    <cellStyle name="Normal 6 4 2 3 3" xfId="639" xr:uid="{0BA4989F-7935-4024-A6CD-245199EB5EC2}"/>
    <cellStyle name="Normal 6 4 2 3 3 2" xfId="1601" xr:uid="{DEB61915-1E6C-472A-B44B-A9270E2780B2}"/>
    <cellStyle name="Normal 6 4 2 3 3 2 2" xfId="1602" xr:uid="{5E7A11F9-E416-44B2-8CC6-CA0167F0FAEE}"/>
    <cellStyle name="Normal 6 4 2 3 3 3" xfId="1603" xr:uid="{349242ED-D46E-440D-A6E8-51C84066FA53}"/>
    <cellStyle name="Normal 6 4 2 3 3 4" xfId="3179" xr:uid="{54EA0070-0B87-482D-887A-062036D1E21A}"/>
    <cellStyle name="Normal 6 4 2 3 4" xfId="1604" xr:uid="{4992A2BF-E7EF-47AE-9519-9247B525BA5E}"/>
    <cellStyle name="Normal 6 4 2 3 4 2" xfId="1605" xr:uid="{553068F2-7D17-47D9-B4C9-E8A7A4A67205}"/>
    <cellStyle name="Normal 6 4 2 3 5" xfId="1606" xr:uid="{5D745CDC-3402-431E-9EE6-21C6A51D739C}"/>
    <cellStyle name="Normal 6 4 2 3 6" xfId="3180" xr:uid="{99A7D582-AF0A-4814-AB76-2A53253FEDA6}"/>
    <cellStyle name="Normal 6 4 2 4" xfId="332" xr:uid="{C6B8F309-0163-446A-86B8-80F6CDF7769E}"/>
    <cellStyle name="Normal 6 4 2 4 2" xfId="640" xr:uid="{16A3F305-887A-4BB7-874B-77D4E4D675EC}"/>
    <cellStyle name="Normal 6 4 2 4 2 2" xfId="1607" xr:uid="{97B8A4F3-EBF0-4041-87C3-0027651A718F}"/>
    <cellStyle name="Normal 6 4 2 4 2 2 2" xfId="1608" xr:uid="{38CAAB32-FBD3-437B-979B-ED8A19320868}"/>
    <cellStyle name="Normal 6 4 2 4 2 3" xfId="1609" xr:uid="{015166D1-4882-4735-9905-B3EFBEB2B861}"/>
    <cellStyle name="Normal 6 4 2 4 2 4" xfId="3181" xr:uid="{61E70A8D-4B16-40D5-A949-9389A7D77DC2}"/>
    <cellStyle name="Normal 6 4 2 4 3" xfId="1610" xr:uid="{75D954DA-BD4D-4A6C-98C6-5E8E8C5FA2D7}"/>
    <cellStyle name="Normal 6 4 2 4 3 2" xfId="1611" xr:uid="{4B9959AD-EE70-4144-B560-04ABAF61A7E9}"/>
    <cellStyle name="Normal 6 4 2 4 4" xfId="1612" xr:uid="{94AF16E6-81F8-42A4-A19B-C90213FD92A6}"/>
    <cellStyle name="Normal 6 4 2 4 5" xfId="3182" xr:uid="{0FAA62B2-6E1C-42ED-9A81-24F0502C0637}"/>
    <cellStyle name="Normal 6 4 2 5" xfId="333" xr:uid="{2EF51FE7-7B17-438A-A464-01FF2AB9DC0D}"/>
    <cellStyle name="Normal 6 4 2 5 2" xfId="1613" xr:uid="{47DEC6EC-F73E-4953-BCA0-054140C80A22}"/>
    <cellStyle name="Normal 6 4 2 5 2 2" xfId="1614" xr:uid="{BD4D02DA-CAEB-436F-96C8-CF9100053E97}"/>
    <cellStyle name="Normal 6 4 2 5 3" xfId="1615" xr:uid="{4B0FB178-7010-4A28-B8EF-F1929C2D9F84}"/>
    <cellStyle name="Normal 6 4 2 5 4" xfId="3183" xr:uid="{0D62B05E-5711-43B4-90EE-10F93AB66CC3}"/>
    <cellStyle name="Normal 6 4 2 6" xfId="1616" xr:uid="{6C80C3C9-F2D3-473E-90EE-FF55EEA20DC1}"/>
    <cellStyle name="Normal 6 4 2 6 2" xfId="1617" xr:uid="{BD3B3A51-288E-467E-AC37-99BEEAF966D7}"/>
    <cellStyle name="Normal 6 4 2 6 3" xfId="3184" xr:uid="{8B0C3EE3-021A-4386-B5D6-6DB0B91541D3}"/>
    <cellStyle name="Normal 6 4 2 6 4" xfId="3185" xr:uid="{1F6CF7B6-AF46-4268-93C6-9DDF01E7CA73}"/>
    <cellStyle name="Normal 6 4 2 7" xfId="1618" xr:uid="{C7DFEC88-D5E5-40C6-88DB-EA919989E8D9}"/>
    <cellStyle name="Normal 6 4 2 8" xfId="3186" xr:uid="{D0143990-74DA-4C16-AAF0-0E4A4D772759}"/>
    <cellStyle name="Normal 6 4 2 9" xfId="3187" xr:uid="{77F7F510-0BAA-453D-8F7B-1648EC0EE229}"/>
    <cellStyle name="Normal 6 4 3" xfId="120" xr:uid="{59899DF6-9126-4EB5-A87F-3D0B6A4B048F}"/>
    <cellStyle name="Normal 6 4 3 2" xfId="121" xr:uid="{F53C7C1E-6824-4AC7-B654-CEF39FF4C179}"/>
    <cellStyle name="Normal 6 4 3 2 2" xfId="641" xr:uid="{59FCFA3B-5C95-4B84-980A-C62F8CA35464}"/>
    <cellStyle name="Normal 6 4 3 2 2 2" xfId="1619" xr:uid="{EBDB94B0-37B5-4DBD-B026-77FA161AA361}"/>
    <cellStyle name="Normal 6 4 3 2 2 2 2" xfId="1620" xr:uid="{B50B1027-2EC3-4BE6-A175-3795B7C82A74}"/>
    <cellStyle name="Normal 6 4 3 2 2 2 2 2" xfId="4476" xr:uid="{EDD2DDEB-A954-4281-BF93-B86D071B5266}"/>
    <cellStyle name="Normal 6 4 3 2 2 2 3" xfId="4477" xr:uid="{114CC356-D3AE-4A27-923A-9786FAF23F80}"/>
    <cellStyle name="Normal 6 4 3 2 2 3" xfId="1621" xr:uid="{5F2FD5EE-17C3-4D43-AFF0-ADCECE71879A}"/>
    <cellStyle name="Normal 6 4 3 2 2 3 2" xfId="4478" xr:uid="{072F6A37-C9AF-4C4C-83ED-EFA0E539698E}"/>
    <cellStyle name="Normal 6 4 3 2 2 4" xfId="3188" xr:uid="{34EE14F2-D66A-4F43-89F8-A06BAC250757}"/>
    <cellStyle name="Normal 6 4 3 2 3" xfId="1622" xr:uid="{6C64C0F9-CDEB-48B5-8C22-809C2D4DD139}"/>
    <cellStyle name="Normal 6 4 3 2 3 2" xfId="1623" xr:uid="{DAD208E7-834C-485B-A15A-2EFDCAF9352D}"/>
    <cellStyle name="Normal 6 4 3 2 3 2 2" xfId="4479" xr:uid="{6E2B6C5E-8EDE-4661-B9C7-F9E5E720BF9B}"/>
    <cellStyle name="Normal 6 4 3 2 3 3" xfId="3189" xr:uid="{1E5567C5-0108-441E-AE4C-6BC12BDA26FF}"/>
    <cellStyle name="Normal 6 4 3 2 3 4" xfId="3190" xr:uid="{2D389822-DC84-40C2-AF32-432E8F03ED01}"/>
    <cellStyle name="Normal 6 4 3 2 4" xfId="1624" xr:uid="{0D43EE1B-4885-44FE-B844-D7E71415313C}"/>
    <cellStyle name="Normal 6 4 3 2 4 2" xfId="4480" xr:uid="{2E316A8F-68B2-4135-A2C9-18E386807A3E}"/>
    <cellStyle name="Normal 6 4 3 2 5" xfId="3191" xr:uid="{A129BA51-9164-4C9C-96F6-4460860806A0}"/>
    <cellStyle name="Normal 6 4 3 2 6" xfId="3192" xr:uid="{3B591E93-B6FF-49F6-8681-AADE0FC3547D}"/>
    <cellStyle name="Normal 6 4 3 3" xfId="334" xr:uid="{2CFB4C58-9610-4A01-895A-9E3D155BB6F8}"/>
    <cellStyle name="Normal 6 4 3 3 2" xfId="1625" xr:uid="{F51AB4CD-9617-44C3-B470-2E5C58A74996}"/>
    <cellStyle name="Normal 6 4 3 3 2 2" xfId="1626" xr:uid="{0FE0E84C-413E-4F85-BCBA-DFE1ECD954E1}"/>
    <cellStyle name="Normal 6 4 3 3 2 2 2" xfId="4481" xr:uid="{31976060-694F-41E0-8E63-076983CB295F}"/>
    <cellStyle name="Normal 6 4 3 3 2 3" xfId="3193" xr:uid="{F55CFE28-402E-4764-B7FE-B7F04405E304}"/>
    <cellStyle name="Normal 6 4 3 3 2 4" xfId="3194" xr:uid="{59BE8EAB-3F45-4CD0-93D4-831581D8C956}"/>
    <cellStyle name="Normal 6 4 3 3 3" xfId="1627" xr:uid="{B24B8BE7-7650-4EA0-A744-F52D6B6D87F2}"/>
    <cellStyle name="Normal 6 4 3 3 3 2" xfId="4482" xr:uid="{C8D71B28-D45B-4536-BC9A-D27A5B55BA94}"/>
    <cellStyle name="Normal 6 4 3 3 4" xfId="3195" xr:uid="{6B2DABA9-34A4-459C-8287-82323767FC7D}"/>
    <cellStyle name="Normal 6 4 3 3 5" xfId="3196" xr:uid="{2634DE9A-ADF3-4F73-A150-1B75A79FDC45}"/>
    <cellStyle name="Normal 6 4 3 4" xfId="1628" xr:uid="{A7D7C9CA-2647-4E89-863A-5544239A446C}"/>
    <cellStyle name="Normal 6 4 3 4 2" xfId="1629" xr:uid="{72164324-2EF1-4E28-8B30-C9488DC074EE}"/>
    <cellStyle name="Normal 6 4 3 4 2 2" xfId="4483" xr:uid="{0F1A90D6-32B6-4EEC-B7E7-5F3271933023}"/>
    <cellStyle name="Normal 6 4 3 4 3" xfId="3197" xr:uid="{F06E1793-EB82-4A6E-ADDC-F0DDCE0E0B1E}"/>
    <cellStyle name="Normal 6 4 3 4 4" xfId="3198" xr:uid="{507C56BF-E6B0-4268-A8BD-456D6A3C0F15}"/>
    <cellStyle name="Normal 6 4 3 5" xfId="1630" xr:uid="{16562FAE-89DF-4311-B7DC-2EC1843A0348}"/>
    <cellStyle name="Normal 6 4 3 5 2" xfId="3199" xr:uid="{4CECACAB-7B3E-4283-9C57-C834F61F56E5}"/>
    <cellStyle name="Normal 6 4 3 5 3" xfId="3200" xr:uid="{00DC2C7B-3A02-4D08-A652-B9286916E39B}"/>
    <cellStyle name="Normal 6 4 3 5 4" xfId="3201" xr:uid="{46332058-66A8-4BB9-8674-656C0BE48D7F}"/>
    <cellStyle name="Normal 6 4 3 6" xfId="3202" xr:uid="{B0FFE710-DF06-43A0-9B3B-E43991948708}"/>
    <cellStyle name="Normal 6 4 3 7" xfId="3203" xr:uid="{3CF168D0-035C-436F-A92E-7C63FF9E2120}"/>
    <cellStyle name="Normal 6 4 3 8" xfId="3204" xr:uid="{F33C32CD-A7DD-4BD0-A2C7-13BC0AEE6F47}"/>
    <cellStyle name="Normal 6 4 4" xfId="122" xr:uid="{7C9F5C9F-AC70-4E95-B03C-1BC8728AC920}"/>
    <cellStyle name="Normal 6 4 4 2" xfId="642" xr:uid="{F0BAA2AD-FF4F-4B7A-AA72-6F75C90DEBCB}"/>
    <cellStyle name="Normal 6 4 4 2 2" xfId="643" xr:uid="{63E7361C-BFF7-4687-B3F3-3B8ADC195DA5}"/>
    <cellStyle name="Normal 6 4 4 2 2 2" xfId="1631" xr:uid="{3B91EF0D-D41F-4B19-A402-D6368844C1A6}"/>
    <cellStyle name="Normal 6 4 4 2 2 2 2" xfId="1632" xr:uid="{786DD112-5E03-42CF-ABE1-5BC7FED6DF37}"/>
    <cellStyle name="Normal 6 4 4 2 2 3" xfId="1633" xr:uid="{2F9E8DFA-34CC-4078-8054-0154246902D5}"/>
    <cellStyle name="Normal 6 4 4 2 2 4" xfId="3205" xr:uid="{647A40A1-59A8-4C8B-B252-DD13D75B02E1}"/>
    <cellStyle name="Normal 6 4 4 2 3" xfId="1634" xr:uid="{FB23E2B0-0FA2-4DE2-97E8-8D8D50AF19A8}"/>
    <cellStyle name="Normal 6 4 4 2 3 2" xfId="1635" xr:uid="{FE697817-2D80-4F77-A0DB-C0C298A2498B}"/>
    <cellStyle name="Normal 6 4 4 2 4" xfId="1636" xr:uid="{AEA6F986-F009-434C-AD8B-6A503E1B8EB4}"/>
    <cellStyle name="Normal 6 4 4 2 5" xfId="3206" xr:uid="{92F7089E-52D0-439C-9418-FAAD71988FA5}"/>
    <cellStyle name="Normal 6 4 4 3" xfId="644" xr:uid="{822BCA9D-3BE7-4497-8537-35EDB6A5CD0E}"/>
    <cellStyle name="Normal 6 4 4 3 2" xfId="1637" xr:uid="{36B912B7-7039-48BB-A736-1EB060974A80}"/>
    <cellStyle name="Normal 6 4 4 3 2 2" xfId="1638" xr:uid="{6A7C7F82-ED5A-4BC8-B5B5-302BCDA4106F}"/>
    <cellStyle name="Normal 6 4 4 3 3" xfId="1639" xr:uid="{49AAB1C8-E819-4866-831D-3A17192F1A4A}"/>
    <cellStyle name="Normal 6 4 4 3 4" xfId="3207" xr:uid="{419338D9-F9B7-440A-9FCD-48F2C17E91F3}"/>
    <cellStyle name="Normal 6 4 4 4" xfId="1640" xr:uid="{9834D372-129E-4B22-8F04-AC415D3F54EA}"/>
    <cellStyle name="Normal 6 4 4 4 2" xfId="1641" xr:uid="{8772C014-A94B-4968-A368-1958B83C37A0}"/>
    <cellStyle name="Normal 6 4 4 4 3" xfId="3208" xr:uid="{AA517FFC-5AF0-4D8A-9A8C-DCAD8038810B}"/>
    <cellStyle name="Normal 6 4 4 4 4" xfId="3209" xr:uid="{6F5C31A8-1117-4566-8769-38CA9FFA2E71}"/>
    <cellStyle name="Normal 6 4 4 5" xfId="1642" xr:uid="{5502E3FF-08E7-4D5D-B86B-76811A4D22B6}"/>
    <cellStyle name="Normal 6 4 4 6" xfId="3210" xr:uid="{4D9BE77C-43B1-4A8E-B913-F8496C39F406}"/>
    <cellStyle name="Normal 6 4 4 7" xfId="3211" xr:uid="{7520D70D-EABF-4F72-9338-61D80FB1BB4E}"/>
    <cellStyle name="Normal 6 4 5" xfId="335" xr:uid="{5A053F34-6F9D-4DFC-94C2-CC333100AE45}"/>
    <cellStyle name="Normal 6 4 5 2" xfId="645" xr:uid="{041569D7-D1E9-40CF-8975-75D926EB34EC}"/>
    <cellStyle name="Normal 6 4 5 2 2" xfId="1643" xr:uid="{C5E08AE1-1750-4FCC-90A2-1BBC68489490}"/>
    <cellStyle name="Normal 6 4 5 2 2 2" xfId="1644" xr:uid="{06CEE065-EC18-4F13-AF7D-1BB6D2D2FE73}"/>
    <cellStyle name="Normal 6 4 5 2 3" xfId="1645" xr:uid="{B834D80A-90C1-4CB5-A22E-4A37B2044E68}"/>
    <cellStyle name="Normal 6 4 5 2 4" xfId="3212" xr:uid="{F2CE4945-DD79-45B4-A6F2-BD5F137D39D1}"/>
    <cellStyle name="Normal 6 4 5 3" xfId="1646" xr:uid="{E0E241B0-AF19-4CDA-B13B-194F62A02CE1}"/>
    <cellStyle name="Normal 6 4 5 3 2" xfId="1647" xr:uid="{82252A34-D939-408C-8D10-255C5B9FA52F}"/>
    <cellStyle name="Normal 6 4 5 3 3" xfId="3213" xr:uid="{3137FB61-7B1E-40C9-85EA-0894222B3F02}"/>
    <cellStyle name="Normal 6 4 5 3 4" xfId="3214" xr:uid="{158DA706-C9C3-4927-BA2D-AD296E10D0FE}"/>
    <cellStyle name="Normal 6 4 5 4" xfId="1648" xr:uid="{01AC4161-DD15-4AC4-AABA-AC0598DE6C17}"/>
    <cellStyle name="Normal 6 4 5 5" xfId="3215" xr:uid="{02A0099C-1C22-48F0-9247-4EA36D87344C}"/>
    <cellStyle name="Normal 6 4 5 6" xfId="3216" xr:uid="{750A9879-98FD-4561-BDEA-26A05A7507FB}"/>
    <cellStyle name="Normal 6 4 6" xfId="336" xr:uid="{24017A9D-7493-432F-A5B7-7562955B90FF}"/>
    <cellStyle name="Normal 6 4 6 2" xfId="1649" xr:uid="{9167D218-494A-4C95-8C24-FA3587D0D5F9}"/>
    <cellStyle name="Normal 6 4 6 2 2" xfId="1650" xr:uid="{50A1FF25-D645-4B53-9560-30350867B5B3}"/>
    <cellStyle name="Normal 6 4 6 2 3" xfId="3217" xr:uid="{858C2771-BF5B-456A-96B7-E2BE15FDC830}"/>
    <cellStyle name="Normal 6 4 6 2 4" xfId="3218" xr:uid="{DF366757-279F-4231-8D73-92DFE002B241}"/>
    <cellStyle name="Normal 6 4 6 3" xfId="1651" xr:uid="{E806CC86-0365-4A5D-95CF-34DCBC5B28D4}"/>
    <cellStyle name="Normal 6 4 6 4" xfId="3219" xr:uid="{822BFC8A-BA01-44BC-8252-655A3628167E}"/>
    <cellStyle name="Normal 6 4 6 5" xfId="3220" xr:uid="{FC68E0D0-92B5-4B62-B1A6-8A19C3ADA757}"/>
    <cellStyle name="Normal 6 4 7" xfId="1652" xr:uid="{7BE75059-797B-4572-9377-2C9AEA2296B7}"/>
    <cellStyle name="Normal 6 4 7 2" xfId="1653" xr:uid="{48C10C14-6690-41DD-953A-BF09B008E326}"/>
    <cellStyle name="Normal 6 4 7 3" xfId="3221" xr:uid="{A15C14FD-53D4-4D2C-8180-FCCBE97EB5FB}"/>
    <cellStyle name="Normal 6 4 7 3 2" xfId="4407" xr:uid="{FA834659-B0C2-4212-84B5-25CEB468C945}"/>
    <cellStyle name="Normal 6 4 7 3 3" xfId="4685" xr:uid="{2FE34A9D-2067-4335-907F-DE137AC7AE13}"/>
    <cellStyle name="Normal 6 4 7 4" xfId="3222" xr:uid="{D8409CDC-E793-49CD-A3F0-D43F133F921D}"/>
    <cellStyle name="Normal 6 4 8" xfId="1654" xr:uid="{2FB6F3B8-06C4-474B-A46E-33801091E3A4}"/>
    <cellStyle name="Normal 6 4 8 2" xfId="3223" xr:uid="{80296C37-684D-434A-9357-08D8F338C11B}"/>
    <cellStyle name="Normal 6 4 8 3" xfId="3224" xr:uid="{D12354BD-E12D-4C0C-8C9E-5037AC86ED13}"/>
    <cellStyle name="Normal 6 4 8 4" xfId="3225" xr:uid="{97AD2CDC-2E15-4F4F-B034-7B31626A13BF}"/>
    <cellStyle name="Normal 6 4 9" xfId="3226" xr:uid="{4C2C0E55-FF97-4171-BE8A-5DD83332F0BF}"/>
    <cellStyle name="Normal 6 5" xfId="123" xr:uid="{6758A210-F226-4773-8FCA-36D4B73234DE}"/>
    <cellStyle name="Normal 6 5 10" xfId="3227" xr:uid="{D38D91D6-DE9A-4B86-9D77-9524288079F9}"/>
    <cellStyle name="Normal 6 5 11" xfId="3228" xr:uid="{7BACFB97-8624-47C7-8A14-1A1633E0957E}"/>
    <cellStyle name="Normal 6 5 2" xfId="124" xr:uid="{6B3CB106-CD7A-4B2A-BF56-D5DF093F9629}"/>
    <cellStyle name="Normal 6 5 2 2" xfId="337" xr:uid="{6CC9A2C2-F406-4C1C-B5F2-63080B969C30}"/>
    <cellStyle name="Normal 6 5 2 2 2" xfId="646" xr:uid="{87EAFB25-E3C9-4AC4-9AC8-E6EAEAED47D6}"/>
    <cellStyle name="Normal 6 5 2 2 2 2" xfId="647" xr:uid="{9406CD84-4EB7-4555-9F2B-447E3490A544}"/>
    <cellStyle name="Normal 6 5 2 2 2 2 2" xfId="1655" xr:uid="{9FDA5627-7FA4-45B1-9530-5DDEDE567322}"/>
    <cellStyle name="Normal 6 5 2 2 2 2 3" xfId="3229" xr:uid="{EBFE9B7A-9299-46CD-8A63-8E7E5D088DB3}"/>
    <cellStyle name="Normal 6 5 2 2 2 2 4" xfId="3230" xr:uid="{FBE535C7-6F77-4FF3-8387-5C6575BEF13B}"/>
    <cellStyle name="Normal 6 5 2 2 2 3" xfId="1656" xr:uid="{1090CF6A-099E-4E1E-BAEF-EB55EFCDCA00}"/>
    <cellStyle name="Normal 6 5 2 2 2 3 2" xfId="3231" xr:uid="{B8931229-78FF-42EF-9E16-999FEC4658C1}"/>
    <cellStyle name="Normal 6 5 2 2 2 3 3" xfId="3232" xr:uid="{6DEFC300-B95C-4930-8A62-C46601BD6E42}"/>
    <cellStyle name="Normal 6 5 2 2 2 3 4" xfId="3233" xr:uid="{6D48DB1E-3EAD-45F9-89AA-621698F89740}"/>
    <cellStyle name="Normal 6 5 2 2 2 4" xfId="3234" xr:uid="{F2FC17D0-19B2-4172-BBD9-FA66C9518263}"/>
    <cellStyle name="Normal 6 5 2 2 2 5" xfId="3235" xr:uid="{F4736483-28D8-42CD-9EA7-22F6C546ECDD}"/>
    <cellStyle name="Normal 6 5 2 2 2 6" xfId="3236" xr:uid="{CD137566-0C03-4EF5-946F-041149A2241F}"/>
    <cellStyle name="Normal 6 5 2 2 3" xfId="648" xr:uid="{99760420-236E-4428-9E4E-83004ADDB1BF}"/>
    <cellStyle name="Normal 6 5 2 2 3 2" xfId="1657" xr:uid="{483B0D70-6A69-4E0F-BFAF-24AE3EBD0F2B}"/>
    <cellStyle name="Normal 6 5 2 2 3 2 2" xfId="3237" xr:uid="{6B3ABE71-1311-4AC8-8A8D-2C6BBE042636}"/>
    <cellStyle name="Normal 6 5 2 2 3 2 3" xfId="3238" xr:uid="{3E8CFCE3-E97C-41FB-B7E7-8147D21E4FBD}"/>
    <cellStyle name="Normal 6 5 2 2 3 2 4" xfId="3239" xr:uid="{CDB9CC93-AA9A-4905-9E3F-998FC37B4322}"/>
    <cellStyle name="Normal 6 5 2 2 3 3" xfId="3240" xr:uid="{2054A02B-1DD0-4160-9008-9DA3A650B1DE}"/>
    <cellStyle name="Normal 6 5 2 2 3 4" xfId="3241" xr:uid="{8C1D723B-A53A-4398-BF19-EEC84B697D49}"/>
    <cellStyle name="Normal 6 5 2 2 3 5" xfId="3242" xr:uid="{ADAAA6E1-579B-469B-B3F0-D88E81B742A0}"/>
    <cellStyle name="Normal 6 5 2 2 4" xfId="1658" xr:uid="{8FDE1D00-D50D-484F-9343-BAC1CA7F0504}"/>
    <cellStyle name="Normal 6 5 2 2 4 2" xfId="3243" xr:uid="{95133D91-535B-402E-B894-1A3FE55D6D77}"/>
    <cellStyle name="Normal 6 5 2 2 4 3" xfId="3244" xr:uid="{EAA75DDA-B24D-4CC0-AAB5-F280CEB3301E}"/>
    <cellStyle name="Normal 6 5 2 2 4 4" xfId="3245" xr:uid="{9DDDB139-4312-4B85-BAED-EE9F5B0AA622}"/>
    <cellStyle name="Normal 6 5 2 2 5" xfId="3246" xr:uid="{CD3F53BF-A284-4B28-8609-C074E34A061D}"/>
    <cellStyle name="Normal 6 5 2 2 5 2" xfId="3247" xr:uid="{D393AA20-A37D-417C-B052-6509E5E2F4B9}"/>
    <cellStyle name="Normal 6 5 2 2 5 3" xfId="3248" xr:uid="{E6E316D0-9533-4F30-9C69-6B596CD01391}"/>
    <cellStyle name="Normal 6 5 2 2 5 4" xfId="3249" xr:uid="{C006F6AA-C4B2-43DE-AB6F-C07733DF41EB}"/>
    <cellStyle name="Normal 6 5 2 2 6" xfId="3250" xr:uid="{C94B87FB-F0A6-4AD3-AAB9-D488C1A1EF5E}"/>
    <cellStyle name="Normal 6 5 2 2 7" xfId="3251" xr:uid="{55E78D22-003F-4308-918F-FA60AF96A335}"/>
    <cellStyle name="Normal 6 5 2 2 8" xfId="3252" xr:uid="{755BAC14-32CF-41D0-80E2-430422EC0CA7}"/>
    <cellStyle name="Normal 6 5 2 3" xfId="649" xr:uid="{1C899A26-D66F-4F8A-9CAB-51917EC7384B}"/>
    <cellStyle name="Normal 6 5 2 3 2" xfId="650" xr:uid="{353C1E97-4B37-4096-AC8D-723FFE2E66ED}"/>
    <cellStyle name="Normal 6 5 2 3 2 2" xfId="651" xr:uid="{35FCC45A-43D1-47A1-9F6F-B3F9C19D18F8}"/>
    <cellStyle name="Normal 6 5 2 3 2 3" xfId="3253" xr:uid="{921666E1-6B36-4781-B4C2-CF2698CE6C44}"/>
    <cellStyle name="Normal 6 5 2 3 2 4" xfId="3254" xr:uid="{94D41748-644A-4B7F-A3AA-E1B24C9E069F}"/>
    <cellStyle name="Normal 6 5 2 3 3" xfId="652" xr:uid="{203FF4BB-F180-4D60-90F1-C7DBD9F71739}"/>
    <cellStyle name="Normal 6 5 2 3 3 2" xfId="3255" xr:uid="{E34C9537-D346-4A06-8843-87AA79E2B948}"/>
    <cellStyle name="Normal 6 5 2 3 3 3" xfId="3256" xr:uid="{7101EC9A-39D3-4363-BB49-701EF28D63D3}"/>
    <cellStyle name="Normal 6 5 2 3 3 4" xfId="3257" xr:uid="{EAA41CA1-3C14-4B8F-A1F0-3795B0102A1A}"/>
    <cellStyle name="Normal 6 5 2 3 4" xfId="3258" xr:uid="{AB320E23-FDBB-4477-AE67-32AD987859A2}"/>
    <cellStyle name="Normal 6 5 2 3 5" xfId="3259" xr:uid="{1067D094-3DFA-42B8-8164-769F0ED4A4D7}"/>
    <cellStyle name="Normal 6 5 2 3 6" xfId="3260" xr:uid="{75A3D0D9-5F31-4F97-9B59-36F8FF7F24F8}"/>
    <cellStyle name="Normal 6 5 2 4" xfId="653" xr:uid="{15188B50-399B-41C4-B278-E0CB3EE5C2DB}"/>
    <cellStyle name="Normal 6 5 2 4 2" xfId="654" xr:uid="{B817E983-C513-4B45-B562-C8B1D3478618}"/>
    <cellStyle name="Normal 6 5 2 4 2 2" xfId="3261" xr:uid="{FC1BD5EA-1A54-438D-AD3A-ED32F520BC1A}"/>
    <cellStyle name="Normal 6 5 2 4 2 3" xfId="3262" xr:uid="{8B24C5FA-99D7-428F-9364-D6C51C3B033D}"/>
    <cellStyle name="Normal 6 5 2 4 2 4" xfId="3263" xr:uid="{1ECF12CE-EE14-48A5-B52C-FF394D0D098A}"/>
    <cellStyle name="Normal 6 5 2 4 3" xfId="3264" xr:uid="{7ADE91BF-BC85-4F5C-B3F9-B41EAA8AEFE2}"/>
    <cellStyle name="Normal 6 5 2 4 4" xfId="3265" xr:uid="{CF63B4F7-8909-42C5-928F-8D62B33A1646}"/>
    <cellStyle name="Normal 6 5 2 4 5" xfId="3266" xr:uid="{4E5417AA-AB75-42C3-9005-E9C6FF35D30E}"/>
    <cellStyle name="Normal 6 5 2 5" xfId="655" xr:uid="{D7325250-DC48-416A-944C-067074928E95}"/>
    <cellStyle name="Normal 6 5 2 5 2" xfId="3267" xr:uid="{4740C8C0-1669-48CB-AAD4-C0ABBCAB592A}"/>
    <cellStyle name="Normal 6 5 2 5 3" xfId="3268" xr:uid="{5F7158D0-C663-4F65-A8F9-40AAAFF38B03}"/>
    <cellStyle name="Normal 6 5 2 5 4" xfId="3269" xr:uid="{DD84E63D-49DF-4F6A-B999-59C465DAAAC1}"/>
    <cellStyle name="Normal 6 5 2 6" xfId="3270" xr:uid="{469C0F78-9D3B-4158-ABFF-FB4FB18A9A86}"/>
    <cellStyle name="Normal 6 5 2 6 2" xfId="3271" xr:uid="{F0FA7F9B-2C31-4EBA-9704-B458A2FD5900}"/>
    <cellStyle name="Normal 6 5 2 6 3" xfId="3272" xr:uid="{5D1751E6-2A5C-467C-BE90-846EC295064E}"/>
    <cellStyle name="Normal 6 5 2 6 4" xfId="3273" xr:uid="{5443C1C2-0784-49AB-82A1-967107AFB9FE}"/>
    <cellStyle name="Normal 6 5 2 7" xfId="3274" xr:uid="{EA60A5E6-6A71-44B8-A0E4-E77FD6C54299}"/>
    <cellStyle name="Normal 6 5 2 8" xfId="3275" xr:uid="{31981B52-573B-4FAA-9308-71208A6AB67F}"/>
    <cellStyle name="Normal 6 5 2 9" xfId="3276" xr:uid="{0C44E7B4-1E24-41D9-967B-63DE117BC432}"/>
    <cellStyle name="Normal 6 5 3" xfId="338" xr:uid="{1C3B5B3D-A374-422F-A213-7674F5300B3E}"/>
    <cellStyle name="Normal 6 5 3 2" xfId="656" xr:uid="{974ED648-EA45-4488-852A-AA2FB97E339A}"/>
    <cellStyle name="Normal 6 5 3 2 2" xfId="657" xr:uid="{C1F9F7C4-B4DC-4075-BE54-57056EFFA288}"/>
    <cellStyle name="Normal 6 5 3 2 2 2" xfId="1659" xr:uid="{BDD1755F-80D7-47AD-A976-E0956230C3F9}"/>
    <cellStyle name="Normal 6 5 3 2 2 2 2" xfId="1660" xr:uid="{ACC7F2E9-FA98-4485-918A-EAE9521FC6CB}"/>
    <cellStyle name="Normal 6 5 3 2 2 3" xfId="1661" xr:uid="{19109909-836D-4851-83B0-96E9BCB1EE31}"/>
    <cellStyle name="Normal 6 5 3 2 2 4" xfId="3277" xr:uid="{4B81581C-998E-4488-B5CD-00AC3A1A3B09}"/>
    <cellStyle name="Normal 6 5 3 2 3" xfId="1662" xr:uid="{E529E265-03EA-4988-AF7A-9AA0E1E697B1}"/>
    <cellStyle name="Normal 6 5 3 2 3 2" xfId="1663" xr:uid="{4C0EC5E8-DE4E-4A07-B4D1-2109EC5C199F}"/>
    <cellStyle name="Normal 6 5 3 2 3 3" xfId="3278" xr:uid="{FB87388E-90E4-4BC0-8DC1-16FE05610832}"/>
    <cellStyle name="Normal 6 5 3 2 3 4" xfId="3279" xr:uid="{03311DDF-CF2D-474A-82D0-028A700212CF}"/>
    <cellStyle name="Normal 6 5 3 2 4" xfId="1664" xr:uid="{F20144C9-E5DF-4967-9A3F-C1BA2A67B101}"/>
    <cellStyle name="Normal 6 5 3 2 5" xfId="3280" xr:uid="{EE8EC9DA-E838-4CCB-8D85-172ED72A30E0}"/>
    <cellStyle name="Normal 6 5 3 2 6" xfId="3281" xr:uid="{055922AB-4FE2-4859-A298-73B2EF099005}"/>
    <cellStyle name="Normal 6 5 3 3" xfId="658" xr:uid="{94759359-F001-4DFB-88E9-579CB042458F}"/>
    <cellStyle name="Normal 6 5 3 3 2" xfId="1665" xr:uid="{F3B966C6-4734-4DBA-BADA-896FDF496E34}"/>
    <cellStyle name="Normal 6 5 3 3 2 2" xfId="1666" xr:uid="{34A267C0-8417-4852-9673-4081DF83CE06}"/>
    <cellStyle name="Normal 6 5 3 3 2 3" xfId="3282" xr:uid="{BB3EA6ED-0FC0-421A-8A87-EC85C194A220}"/>
    <cellStyle name="Normal 6 5 3 3 2 4" xfId="3283" xr:uid="{55CEB3CB-2442-49C8-AC41-CB67FC04DCFE}"/>
    <cellStyle name="Normal 6 5 3 3 3" xfId="1667" xr:uid="{626B4D5C-6998-461C-9BAB-3C2D5BEE0370}"/>
    <cellStyle name="Normal 6 5 3 3 4" xfId="3284" xr:uid="{CD3134C5-BE05-4F89-9359-434A098FBF36}"/>
    <cellStyle name="Normal 6 5 3 3 5" xfId="3285" xr:uid="{6D4A6C6B-F3EA-4BB5-A555-C60D11FFDC8B}"/>
    <cellStyle name="Normal 6 5 3 4" xfId="1668" xr:uid="{EA49F9D9-6B21-4432-8008-020AEE4BCEF2}"/>
    <cellStyle name="Normal 6 5 3 4 2" xfId="1669" xr:uid="{70CF2FC4-800E-481C-8679-4F9543346D5A}"/>
    <cellStyle name="Normal 6 5 3 4 3" xfId="3286" xr:uid="{F4B68E44-8FE5-4651-98D4-8998A3CAA6BA}"/>
    <cellStyle name="Normal 6 5 3 4 4" xfId="3287" xr:uid="{75125CDE-1E00-45CD-ABF4-714FA415D4E8}"/>
    <cellStyle name="Normal 6 5 3 5" xfId="1670" xr:uid="{DA065809-EA2A-4BCC-973D-897C6CBDA94F}"/>
    <cellStyle name="Normal 6 5 3 5 2" xfId="3288" xr:uid="{4B23E3A0-EA42-45FE-BA5B-E69EE6EBE186}"/>
    <cellStyle name="Normal 6 5 3 5 3" xfId="3289" xr:uid="{66AFC80A-8573-4C16-9ADB-BF72139927ED}"/>
    <cellStyle name="Normal 6 5 3 5 4" xfId="3290" xr:uid="{E41E8A4B-255E-4D20-A854-88998BE36CD0}"/>
    <cellStyle name="Normal 6 5 3 6" xfId="3291" xr:uid="{851D123B-36A1-4628-A2F1-E1CE7D870CA6}"/>
    <cellStyle name="Normal 6 5 3 7" xfId="3292" xr:uid="{17834926-4AFC-40E2-8AE2-EB675882D023}"/>
    <cellStyle name="Normal 6 5 3 8" xfId="3293" xr:uid="{67AADBC8-E243-4A9C-82CD-54020E350471}"/>
    <cellStyle name="Normal 6 5 4" xfId="339" xr:uid="{CA5FFAF4-A3EE-4A2E-A6BB-32D97FB9BEF7}"/>
    <cellStyle name="Normal 6 5 4 2" xfId="659" xr:uid="{6CFA4C8A-6D65-478D-BB09-62ACDEE10F23}"/>
    <cellStyle name="Normal 6 5 4 2 2" xfId="660" xr:uid="{A880D4C0-B54E-4F06-9763-BE2463AE1590}"/>
    <cellStyle name="Normal 6 5 4 2 2 2" xfId="1671" xr:uid="{6C2716C0-05AA-4D35-8D18-238899A43A81}"/>
    <cellStyle name="Normal 6 5 4 2 2 3" xfId="3294" xr:uid="{BA766CA4-1A30-4B84-9103-2771B016445A}"/>
    <cellStyle name="Normal 6 5 4 2 2 4" xfId="3295" xr:uid="{0EA7B075-A533-401D-BBE0-95A545C3935E}"/>
    <cellStyle name="Normal 6 5 4 2 3" xfId="1672" xr:uid="{07120526-A8CF-47E3-A31D-D89B7BDCD072}"/>
    <cellStyle name="Normal 6 5 4 2 4" xfId="3296" xr:uid="{73136562-44DE-4ED0-B2B7-0C942B5415A8}"/>
    <cellStyle name="Normal 6 5 4 2 5" xfId="3297" xr:uid="{AE4F8794-9DA9-41CC-98B8-ED298248F805}"/>
    <cellStyle name="Normal 6 5 4 3" xfId="661" xr:uid="{75B9AB6B-09C5-4F41-B535-4E97CDC74B41}"/>
    <cellStyle name="Normal 6 5 4 3 2" xfId="1673" xr:uid="{1496A17E-387A-4850-B2A0-33625369F456}"/>
    <cellStyle name="Normal 6 5 4 3 3" xfId="3298" xr:uid="{42C2F3B0-0463-41DD-9ED6-0E491B395609}"/>
    <cellStyle name="Normal 6 5 4 3 4" xfId="3299" xr:uid="{B068A703-CDF0-4526-8998-D8A9C155CEE5}"/>
    <cellStyle name="Normal 6 5 4 4" xfId="1674" xr:uid="{F30530E5-5283-44DA-A48D-1C31AB8420EB}"/>
    <cellStyle name="Normal 6 5 4 4 2" xfId="3300" xr:uid="{12A31D00-1BD4-4B72-B44E-4AD0B9FFE719}"/>
    <cellStyle name="Normal 6 5 4 4 3" xfId="3301" xr:uid="{DD2D4CE7-B0F4-4EA8-8227-FB5C7B0E51BB}"/>
    <cellStyle name="Normal 6 5 4 4 4" xfId="3302" xr:uid="{C3A20B07-B079-4D43-843D-881E91212DBA}"/>
    <cellStyle name="Normal 6 5 4 5" xfId="3303" xr:uid="{CBD5BB2B-B520-462E-9FA0-940DFF7BB427}"/>
    <cellStyle name="Normal 6 5 4 6" xfId="3304" xr:uid="{D223D211-5FDA-4DF9-91C1-47CC00CC66B7}"/>
    <cellStyle name="Normal 6 5 4 7" xfId="3305" xr:uid="{51468E63-F203-4D09-9425-AA1A62E90737}"/>
    <cellStyle name="Normal 6 5 5" xfId="340" xr:uid="{A4F928B4-2D4E-4BF9-A416-14128C33DBD2}"/>
    <cellStyle name="Normal 6 5 5 2" xfId="662" xr:uid="{1E3F08F4-924B-4EF4-B2B3-4A04B1AB0164}"/>
    <cellStyle name="Normal 6 5 5 2 2" xfId="1675" xr:uid="{A7CD2A8D-D92A-497A-89A6-191387B303D9}"/>
    <cellStyle name="Normal 6 5 5 2 3" xfId="3306" xr:uid="{A56DD5CB-1031-4F7C-85E2-CF7B12CB0577}"/>
    <cellStyle name="Normal 6 5 5 2 4" xfId="3307" xr:uid="{CCA09D0C-1534-41DC-A9DB-7214D3B93AEE}"/>
    <cellStyle name="Normal 6 5 5 3" xfId="1676" xr:uid="{3CC7E150-38B1-444F-976B-59FADA6A84C2}"/>
    <cellStyle name="Normal 6 5 5 3 2" xfId="3308" xr:uid="{52C1B2BA-F69D-4C55-9922-42E3F7EF0272}"/>
    <cellStyle name="Normal 6 5 5 3 3" xfId="3309" xr:uid="{20E15489-AC8C-4907-BFA5-B7FE356EE254}"/>
    <cellStyle name="Normal 6 5 5 3 4" xfId="3310" xr:uid="{CD71C8E9-7BFD-4F35-947F-1891315E7737}"/>
    <cellStyle name="Normal 6 5 5 4" xfId="3311" xr:uid="{69AB7D58-1FD7-47BF-9143-2A1A62FB3DFE}"/>
    <cellStyle name="Normal 6 5 5 5" xfId="3312" xr:uid="{388D6201-81B1-4661-B907-A83BEEE2F379}"/>
    <cellStyle name="Normal 6 5 5 6" xfId="3313" xr:uid="{26F890E2-2FE3-4497-9586-5D5E660BF86D}"/>
    <cellStyle name="Normal 6 5 6" xfId="663" xr:uid="{CD055C81-D670-4D5A-AF12-22B3E4094F78}"/>
    <cellStyle name="Normal 6 5 6 2" xfId="1677" xr:uid="{CDDA8E8F-EEFD-423F-BD42-4B9025178E83}"/>
    <cellStyle name="Normal 6 5 6 2 2" xfId="3314" xr:uid="{B023D506-9D23-41DE-8089-4682C20811A9}"/>
    <cellStyle name="Normal 6 5 6 2 3" xfId="3315" xr:uid="{8C022AD9-CDB9-4884-A21C-2B6B44D41C66}"/>
    <cellStyle name="Normal 6 5 6 2 4" xfId="3316" xr:uid="{552E4B99-EE3D-43F5-A61F-E3EBE55C49E2}"/>
    <cellStyle name="Normal 6 5 6 3" xfId="3317" xr:uid="{1138CDF0-B152-4531-8594-62CCE3B05555}"/>
    <cellStyle name="Normal 6 5 6 4" xfId="3318" xr:uid="{0C3180CA-63BF-41DB-A8F6-B4A45257EBED}"/>
    <cellStyle name="Normal 6 5 6 5" xfId="3319" xr:uid="{70DBCAC6-CA4B-4BEF-83A8-F0F19E39CC70}"/>
    <cellStyle name="Normal 6 5 7" xfId="1678" xr:uid="{AE7595EA-620E-4ABF-A6B5-5D68275C39F7}"/>
    <cellStyle name="Normal 6 5 7 2" xfId="3320" xr:uid="{51BEE2E8-A537-4F43-8C7E-F690E2069316}"/>
    <cellStyle name="Normal 6 5 7 3" xfId="3321" xr:uid="{570F1C11-ADFF-4956-8302-90F6290A87DE}"/>
    <cellStyle name="Normal 6 5 7 4" xfId="3322" xr:uid="{8838985A-73BA-4CF6-9BD7-AA6BF656CF6E}"/>
    <cellStyle name="Normal 6 5 8" xfId="3323" xr:uid="{0BCA716D-1ADC-41AE-9786-3EA4473F979C}"/>
    <cellStyle name="Normal 6 5 8 2" xfId="3324" xr:uid="{CBBAEB63-D584-4146-9FC4-E0F1AE531902}"/>
    <cellStyle name="Normal 6 5 8 3" xfId="3325" xr:uid="{8DEBBB67-5CB9-4952-83C2-029D3D0E57DC}"/>
    <cellStyle name="Normal 6 5 8 4" xfId="3326" xr:uid="{4CB57264-8F9E-46CB-8511-D3CF3D7635E5}"/>
    <cellStyle name="Normal 6 5 9" xfId="3327" xr:uid="{50C1FB93-3CE7-4F24-80C0-568394FC7880}"/>
    <cellStyle name="Normal 6 6" xfId="125" xr:uid="{A655B612-C2CA-4500-9B52-01ACB4A2FFCB}"/>
    <cellStyle name="Normal 6 6 2" xfId="126" xr:uid="{28800ACD-89E9-4401-A699-0C3EF386B694}"/>
    <cellStyle name="Normal 6 6 2 2" xfId="341" xr:uid="{69E734F7-A00E-4C39-8768-C1CE8BD00B9A}"/>
    <cellStyle name="Normal 6 6 2 2 2" xfId="664" xr:uid="{7D7DD02B-14B7-46C0-8E88-55359AEDDD15}"/>
    <cellStyle name="Normal 6 6 2 2 2 2" xfId="1679" xr:uid="{D05AE63E-60C5-4BEE-873A-709A24A11DDA}"/>
    <cellStyle name="Normal 6 6 2 2 2 3" xfId="3328" xr:uid="{AF0E60EC-1F22-48D2-A8D4-AC2761E07D96}"/>
    <cellStyle name="Normal 6 6 2 2 2 4" xfId="3329" xr:uid="{376B502A-F33E-4828-8D46-6F8DCDC5B5CC}"/>
    <cellStyle name="Normal 6 6 2 2 3" xfId="1680" xr:uid="{B6CC2AB9-BFD0-4D14-A5F1-69B3E1115FB3}"/>
    <cellStyle name="Normal 6 6 2 2 3 2" xfId="3330" xr:uid="{90A353A5-F43F-4594-A18E-A3BB16B07F97}"/>
    <cellStyle name="Normal 6 6 2 2 3 3" xfId="3331" xr:uid="{EAED0A06-0D15-4AFA-94D9-2D34B72B60C9}"/>
    <cellStyle name="Normal 6 6 2 2 3 4" xfId="3332" xr:uid="{2B5D820C-00C2-4254-B0CF-A7BCBF8C29DA}"/>
    <cellStyle name="Normal 6 6 2 2 4" xfId="3333" xr:uid="{E08825D6-FC8F-4B1F-92A3-55A345E025BA}"/>
    <cellStyle name="Normal 6 6 2 2 5" xfId="3334" xr:uid="{8E13D1AF-32D4-47C3-9130-D06A5C5EEED1}"/>
    <cellStyle name="Normal 6 6 2 2 6" xfId="3335" xr:uid="{E94A3108-BB26-4E62-A135-31DB53CA448B}"/>
    <cellStyle name="Normal 6 6 2 3" xfId="665" xr:uid="{769681BF-17AE-4B92-AA7E-456733B19914}"/>
    <cellStyle name="Normal 6 6 2 3 2" xfId="1681" xr:uid="{426C7BE8-DD69-4C71-84D6-011D0126C97C}"/>
    <cellStyle name="Normal 6 6 2 3 2 2" xfId="3336" xr:uid="{11ED57C3-AEDE-4514-A28E-D3DA5BDA4CBC}"/>
    <cellStyle name="Normal 6 6 2 3 2 3" xfId="3337" xr:uid="{6C2B7422-25EB-4035-93F6-2068C81E2F0F}"/>
    <cellStyle name="Normal 6 6 2 3 2 4" xfId="3338" xr:uid="{9E6D61E3-4872-4BE6-A1C1-81536EB6D4D4}"/>
    <cellStyle name="Normal 6 6 2 3 3" xfId="3339" xr:uid="{25FC8F29-AF72-4634-BC9D-83B488B086B1}"/>
    <cellStyle name="Normal 6 6 2 3 4" xfId="3340" xr:uid="{D209AE41-9C45-44E4-86A1-41305640A5CD}"/>
    <cellStyle name="Normal 6 6 2 3 5" xfId="3341" xr:uid="{6F742496-5F71-42C7-81EC-404F9CE8E05B}"/>
    <cellStyle name="Normal 6 6 2 4" xfId="1682" xr:uid="{F98C4DEC-4664-49EC-AFB0-7B5E101A89EE}"/>
    <cellStyle name="Normal 6 6 2 4 2" xfId="3342" xr:uid="{A5BF66D2-F978-4897-B903-0D1734CEC178}"/>
    <cellStyle name="Normal 6 6 2 4 3" xfId="3343" xr:uid="{8DC4F276-79E8-4430-82C6-E6B696A59961}"/>
    <cellStyle name="Normal 6 6 2 4 4" xfId="3344" xr:uid="{AE47B920-44CA-4DB4-94F5-9C3C46BF1E92}"/>
    <cellStyle name="Normal 6 6 2 5" xfId="3345" xr:uid="{713FFACC-38B7-442C-A80F-DD253CD0F98B}"/>
    <cellStyle name="Normal 6 6 2 5 2" xfId="3346" xr:uid="{98B28A56-C561-4A8C-9803-E77060DFFC99}"/>
    <cellStyle name="Normal 6 6 2 5 3" xfId="3347" xr:uid="{ADACA105-13E4-4C26-AE15-3702E3460954}"/>
    <cellStyle name="Normal 6 6 2 5 4" xfId="3348" xr:uid="{292C61E8-9716-4A1C-BB14-F3003A413575}"/>
    <cellStyle name="Normal 6 6 2 6" xfId="3349" xr:uid="{263E1C42-687C-4A5A-9771-909131FE5673}"/>
    <cellStyle name="Normal 6 6 2 7" xfId="3350" xr:uid="{8706000E-3FE0-4E54-A1FE-1DB99CAD4B3A}"/>
    <cellStyle name="Normal 6 6 2 8" xfId="3351" xr:uid="{E47777A5-6BC1-4DBD-A4A6-3FF0E4523BE5}"/>
    <cellStyle name="Normal 6 6 3" xfId="342" xr:uid="{F73758FA-17EA-44FB-A6DD-78C236B604F7}"/>
    <cellStyle name="Normal 6 6 3 2" xfId="666" xr:uid="{D1FADE32-42DD-47A4-ADB3-888FBA60C62F}"/>
    <cellStyle name="Normal 6 6 3 2 2" xfId="667" xr:uid="{D31C091E-75AB-418A-B1B2-068006F50F19}"/>
    <cellStyle name="Normal 6 6 3 2 3" xfId="3352" xr:uid="{D5B11909-87BE-4CCF-B7CB-22F8DC0394A3}"/>
    <cellStyle name="Normal 6 6 3 2 4" xfId="3353" xr:uid="{61C61EC7-5053-4568-88E7-8AF16751686D}"/>
    <cellStyle name="Normal 6 6 3 3" xfId="668" xr:uid="{7A74B7D5-EC5E-4E16-9A04-FDAD56F4AE57}"/>
    <cellStyle name="Normal 6 6 3 3 2" xfId="3354" xr:uid="{7F1C3396-37D7-41BF-905B-11EFF6729110}"/>
    <cellStyle name="Normal 6 6 3 3 3" xfId="3355" xr:uid="{7B5E90E6-5328-45EB-8A87-C548B33F73AC}"/>
    <cellStyle name="Normal 6 6 3 3 4" xfId="3356" xr:uid="{F0EFF7E9-8496-4E2B-935D-16A27B687F00}"/>
    <cellStyle name="Normal 6 6 3 4" xfId="3357" xr:uid="{B65108D8-039A-4C30-B6FB-1051AB401E43}"/>
    <cellStyle name="Normal 6 6 3 5" xfId="3358" xr:uid="{188F8C37-E67B-4129-A35B-48E5111444E9}"/>
    <cellStyle name="Normal 6 6 3 6" xfId="3359" xr:uid="{829200D9-B7E0-46E2-B619-D2A3460C698C}"/>
    <cellStyle name="Normal 6 6 4" xfId="343" xr:uid="{AB3421DB-6DA8-46CF-BC90-6463D06A1B7E}"/>
    <cellStyle name="Normal 6 6 4 2" xfId="669" xr:uid="{EE0F3824-8E29-44D6-9D66-10F302F3AD84}"/>
    <cellStyle name="Normal 6 6 4 2 2" xfId="3360" xr:uid="{B8A2419A-DE5B-4AD9-A625-999C2AEA1560}"/>
    <cellStyle name="Normal 6 6 4 2 3" xfId="3361" xr:uid="{C3363617-6288-446C-A9E8-3B1E4922D9CB}"/>
    <cellStyle name="Normal 6 6 4 2 4" xfId="3362" xr:uid="{BB883A7F-BEA1-4A3E-A10E-1EBE9866E511}"/>
    <cellStyle name="Normal 6 6 4 3" xfId="3363" xr:uid="{9F647ACF-F47E-4CFF-B5E8-C92868942239}"/>
    <cellStyle name="Normal 6 6 4 4" xfId="3364" xr:uid="{0DA3B168-CCE9-405A-9FFD-530CF7758980}"/>
    <cellStyle name="Normal 6 6 4 5" xfId="3365" xr:uid="{6E13F955-CC0F-442B-9371-C67574420AE1}"/>
    <cellStyle name="Normal 6 6 5" xfId="670" xr:uid="{391BC313-C5E5-40E9-90FF-BA968B2BF2AE}"/>
    <cellStyle name="Normal 6 6 5 2" xfId="3366" xr:uid="{6A280EC2-58CC-472D-985E-4E70A864FB50}"/>
    <cellStyle name="Normal 6 6 5 3" xfId="3367" xr:uid="{9DEBE250-DE67-4CAA-834A-2B8B1F8243CF}"/>
    <cellStyle name="Normal 6 6 5 4" xfId="3368" xr:uid="{1D131B93-73A8-4613-AEE1-38648300E78F}"/>
    <cellStyle name="Normal 6 6 6" xfId="3369" xr:uid="{0CE22A3A-83ED-48DC-BE1E-02987C6E3D28}"/>
    <cellStyle name="Normal 6 6 6 2" xfId="3370" xr:uid="{D16D0283-A8E7-4C1E-B86C-DE3110FB4277}"/>
    <cellStyle name="Normal 6 6 6 3" xfId="3371" xr:uid="{356C3CA2-3D0A-4D61-879A-7C20CA9F34CB}"/>
    <cellStyle name="Normal 6 6 6 4" xfId="3372" xr:uid="{776AC9E5-4696-4262-8667-78606C283591}"/>
    <cellStyle name="Normal 6 6 7" xfId="3373" xr:uid="{5C6F668D-23B8-4124-91F2-3AB68E44C4BA}"/>
    <cellStyle name="Normal 6 6 8" xfId="3374" xr:uid="{2E6580D2-DBE7-4C68-B2C0-6AD6C3A36760}"/>
    <cellStyle name="Normal 6 6 9" xfId="3375" xr:uid="{493884C1-A21D-4767-8D63-0DDC6160E1E4}"/>
    <cellStyle name="Normal 6 7" xfId="127" xr:uid="{3BA7E4F8-629B-47BC-969B-C2FE6AEAA4EA}"/>
    <cellStyle name="Normal 6 7 2" xfId="344" xr:uid="{F260C3CC-E609-489F-BC8B-753065F1EADC}"/>
    <cellStyle name="Normal 6 7 2 2" xfId="671" xr:uid="{5F2EDD1C-4659-4C59-940B-3215CFFAF638}"/>
    <cellStyle name="Normal 6 7 2 2 2" xfId="1683" xr:uid="{35022734-6053-4FC3-9E78-F3A3843B9DB0}"/>
    <cellStyle name="Normal 6 7 2 2 2 2" xfId="1684" xr:uid="{9D10935A-3F5D-469F-9BC0-167026190080}"/>
    <cellStyle name="Normal 6 7 2 2 3" xfId="1685" xr:uid="{29F4FAD0-6AF4-4EAB-B77F-F6DEB1183CEB}"/>
    <cellStyle name="Normal 6 7 2 2 4" xfId="3376" xr:uid="{017EE44B-440C-47CE-9F28-221D61C31F05}"/>
    <cellStyle name="Normal 6 7 2 3" xfId="1686" xr:uid="{B58BE814-50E9-4F07-B018-F9CB714223E9}"/>
    <cellStyle name="Normal 6 7 2 3 2" xfId="1687" xr:uid="{2989DA1E-3F35-4749-A2A6-E0EEE56E2B54}"/>
    <cellStyle name="Normal 6 7 2 3 3" xfId="3377" xr:uid="{2FEABA62-2759-46E9-888D-9AF9EA048939}"/>
    <cellStyle name="Normal 6 7 2 3 4" xfId="3378" xr:uid="{6DF9E38D-CCA0-4D38-8C7F-849B8DE6B860}"/>
    <cellStyle name="Normal 6 7 2 4" xfId="1688" xr:uid="{A98C823C-0FA9-4CB9-A827-DFC253E4DB84}"/>
    <cellStyle name="Normal 6 7 2 5" xfId="3379" xr:uid="{5C937673-891F-4FB7-B299-266C722EB6AA}"/>
    <cellStyle name="Normal 6 7 2 6" xfId="3380" xr:uid="{E3DC76BB-49BE-4BBC-B1D2-CF5108525917}"/>
    <cellStyle name="Normal 6 7 3" xfId="672" xr:uid="{0E54BCD5-C65A-4B75-BFF1-CB5594C2FB05}"/>
    <cellStyle name="Normal 6 7 3 2" xfId="1689" xr:uid="{11798999-2D91-4EDB-8091-60567493A75D}"/>
    <cellStyle name="Normal 6 7 3 2 2" xfId="1690" xr:uid="{9E621988-C009-42DC-A21C-EF97D3FC6E93}"/>
    <cellStyle name="Normal 6 7 3 2 3" xfId="3381" xr:uid="{E8BEA332-912B-443D-9A22-D137C3CA7184}"/>
    <cellStyle name="Normal 6 7 3 2 4" xfId="3382" xr:uid="{595822AA-74FC-47CE-8867-05044F37FE60}"/>
    <cellStyle name="Normal 6 7 3 3" xfId="1691" xr:uid="{0A225BCB-0B29-4698-92E1-9153A509ED0E}"/>
    <cellStyle name="Normal 6 7 3 4" xfId="3383" xr:uid="{CDEED7BA-A4DA-4772-B9DB-395AB44B8B24}"/>
    <cellStyle name="Normal 6 7 3 5" xfId="3384" xr:uid="{28026204-6A19-43FB-B9C0-EEC4F6A7C0AE}"/>
    <cellStyle name="Normal 6 7 4" xfId="1692" xr:uid="{C8E2B46D-3B8B-4A97-BA70-972270D96BD2}"/>
    <cellStyle name="Normal 6 7 4 2" xfId="1693" xr:uid="{B932D008-84E8-4992-A05D-480C3EC9FA32}"/>
    <cellStyle name="Normal 6 7 4 3" xfId="3385" xr:uid="{160CA0DA-E09E-4C1D-9666-73510A11C116}"/>
    <cellStyle name="Normal 6 7 4 4" xfId="3386" xr:uid="{4133C6E2-DAC0-44A0-B979-B8331331B1D2}"/>
    <cellStyle name="Normal 6 7 5" xfId="1694" xr:uid="{56F1469C-4A4E-46C9-B4B6-32FDE4EFC65B}"/>
    <cellStyle name="Normal 6 7 5 2" xfId="3387" xr:uid="{6A661BAB-8F0A-431A-97DB-3A18A6FB2AC4}"/>
    <cellStyle name="Normal 6 7 5 3" xfId="3388" xr:uid="{65E071D2-20D1-4126-B856-C9E9D3C42F0E}"/>
    <cellStyle name="Normal 6 7 5 4" xfId="3389" xr:uid="{ABFF077A-62EC-4EE3-932C-F2654455C290}"/>
    <cellStyle name="Normal 6 7 6" xfId="3390" xr:uid="{DF647292-AF73-4EF3-942F-6984FF064799}"/>
    <cellStyle name="Normal 6 7 7" xfId="3391" xr:uid="{04E371EA-FA7D-4D20-9AC2-6D3EA4A7FDAD}"/>
    <cellStyle name="Normal 6 7 8" xfId="3392" xr:uid="{9045918F-84F1-4849-A19E-EA88BBAFAFCA}"/>
    <cellStyle name="Normal 6 8" xfId="345" xr:uid="{29D25841-B660-4112-A87D-505A8BA4BA0B}"/>
    <cellStyle name="Normal 6 8 2" xfId="673" xr:uid="{91F24522-3AB7-4284-A249-A0F96268CD86}"/>
    <cellStyle name="Normal 6 8 2 2" xfId="674" xr:uid="{045A20BC-C6B1-4F0D-8723-0C16FA35E029}"/>
    <cellStyle name="Normal 6 8 2 2 2" xfId="1695" xr:uid="{5E77CB20-AAB3-442E-A747-4A1F5ECC1933}"/>
    <cellStyle name="Normal 6 8 2 2 3" xfId="3393" xr:uid="{C6F2D9AF-B7F6-40C1-B48E-D1149535811B}"/>
    <cellStyle name="Normal 6 8 2 2 4" xfId="3394" xr:uid="{11C7C56B-F89B-41FA-AE86-548BF4EDBDB8}"/>
    <cellStyle name="Normal 6 8 2 3" xfId="1696" xr:uid="{0144698F-0417-47ED-964E-5CC6536431C6}"/>
    <cellStyle name="Normal 6 8 2 4" xfId="3395" xr:uid="{3DD7B9FA-C431-4F8F-BF0B-4DA58BB46BBF}"/>
    <cellStyle name="Normal 6 8 2 5" xfId="3396" xr:uid="{7C077568-5D0D-4ADE-8D4E-7CB95F51EF8F}"/>
    <cellStyle name="Normal 6 8 3" xfId="675" xr:uid="{DE92DD74-DE52-4C62-8C7D-9C01E63330B0}"/>
    <cellStyle name="Normal 6 8 3 2" xfId="1697" xr:uid="{D53538C1-527E-458C-B885-5BCE2695BC6F}"/>
    <cellStyle name="Normal 6 8 3 3" xfId="3397" xr:uid="{AA768B06-2B2E-40FC-BA5A-A227CCF7ACAC}"/>
    <cellStyle name="Normal 6 8 3 4" xfId="3398" xr:uid="{8CAF1FD3-C706-4B90-8A53-B6E6725E348E}"/>
    <cellStyle name="Normal 6 8 4" xfId="1698" xr:uid="{BE24AC6A-400C-4AE7-A84D-19FFD0651DCF}"/>
    <cellStyle name="Normal 6 8 4 2" xfId="3399" xr:uid="{8E09ACA2-806B-44A0-95E9-54061E99E149}"/>
    <cellStyle name="Normal 6 8 4 3" xfId="3400" xr:uid="{7AB0699B-7843-4ACE-B3B8-F65590608D50}"/>
    <cellStyle name="Normal 6 8 4 4" xfId="3401" xr:uid="{5B415896-263C-4A8F-B62C-21DE5D9A9038}"/>
    <cellStyle name="Normal 6 8 5" xfId="3402" xr:uid="{EB0A4970-C75B-4DEA-A61D-58DF476F43D2}"/>
    <cellStyle name="Normal 6 8 6" xfId="3403" xr:uid="{1C9FEB98-6E17-44F0-9E1D-936FB40405EE}"/>
    <cellStyle name="Normal 6 8 7" xfId="3404" xr:uid="{A18BF13D-7990-4A9D-ACB6-4C295AAB5C24}"/>
    <cellStyle name="Normal 6 9" xfId="346" xr:uid="{D43D7732-3DFC-4214-8DFC-3B1F1C2B0FC2}"/>
    <cellStyle name="Normal 6 9 2" xfId="676" xr:uid="{60C8AC00-C359-4E87-A17C-8BBC25A11A61}"/>
    <cellStyle name="Normal 6 9 2 2" xfId="1699" xr:uid="{80A27DBA-267F-4064-AB8F-3D3D96A3E397}"/>
    <cellStyle name="Normal 6 9 2 3" xfId="3405" xr:uid="{26690DE0-FFD8-4DCA-A58C-3BC923B6BE2F}"/>
    <cellStyle name="Normal 6 9 2 4" xfId="3406" xr:uid="{C8645AA9-A763-4818-9B75-B63B1BDC443A}"/>
    <cellStyle name="Normal 6 9 3" xfId="1700" xr:uid="{DD0D5405-1866-481F-953B-C242DFBB79CE}"/>
    <cellStyle name="Normal 6 9 3 2" xfId="3407" xr:uid="{A1751FC3-835B-4339-85A7-3CD8418261DA}"/>
    <cellStyle name="Normal 6 9 3 3" xfId="3408" xr:uid="{5478A5D4-DF3A-4C3A-9B44-E1AC98BD1A04}"/>
    <cellStyle name="Normal 6 9 3 4" xfId="3409" xr:uid="{80F79517-55B4-44C3-8FD4-3A3ACD3DFB69}"/>
    <cellStyle name="Normal 6 9 4" xfId="3410" xr:uid="{1387BAEF-F685-4AC1-8A33-E0C9673D0E9D}"/>
    <cellStyle name="Normal 6 9 5" xfId="3411" xr:uid="{95597CB4-3362-4AD4-A600-561BB7F1D433}"/>
    <cellStyle name="Normal 6 9 6" xfId="3412" xr:uid="{C45CDEA3-EF77-4792-937F-797B43533DD1}"/>
    <cellStyle name="Normal 7" xfId="128" xr:uid="{6A7BEE6D-B30D-4C95-A6CC-FA68BDD0A212}"/>
    <cellStyle name="Normal 7 10" xfId="1701" xr:uid="{7A071C9A-CC34-4C5F-BB71-F8693CCC3A11}"/>
    <cellStyle name="Normal 7 10 2" xfId="3413" xr:uid="{81DB30F7-2907-40F2-BD44-C9A7D1257452}"/>
    <cellStyle name="Normal 7 10 3" xfId="3414" xr:uid="{769983F6-AFC0-4705-91ED-075039A76F9A}"/>
    <cellStyle name="Normal 7 10 4" xfId="3415" xr:uid="{463643A1-233B-48A7-A1D3-C940B6586767}"/>
    <cellStyle name="Normal 7 11" xfId="3416" xr:uid="{497A923E-D35F-4449-9488-6DB031C9CE4D}"/>
    <cellStyle name="Normal 7 11 2" xfId="3417" xr:uid="{C1E9F0A3-7487-4BFB-856B-056111982894}"/>
    <cellStyle name="Normal 7 11 3" xfId="3418" xr:uid="{DC10B619-EC4E-41DA-9178-DA56CE1BE330}"/>
    <cellStyle name="Normal 7 11 4" xfId="3419" xr:uid="{0C8AD6B2-935F-4716-98C7-5CAABE34FFFB}"/>
    <cellStyle name="Normal 7 12" xfId="3420" xr:uid="{2B2FF71C-7778-4603-98F8-244BDF675873}"/>
    <cellStyle name="Normal 7 12 2" xfId="3421" xr:uid="{4BC842B5-117C-44EB-896F-6E65CA4068E9}"/>
    <cellStyle name="Normal 7 13" xfId="3422" xr:uid="{40A9CFD2-3B85-4714-9EED-D3E10F3B3A59}"/>
    <cellStyle name="Normal 7 14" xfId="3423" xr:uid="{8BE572D7-8EB8-44DB-954C-32453C73AB1F}"/>
    <cellStyle name="Normal 7 15" xfId="3424" xr:uid="{7C260B12-92F0-4EB6-A413-52E9CBF2E9FB}"/>
    <cellStyle name="Normal 7 2" xfId="129" xr:uid="{9C977887-170E-4756-9BE3-148B50ABCED0}"/>
    <cellStyle name="Normal 7 2 10" xfId="3425" xr:uid="{F154BB12-2BD8-418F-8410-214EE102F69C}"/>
    <cellStyle name="Normal 7 2 11" xfId="3426" xr:uid="{53481E2E-1F81-4C13-8821-C03D19C5BEA7}"/>
    <cellStyle name="Normal 7 2 2" xfId="130" xr:uid="{BB370BE3-B3B5-4523-933A-E528ED3D65FB}"/>
    <cellStyle name="Normal 7 2 2 2" xfId="131" xr:uid="{894FD280-E550-4AAF-8E90-552C892875E7}"/>
    <cellStyle name="Normal 7 2 2 2 2" xfId="347" xr:uid="{6D81E2F5-FBA1-4885-A99E-7EC135716321}"/>
    <cellStyle name="Normal 7 2 2 2 2 2" xfId="677" xr:uid="{BCD6CC5E-0DF7-4F88-985D-5B7817B9C456}"/>
    <cellStyle name="Normal 7 2 2 2 2 2 2" xfId="678" xr:uid="{ED1E246F-4D7B-4FA7-B780-B89729D4DAE6}"/>
    <cellStyle name="Normal 7 2 2 2 2 2 2 2" xfId="1702" xr:uid="{3E613E56-385B-480B-A15C-AADD88A30B65}"/>
    <cellStyle name="Normal 7 2 2 2 2 2 2 2 2" xfId="1703" xr:uid="{558D9E4B-0CF3-488E-B404-96CE53954198}"/>
    <cellStyle name="Normal 7 2 2 2 2 2 2 3" xfId="1704" xr:uid="{4C896389-B0C9-4131-94B0-F643DB59F305}"/>
    <cellStyle name="Normal 7 2 2 2 2 2 3" xfId="1705" xr:uid="{D57CBF0B-681F-4360-BAE7-446E7FC302AB}"/>
    <cellStyle name="Normal 7 2 2 2 2 2 3 2" xfId="1706" xr:uid="{0364D9C1-804C-48BB-A16B-80724F69CE8B}"/>
    <cellStyle name="Normal 7 2 2 2 2 2 4" xfId="1707" xr:uid="{24B79625-F224-4174-A7B1-FCB09169D0A4}"/>
    <cellStyle name="Normal 7 2 2 2 2 3" xfId="679" xr:uid="{99235FC6-85CE-494C-AFD6-640E32450FDA}"/>
    <cellStyle name="Normal 7 2 2 2 2 3 2" xfId="1708" xr:uid="{BA5F0E0D-B9A4-4C73-BD59-316A8E03252A}"/>
    <cellStyle name="Normal 7 2 2 2 2 3 2 2" xfId="1709" xr:uid="{52E26EA3-CB40-4E99-BA8F-71CAF494AA33}"/>
    <cellStyle name="Normal 7 2 2 2 2 3 3" xfId="1710" xr:uid="{8903C327-5D3F-489A-9943-37EA3904F5AA}"/>
    <cellStyle name="Normal 7 2 2 2 2 3 4" xfId="3427" xr:uid="{4F5FD80E-2F24-4E11-8823-26E8458DB7BA}"/>
    <cellStyle name="Normal 7 2 2 2 2 4" xfId="1711" xr:uid="{C24FB167-12CD-4D99-8651-1B5A93BA215A}"/>
    <cellStyle name="Normal 7 2 2 2 2 4 2" xfId="1712" xr:uid="{F30BC550-DA03-4007-831B-AF47DC6190D7}"/>
    <cellStyle name="Normal 7 2 2 2 2 5" xfId="1713" xr:uid="{6D10A0D3-4E27-465C-BBE7-2650087697D7}"/>
    <cellStyle name="Normal 7 2 2 2 2 6" xfId="3428" xr:uid="{7BBF3F3A-1343-4253-9039-4F04679CE52C}"/>
    <cellStyle name="Normal 7 2 2 2 3" xfId="348" xr:uid="{FCC5488C-EBD9-466D-85A3-24BACAEF8859}"/>
    <cellStyle name="Normal 7 2 2 2 3 2" xfId="680" xr:uid="{A524500E-4459-4E9F-8ACA-F829BE843E83}"/>
    <cellStyle name="Normal 7 2 2 2 3 2 2" xfId="681" xr:uid="{0B8E90F4-6BA6-4898-8979-41C816419079}"/>
    <cellStyle name="Normal 7 2 2 2 3 2 2 2" xfId="1714" xr:uid="{D1E75B32-DD08-40C1-BFC5-013BD12F28D2}"/>
    <cellStyle name="Normal 7 2 2 2 3 2 2 2 2" xfId="1715" xr:uid="{FCAB6C8F-AF2E-45A9-964D-5987E10D4145}"/>
    <cellStyle name="Normal 7 2 2 2 3 2 2 3" xfId="1716" xr:uid="{99883817-4472-47F9-AE21-9C88800E3042}"/>
    <cellStyle name="Normal 7 2 2 2 3 2 3" xfId="1717" xr:uid="{701BEE72-FEAD-4CBB-93A6-36B67E2FCB25}"/>
    <cellStyle name="Normal 7 2 2 2 3 2 3 2" xfId="1718" xr:uid="{BA03C3F3-214A-4087-9919-54BA970B2658}"/>
    <cellStyle name="Normal 7 2 2 2 3 2 4" xfId="1719" xr:uid="{E3FFD6BA-AD1F-43E5-8883-334830F4F8C9}"/>
    <cellStyle name="Normal 7 2 2 2 3 3" xfId="682" xr:uid="{65684EB5-43B7-4813-B76D-13A385C5E9C0}"/>
    <cellStyle name="Normal 7 2 2 2 3 3 2" xfId="1720" xr:uid="{A397C40B-F1BC-4122-AA60-25319983B838}"/>
    <cellStyle name="Normal 7 2 2 2 3 3 2 2" xfId="1721" xr:uid="{0F8938FF-0022-48F5-A602-E7694265A126}"/>
    <cellStyle name="Normal 7 2 2 2 3 3 3" xfId="1722" xr:uid="{4CE64A44-FC86-4C9D-9BC3-E89E669797F3}"/>
    <cellStyle name="Normal 7 2 2 2 3 4" xfId="1723" xr:uid="{DA47FBF3-56C8-483D-8198-51BE4095AAF5}"/>
    <cellStyle name="Normal 7 2 2 2 3 4 2" xfId="1724" xr:uid="{DC162786-CB41-4913-AE77-565D56B2A3C1}"/>
    <cellStyle name="Normal 7 2 2 2 3 5" xfId="1725" xr:uid="{42238679-9DB4-44AD-A24F-D7BD194A3DE4}"/>
    <cellStyle name="Normal 7 2 2 2 4" xfId="683" xr:uid="{12F04359-392D-40DF-8336-99A68B65A055}"/>
    <cellStyle name="Normal 7 2 2 2 4 2" xfId="684" xr:uid="{6728D8AF-0CF4-4505-BF0A-74DE3206706F}"/>
    <cellStyle name="Normal 7 2 2 2 4 2 2" xfId="1726" xr:uid="{5D27CFAE-048E-4280-8605-48EDBEEF7F42}"/>
    <cellStyle name="Normal 7 2 2 2 4 2 2 2" xfId="1727" xr:uid="{79FFBBEF-4395-447D-82C8-FE972FDB860D}"/>
    <cellStyle name="Normal 7 2 2 2 4 2 3" xfId="1728" xr:uid="{FD448DCA-54BF-4CD0-B47B-022D1F989DB7}"/>
    <cellStyle name="Normal 7 2 2 2 4 3" xfId="1729" xr:uid="{A7546765-026D-40CA-A2BB-FB2F54D600CC}"/>
    <cellStyle name="Normal 7 2 2 2 4 3 2" xfId="1730" xr:uid="{7E0C239F-BFBC-47D2-AF61-2731EEE71494}"/>
    <cellStyle name="Normal 7 2 2 2 4 4" xfId="1731" xr:uid="{87316E83-C98F-4D68-898A-E152A3D23DD4}"/>
    <cellStyle name="Normal 7 2 2 2 5" xfId="685" xr:uid="{AFF57B5A-B773-4D9F-A177-B02624670EFC}"/>
    <cellStyle name="Normal 7 2 2 2 5 2" xfId="1732" xr:uid="{3BA5546B-B8CC-464D-9538-403B30C4D0D4}"/>
    <cellStyle name="Normal 7 2 2 2 5 2 2" xfId="1733" xr:uid="{21B6C84F-B702-443B-BD19-060BF40A66E5}"/>
    <cellStyle name="Normal 7 2 2 2 5 3" xfId="1734" xr:uid="{975A7CB3-0BD0-4390-93CF-949FBA21112A}"/>
    <cellStyle name="Normal 7 2 2 2 5 4" xfId="3429" xr:uid="{56953661-F9A4-4925-B235-E016BF88527B}"/>
    <cellStyle name="Normal 7 2 2 2 6" xfId="1735" xr:uid="{45940526-3EE1-4347-AF0A-6482F658F2AD}"/>
    <cellStyle name="Normal 7 2 2 2 6 2" xfId="1736" xr:uid="{ABD95206-6F47-4C81-881E-D47DA3448D20}"/>
    <cellStyle name="Normal 7 2 2 2 7" xfId="1737" xr:uid="{3D117084-028E-4767-B4FA-5C69F7D8E1BC}"/>
    <cellStyle name="Normal 7 2 2 2 8" xfId="3430" xr:uid="{49AB5FAC-5877-4F62-8F79-4AA3574D1031}"/>
    <cellStyle name="Normal 7 2 2 3" xfId="349" xr:uid="{0F099C4E-9F8E-4F29-88B1-833A96480171}"/>
    <cellStyle name="Normal 7 2 2 3 2" xfId="686" xr:uid="{6E14C4FB-4564-411C-A525-DD8F75D40908}"/>
    <cellStyle name="Normal 7 2 2 3 2 2" xfId="687" xr:uid="{1D19C6DD-2D36-41DE-974F-4852E74959B2}"/>
    <cellStyle name="Normal 7 2 2 3 2 2 2" xfId="1738" xr:uid="{1A61984A-8A85-4631-B729-AAE999E942D0}"/>
    <cellStyle name="Normal 7 2 2 3 2 2 2 2" xfId="1739" xr:uid="{C1AD7C3B-2B28-4D12-BC35-12A0EF805B86}"/>
    <cellStyle name="Normal 7 2 2 3 2 2 3" xfId="1740" xr:uid="{1BB55C7E-F587-4B01-B659-E82366D63D55}"/>
    <cellStyle name="Normal 7 2 2 3 2 3" xfId="1741" xr:uid="{B55325BE-09E3-43FF-8C3C-C5ACCBB3CC82}"/>
    <cellStyle name="Normal 7 2 2 3 2 3 2" xfId="1742" xr:uid="{B82A2037-D323-4332-843F-30309E1A9044}"/>
    <cellStyle name="Normal 7 2 2 3 2 4" xfId="1743" xr:uid="{84DC0941-DFA6-4625-B6A3-F0560600C296}"/>
    <cellStyle name="Normal 7 2 2 3 3" xfId="688" xr:uid="{3CC16AF2-C7B3-42A8-A1E7-6EE10FE7EC86}"/>
    <cellStyle name="Normal 7 2 2 3 3 2" xfId="1744" xr:uid="{F86A0F60-51BD-470E-9913-9D9BF8C9FDB1}"/>
    <cellStyle name="Normal 7 2 2 3 3 2 2" xfId="1745" xr:uid="{65237770-C2DE-48FD-BCA2-5BF9232784C1}"/>
    <cellStyle name="Normal 7 2 2 3 3 3" xfId="1746" xr:uid="{F235A022-4B77-4EA3-9250-12DBD69C4FEA}"/>
    <cellStyle name="Normal 7 2 2 3 3 4" xfId="3431" xr:uid="{C2D1EB90-052C-4CFC-8FD3-4EA700B8682D}"/>
    <cellStyle name="Normal 7 2 2 3 4" xfId="1747" xr:uid="{0B82C400-CCF5-4EB9-8B99-9C992E95BE70}"/>
    <cellStyle name="Normal 7 2 2 3 4 2" xfId="1748" xr:uid="{0CF77DE1-BD1B-4F9B-966C-26399EAF3E30}"/>
    <cellStyle name="Normal 7 2 2 3 5" xfId="1749" xr:uid="{64C372DA-AF5E-48B4-90FE-59420B03083E}"/>
    <cellStyle name="Normal 7 2 2 3 6" xfId="3432" xr:uid="{01EC7B1C-988C-4CDA-8C2E-B7B0104346A3}"/>
    <cellStyle name="Normal 7 2 2 4" xfId="350" xr:uid="{3CC22CA3-E0F1-4769-9B4A-DE1C048725D7}"/>
    <cellStyle name="Normal 7 2 2 4 2" xfId="689" xr:uid="{122AA85A-7804-4810-973A-CD9FDC66DD81}"/>
    <cellStyle name="Normal 7 2 2 4 2 2" xfId="690" xr:uid="{E1C48311-8E05-4FAF-8FAC-BD90207C66E9}"/>
    <cellStyle name="Normal 7 2 2 4 2 2 2" xfId="1750" xr:uid="{6CC64D09-8A7F-424F-8EBF-6CACC514494C}"/>
    <cellStyle name="Normal 7 2 2 4 2 2 2 2" xfId="1751" xr:uid="{DBED008A-E8AB-46AA-B114-28F172C03BDD}"/>
    <cellStyle name="Normal 7 2 2 4 2 2 3" xfId="1752" xr:uid="{B4321953-98B7-48F5-8FEF-1C45902A8E4F}"/>
    <cellStyle name="Normal 7 2 2 4 2 3" xfId="1753" xr:uid="{ABAF38D8-38A8-45E0-AEEB-6195CC862F95}"/>
    <cellStyle name="Normal 7 2 2 4 2 3 2" xfId="1754" xr:uid="{B48603CE-FC66-4C45-9A3F-F61F4E66800B}"/>
    <cellStyle name="Normal 7 2 2 4 2 4" xfId="1755" xr:uid="{7CD34287-B0B9-4F13-B0A4-ECC152EBA307}"/>
    <cellStyle name="Normal 7 2 2 4 3" xfId="691" xr:uid="{4DDCC02F-F203-4DCD-9D32-4B076C9844D7}"/>
    <cellStyle name="Normal 7 2 2 4 3 2" xfId="1756" xr:uid="{DC7BBE71-B734-4988-81B7-8FC8DD12CC56}"/>
    <cellStyle name="Normal 7 2 2 4 3 2 2" xfId="1757" xr:uid="{5647D9AD-3D2F-42FD-A7C1-5D530AD50CA1}"/>
    <cellStyle name="Normal 7 2 2 4 3 3" xfId="1758" xr:uid="{531D4AE2-D5B8-4BD2-A7C8-34BA5A636764}"/>
    <cellStyle name="Normal 7 2 2 4 4" xfId="1759" xr:uid="{32D8BB3C-06DA-456C-9814-C777D3D444D6}"/>
    <cellStyle name="Normal 7 2 2 4 4 2" xfId="1760" xr:uid="{E8909488-1285-4CBF-A87D-27C404213C90}"/>
    <cellStyle name="Normal 7 2 2 4 5" xfId="1761" xr:uid="{9E9514F3-A30A-4C50-9913-DCDB39BC2BFE}"/>
    <cellStyle name="Normal 7 2 2 5" xfId="351" xr:uid="{929B6E5F-83A3-457E-8C9D-3CCB1E19E380}"/>
    <cellStyle name="Normal 7 2 2 5 2" xfId="692" xr:uid="{0CCC54C0-7108-4C38-A610-4F360922DB35}"/>
    <cellStyle name="Normal 7 2 2 5 2 2" xfId="1762" xr:uid="{A8CA4F6E-D9CB-4A83-A325-FA23C2484E50}"/>
    <cellStyle name="Normal 7 2 2 5 2 2 2" xfId="1763" xr:uid="{84C5CD1F-25CE-4B06-BF79-F6C30F81F9F2}"/>
    <cellStyle name="Normal 7 2 2 5 2 3" xfId="1764" xr:uid="{87979F7E-CF6E-44C2-9044-57D121D596BE}"/>
    <cellStyle name="Normal 7 2 2 5 3" xfId="1765" xr:uid="{8EE0E773-29C4-4BC7-BFC6-2BA8B0E93BCB}"/>
    <cellStyle name="Normal 7 2 2 5 3 2" xfId="1766" xr:uid="{EDFC5759-A2CB-48AD-BF72-249F3E4875AD}"/>
    <cellStyle name="Normal 7 2 2 5 4" xfId="1767" xr:uid="{877EAA45-0661-42A1-B95C-25EC09C20AED}"/>
    <cellStyle name="Normal 7 2 2 6" xfId="693" xr:uid="{31CC0888-E207-4DB2-AD85-31734B7AB412}"/>
    <cellStyle name="Normal 7 2 2 6 2" xfId="1768" xr:uid="{0CBA9AED-9548-4E88-8E57-4BF7D598FB8D}"/>
    <cellStyle name="Normal 7 2 2 6 2 2" xfId="1769" xr:uid="{FAB3AAB7-6F16-49E3-893A-34F2E5AEAA97}"/>
    <cellStyle name="Normal 7 2 2 6 3" xfId="1770" xr:uid="{E1D1BFFB-D76D-4246-8E8E-61CC6FF19C60}"/>
    <cellStyle name="Normal 7 2 2 6 4" xfId="3433" xr:uid="{3253CBE9-C727-4C1F-8E9E-B61E2083D214}"/>
    <cellStyle name="Normal 7 2 2 7" xfId="1771" xr:uid="{04F9D562-1569-4744-ADD4-887D767F834C}"/>
    <cellStyle name="Normal 7 2 2 7 2" xfId="1772" xr:uid="{1C14BFB5-B4D3-417A-B818-6C263C98D688}"/>
    <cellStyle name="Normal 7 2 2 8" xfId="1773" xr:uid="{43252532-BC16-4F8A-87D8-5837D42F6435}"/>
    <cellStyle name="Normal 7 2 2 9" xfId="3434" xr:uid="{0689F1C7-186F-412A-B6B7-8FF71EDCA0E9}"/>
    <cellStyle name="Normal 7 2 3" xfId="132" xr:uid="{FC254278-1FED-4A4D-BAB9-15EE1D9E7F9A}"/>
    <cellStyle name="Normal 7 2 3 2" xfId="133" xr:uid="{D405D8B2-5AD7-42C4-B8AD-5E61DC3733B0}"/>
    <cellStyle name="Normal 7 2 3 2 2" xfId="694" xr:uid="{10B2486D-DD7C-45AD-B263-A349C874B081}"/>
    <cellStyle name="Normal 7 2 3 2 2 2" xfId="695" xr:uid="{CEC4827A-8F2A-4B56-876E-40C19AF3A4B3}"/>
    <cellStyle name="Normal 7 2 3 2 2 2 2" xfId="1774" xr:uid="{42C7B035-49F0-4BF3-BC7B-FADC46880523}"/>
    <cellStyle name="Normal 7 2 3 2 2 2 2 2" xfId="1775" xr:uid="{7038F7AC-53DF-447A-AB38-2D66A5CB3557}"/>
    <cellStyle name="Normal 7 2 3 2 2 2 3" xfId="1776" xr:uid="{01932D1C-AF2D-4FD4-AF89-896723EF7538}"/>
    <cellStyle name="Normal 7 2 3 2 2 3" xfId="1777" xr:uid="{C5500995-69CF-4FB3-94B3-EC300B724085}"/>
    <cellStyle name="Normal 7 2 3 2 2 3 2" xfId="1778" xr:uid="{7B94D684-7CDE-4D4F-B7D7-2AAB7B744452}"/>
    <cellStyle name="Normal 7 2 3 2 2 4" xfId="1779" xr:uid="{32551992-0032-4FBD-A087-6A76A901171A}"/>
    <cellStyle name="Normal 7 2 3 2 3" xfId="696" xr:uid="{7348316C-0B46-445F-BCB6-0EB18C38669D}"/>
    <cellStyle name="Normal 7 2 3 2 3 2" xfId="1780" xr:uid="{1B028F74-C3D9-4D98-95B8-15AE965D608F}"/>
    <cellStyle name="Normal 7 2 3 2 3 2 2" xfId="1781" xr:uid="{B15EEBBD-61A4-45C6-8CF8-C8A26A77BF43}"/>
    <cellStyle name="Normal 7 2 3 2 3 3" xfId="1782" xr:uid="{446CAC14-C1AE-400C-9F7B-AA1F4A9537B5}"/>
    <cellStyle name="Normal 7 2 3 2 3 4" xfId="3435" xr:uid="{B389D361-A7C7-4750-9319-E25A8AE5E951}"/>
    <cellStyle name="Normal 7 2 3 2 4" xfId="1783" xr:uid="{7A0778CA-5A36-4E0C-B3A3-E513292CC2A9}"/>
    <cellStyle name="Normal 7 2 3 2 4 2" xfId="1784" xr:uid="{BABC6BA8-9360-4EF6-A5DA-180333957E02}"/>
    <cellStyle name="Normal 7 2 3 2 5" xfId="1785" xr:uid="{AB76B7CC-560B-405F-9FFD-ED3BF22A2A60}"/>
    <cellStyle name="Normal 7 2 3 2 6" xfId="3436" xr:uid="{4B53FD93-DB19-4E17-9697-150426E3B31A}"/>
    <cellStyle name="Normal 7 2 3 3" xfId="352" xr:uid="{D0159E57-06D0-4E89-B127-79820B7E23A8}"/>
    <cellStyle name="Normal 7 2 3 3 2" xfId="697" xr:uid="{0EC2B162-CABD-421B-881C-3CB8589DF67E}"/>
    <cellStyle name="Normal 7 2 3 3 2 2" xfId="698" xr:uid="{8A17DDF6-4E5E-49D1-91BA-8B3C69E8C75F}"/>
    <cellStyle name="Normal 7 2 3 3 2 2 2" xfId="1786" xr:uid="{51623526-C213-4F41-B42C-49865D9D083E}"/>
    <cellStyle name="Normal 7 2 3 3 2 2 2 2" xfId="1787" xr:uid="{629F0D2F-F15A-40C3-925E-137CEF084ABD}"/>
    <cellStyle name="Normal 7 2 3 3 2 2 3" xfId="1788" xr:uid="{8AF21ADF-41FB-4A93-A9F0-AA266CDA77C5}"/>
    <cellStyle name="Normal 7 2 3 3 2 3" xfId="1789" xr:uid="{972FBB39-D876-4D4A-9939-78F618EDB54A}"/>
    <cellStyle name="Normal 7 2 3 3 2 3 2" xfId="1790" xr:uid="{616FB958-3727-4DA8-BFD6-C7186BDE8B3B}"/>
    <cellStyle name="Normal 7 2 3 3 2 4" xfId="1791" xr:uid="{6931C891-89C7-4422-B098-677531811663}"/>
    <cellStyle name="Normal 7 2 3 3 3" xfId="699" xr:uid="{CB4F489F-CDE3-409D-A2BB-25D97B74ADDB}"/>
    <cellStyle name="Normal 7 2 3 3 3 2" xfId="1792" xr:uid="{EBA57D73-8768-47A2-8025-14C70E29D536}"/>
    <cellStyle name="Normal 7 2 3 3 3 2 2" xfId="1793" xr:uid="{1D208882-618E-431F-B74F-4CC9EBA6A933}"/>
    <cellStyle name="Normal 7 2 3 3 3 3" xfId="1794" xr:uid="{FE4ECBEA-35E8-485B-9FF8-4554EC6C1BDC}"/>
    <cellStyle name="Normal 7 2 3 3 4" xfId="1795" xr:uid="{1E81FE92-D946-4125-91BB-B0BA4FC35FDE}"/>
    <cellStyle name="Normal 7 2 3 3 4 2" xfId="1796" xr:uid="{67A26E5F-051B-4AE9-B09A-39366F25FE34}"/>
    <cellStyle name="Normal 7 2 3 3 5" xfId="1797" xr:uid="{116A6FA6-23B3-44C0-B5EF-AA18F5478530}"/>
    <cellStyle name="Normal 7 2 3 4" xfId="353" xr:uid="{E6EB7643-AE82-4E27-B90B-3E027C3FE350}"/>
    <cellStyle name="Normal 7 2 3 4 2" xfId="700" xr:uid="{A44B2141-F47F-45A7-9D1B-23ECDDB06AC2}"/>
    <cellStyle name="Normal 7 2 3 4 2 2" xfId="1798" xr:uid="{EB28B4A6-E48C-4513-B3E0-14EFF22207C3}"/>
    <cellStyle name="Normal 7 2 3 4 2 2 2" xfId="1799" xr:uid="{9702FECD-F683-48A1-BA04-6A894C7D811C}"/>
    <cellStyle name="Normal 7 2 3 4 2 3" xfId="1800" xr:uid="{564840EB-C274-4D77-A864-2FCA6D7E079D}"/>
    <cellStyle name="Normal 7 2 3 4 3" xfId="1801" xr:uid="{414C4021-4D4B-42B2-95D2-9EB7FA246716}"/>
    <cellStyle name="Normal 7 2 3 4 3 2" xfId="1802" xr:uid="{F38D71A5-8FC6-429D-8302-4B3293DD94B8}"/>
    <cellStyle name="Normal 7 2 3 4 4" xfId="1803" xr:uid="{10972A3E-80E4-4FAA-90B7-B9968E6EF524}"/>
    <cellStyle name="Normal 7 2 3 5" xfId="701" xr:uid="{230CF345-7403-4E6D-B96C-E0A3B275BB78}"/>
    <cellStyle name="Normal 7 2 3 5 2" xfId="1804" xr:uid="{DB3532C7-3900-47D2-A993-5D8651264176}"/>
    <cellStyle name="Normal 7 2 3 5 2 2" xfId="1805" xr:uid="{5A1B6AD8-CCBF-45ED-BA36-2A613656C615}"/>
    <cellStyle name="Normal 7 2 3 5 3" xfId="1806" xr:uid="{E8E6DC4F-7CBC-4335-8120-FAF7244A9ABA}"/>
    <cellStyle name="Normal 7 2 3 5 4" xfId="3437" xr:uid="{158461BF-47CE-4F51-AD67-C896D87E7232}"/>
    <cellStyle name="Normal 7 2 3 6" xfId="1807" xr:uid="{FD1CD8EA-6CF3-4AF5-84C0-F3DAC5B3D44C}"/>
    <cellStyle name="Normal 7 2 3 6 2" xfId="1808" xr:uid="{1BF562BB-CF0F-4B16-964C-80D85A663073}"/>
    <cellStyle name="Normal 7 2 3 7" xfId="1809" xr:uid="{4BFBF1BC-7E89-4391-9231-C0CF7546CDB3}"/>
    <cellStyle name="Normal 7 2 3 8" xfId="3438" xr:uid="{6B9BE218-01A6-4485-B754-6F1C52993FF7}"/>
    <cellStyle name="Normal 7 2 4" xfId="134" xr:uid="{59000BE4-3E63-47E8-BAAB-C4F8B75F5F11}"/>
    <cellStyle name="Normal 7 2 4 2" xfId="448" xr:uid="{8F7C4FFB-C9B7-4604-A3F9-C9989950434B}"/>
    <cellStyle name="Normal 7 2 4 2 2" xfId="702" xr:uid="{F699FA04-3F69-4D57-BAC7-85EEA4BD2F91}"/>
    <cellStyle name="Normal 7 2 4 2 2 2" xfId="1810" xr:uid="{8D6DFC34-68DC-4DFD-B3F4-A4697D04EC8A}"/>
    <cellStyle name="Normal 7 2 4 2 2 2 2" xfId="1811" xr:uid="{F105BE19-B4EA-422D-BB86-B224CC9F6D2D}"/>
    <cellStyle name="Normal 7 2 4 2 2 3" xfId="1812" xr:uid="{BB104E14-DBDE-40AF-A712-1ACAEA022CD1}"/>
    <cellStyle name="Normal 7 2 4 2 2 4" xfId="3439" xr:uid="{4FFBE095-5730-424B-8A2D-A04615B221B2}"/>
    <cellStyle name="Normal 7 2 4 2 3" xfId="1813" xr:uid="{35ABC7FE-B4F7-425F-8913-B87C870FC429}"/>
    <cellStyle name="Normal 7 2 4 2 3 2" xfId="1814" xr:uid="{9BA031F3-8B51-4AC7-8BE3-24F50D3DFF04}"/>
    <cellStyle name="Normal 7 2 4 2 4" xfId="1815" xr:uid="{E1692E5F-730F-44BC-A5BC-DC5E0802ACE2}"/>
    <cellStyle name="Normal 7 2 4 2 5" xfId="3440" xr:uid="{3597A04F-8D4F-4B0F-9142-244310583DAD}"/>
    <cellStyle name="Normal 7 2 4 3" xfId="703" xr:uid="{73B9BFAF-F1BD-4229-B1AE-77DD321C212C}"/>
    <cellStyle name="Normal 7 2 4 3 2" xfId="1816" xr:uid="{AACA1375-CC5F-4420-93CA-24E9DCCD3049}"/>
    <cellStyle name="Normal 7 2 4 3 2 2" xfId="1817" xr:uid="{96AF9B30-5716-4BCA-AD5E-234C20ECBAE1}"/>
    <cellStyle name="Normal 7 2 4 3 3" xfId="1818" xr:uid="{0128D09E-6911-4402-8C72-79E170C52BBA}"/>
    <cellStyle name="Normal 7 2 4 3 4" xfId="3441" xr:uid="{A29062B7-8985-401C-A106-6BF983788345}"/>
    <cellStyle name="Normal 7 2 4 4" xfId="1819" xr:uid="{52A08781-B41D-4092-B620-DE5EB77395FF}"/>
    <cellStyle name="Normal 7 2 4 4 2" xfId="1820" xr:uid="{C18C0F54-3816-47DB-9C7E-6C444EB02AB9}"/>
    <cellStyle name="Normal 7 2 4 4 3" xfId="3442" xr:uid="{026F9E7C-8FF3-4164-80CF-04C6AE5AB579}"/>
    <cellStyle name="Normal 7 2 4 4 4" xfId="3443" xr:uid="{667B30F8-2CB6-4EFA-9532-142852D8E2BF}"/>
    <cellStyle name="Normal 7 2 4 5" xfId="1821" xr:uid="{12374936-48FF-4B9D-9A7C-B7CE61095C90}"/>
    <cellStyle name="Normal 7 2 4 6" xfId="3444" xr:uid="{29D9302F-4DF1-4981-BE17-81A3E217EB7E}"/>
    <cellStyle name="Normal 7 2 4 7" xfId="3445" xr:uid="{C3538982-0665-4856-AA7E-06FD28414681}"/>
    <cellStyle name="Normal 7 2 5" xfId="354" xr:uid="{02336EF2-5063-4183-A9BC-6356EC3D4DE9}"/>
    <cellStyle name="Normal 7 2 5 2" xfId="704" xr:uid="{CF736F04-6790-41B1-B7EC-B452910AA535}"/>
    <cellStyle name="Normal 7 2 5 2 2" xfId="705" xr:uid="{D5C58904-4CB3-4A4F-BDE3-C8CDD40FBE2C}"/>
    <cellStyle name="Normal 7 2 5 2 2 2" xfId="1822" xr:uid="{903B5E9B-4365-4443-B4F3-C378A5E64FFE}"/>
    <cellStyle name="Normal 7 2 5 2 2 2 2" xfId="1823" xr:uid="{09C099D4-063E-4F3D-8329-B75B00F838D5}"/>
    <cellStyle name="Normal 7 2 5 2 2 3" xfId="1824" xr:uid="{5BB21214-1EB5-4C6E-9A7D-1AB0473241D8}"/>
    <cellStyle name="Normal 7 2 5 2 3" xfId="1825" xr:uid="{1E989BC3-2538-4E65-8E31-D10520761EB9}"/>
    <cellStyle name="Normal 7 2 5 2 3 2" xfId="1826" xr:uid="{C7F3C436-73B2-4ED9-AB47-52C1576F47C4}"/>
    <cellStyle name="Normal 7 2 5 2 4" xfId="1827" xr:uid="{EA6CA195-377B-40FE-B8F0-29FC33A56BA0}"/>
    <cellStyle name="Normal 7 2 5 3" xfId="706" xr:uid="{FBF4482D-0847-451B-AE47-2547CC3D5D57}"/>
    <cellStyle name="Normal 7 2 5 3 2" xfId="1828" xr:uid="{FB3F4A2A-439B-4000-A4F0-F2D9F9A3DE37}"/>
    <cellStyle name="Normal 7 2 5 3 2 2" xfId="1829" xr:uid="{FA018E36-177D-4269-B759-40E1055815D8}"/>
    <cellStyle name="Normal 7 2 5 3 3" xfId="1830" xr:uid="{529A1677-2DB4-4F26-9430-358259160CE2}"/>
    <cellStyle name="Normal 7 2 5 3 4" xfId="3446" xr:uid="{A5CA2291-A624-43F7-8F51-F8C5D310E679}"/>
    <cellStyle name="Normal 7 2 5 4" xfId="1831" xr:uid="{93A2B0E9-5006-4DDE-9CF3-912EFB60CA04}"/>
    <cellStyle name="Normal 7 2 5 4 2" xfId="1832" xr:uid="{8010647D-FE95-42F9-8EA9-FEE3D002B0E9}"/>
    <cellStyle name="Normal 7 2 5 5" xfId="1833" xr:uid="{BC6C7DFB-D866-4845-B42D-147350F42BBB}"/>
    <cellStyle name="Normal 7 2 5 6" xfId="3447" xr:uid="{FD9F8676-4823-4D3C-AFD2-C5062D9E3D15}"/>
    <cellStyle name="Normal 7 2 6" xfId="355" xr:uid="{386C2D02-5CB3-4DB7-8C14-108D5A3CC6C6}"/>
    <cellStyle name="Normal 7 2 6 2" xfId="707" xr:uid="{744F12A7-E13B-45E7-B1AE-E0A45BF06AAA}"/>
    <cellStyle name="Normal 7 2 6 2 2" xfId="1834" xr:uid="{E395AFEA-B77A-46BC-98B4-1B6B7E6D92B6}"/>
    <cellStyle name="Normal 7 2 6 2 2 2" xfId="1835" xr:uid="{C10BE815-7A9A-4C1B-A26B-6786E433D2D2}"/>
    <cellStyle name="Normal 7 2 6 2 3" xfId="1836" xr:uid="{3350EECC-1437-4FA5-A11E-A80D7FCA61DD}"/>
    <cellStyle name="Normal 7 2 6 2 4" xfId="3448" xr:uid="{BFFD06ED-9D44-4955-BA70-03B47C12EDEC}"/>
    <cellStyle name="Normal 7 2 6 3" xfId="1837" xr:uid="{4DD800FF-7EBE-4277-8648-0149D5389632}"/>
    <cellStyle name="Normal 7 2 6 3 2" xfId="1838" xr:uid="{7DB19CD2-EE0F-4C68-B41C-D52F1C3A753E}"/>
    <cellStyle name="Normal 7 2 6 4" xfId="1839" xr:uid="{84FF9555-0D31-41CA-B882-C0EF7D5927AE}"/>
    <cellStyle name="Normal 7 2 6 5" xfId="3449" xr:uid="{6C66BC35-9569-4A85-ADE7-F8D558F60ACB}"/>
    <cellStyle name="Normal 7 2 7" xfId="708" xr:uid="{64481FF2-C323-4A41-B607-A7F855B08911}"/>
    <cellStyle name="Normal 7 2 7 2" xfId="1840" xr:uid="{D32F2B62-564C-4C41-9E67-BBDFC3249D66}"/>
    <cellStyle name="Normal 7 2 7 2 2" xfId="1841" xr:uid="{5C4B1787-FFDA-442F-B5A8-F08CC349E806}"/>
    <cellStyle name="Normal 7 2 7 2 3" xfId="4409" xr:uid="{C5BAE0EB-91C9-413C-B63F-9DEF060D2726}"/>
    <cellStyle name="Normal 7 2 7 3" xfId="1842" xr:uid="{098AA43F-784D-4AD9-9512-06DEB88C7808}"/>
    <cellStyle name="Normal 7 2 7 4" xfId="3450" xr:uid="{3D9A151D-F40E-4CAD-987B-C9462076D24F}"/>
    <cellStyle name="Normal 7 2 7 4 2" xfId="4579" xr:uid="{F0423923-CEA9-4F3E-8CE7-A2E61AB957E4}"/>
    <cellStyle name="Normal 7 2 7 4 3" xfId="4686" xr:uid="{44241E02-EA42-4F51-A78B-C73CD253AC2A}"/>
    <cellStyle name="Normal 7 2 7 4 4" xfId="4608" xr:uid="{F8077919-E4B4-46D6-BDA3-47E19910A629}"/>
    <cellStyle name="Normal 7 2 8" xfId="1843" xr:uid="{B68BBD56-BD86-4516-85B5-62035298D94F}"/>
    <cellStyle name="Normal 7 2 8 2" xfId="1844" xr:uid="{51044559-4656-461E-A267-452588239420}"/>
    <cellStyle name="Normal 7 2 8 3" xfId="3451" xr:uid="{C2725F04-D6D8-4873-900D-4EAFF21A1C9D}"/>
    <cellStyle name="Normal 7 2 8 4" xfId="3452" xr:uid="{D9948097-0DFA-4C53-B132-CC4D9A658636}"/>
    <cellStyle name="Normal 7 2 9" xfId="1845" xr:uid="{F52C3558-1856-43E3-B562-311422FDD76C}"/>
    <cellStyle name="Normal 7 3" xfId="135" xr:uid="{489A4756-4DEC-4D4E-80C0-3CDEDD6A3A12}"/>
    <cellStyle name="Normal 7 3 10" xfId="3453" xr:uid="{601898BD-BC10-4C8A-ABE9-75F1415E7A7C}"/>
    <cellStyle name="Normal 7 3 11" xfId="3454" xr:uid="{25996F56-1648-46A0-8DEB-7AB0C39A385C}"/>
    <cellStyle name="Normal 7 3 2" xfId="136" xr:uid="{2EEFEE6E-F07A-4084-80EC-A1DC9F7EA131}"/>
    <cellStyle name="Normal 7 3 2 2" xfId="137" xr:uid="{6AE8B78B-E427-43C8-BC93-FBFD756CDDDA}"/>
    <cellStyle name="Normal 7 3 2 2 2" xfId="356" xr:uid="{B4AAD647-2915-4F8B-B176-5B06F212EFE2}"/>
    <cellStyle name="Normal 7 3 2 2 2 2" xfId="709" xr:uid="{69011E76-3AC6-44B0-BE84-BA9D61D27578}"/>
    <cellStyle name="Normal 7 3 2 2 2 2 2" xfId="1846" xr:uid="{B3D26BA3-B811-4B3E-A1FF-56DD04AB53D2}"/>
    <cellStyle name="Normal 7 3 2 2 2 2 2 2" xfId="1847" xr:uid="{77890ED7-AB87-4FDD-8DC2-E0BCBCF83C5A}"/>
    <cellStyle name="Normal 7 3 2 2 2 2 3" xfId="1848" xr:uid="{C93B8C1F-42F0-40E0-BE1E-94BA90CCF635}"/>
    <cellStyle name="Normal 7 3 2 2 2 2 4" xfId="3455" xr:uid="{E0DCE06D-5803-4BD1-81E3-F5106613498A}"/>
    <cellStyle name="Normal 7 3 2 2 2 3" xfId="1849" xr:uid="{A55F3025-160B-48EF-9E00-F529789638C6}"/>
    <cellStyle name="Normal 7 3 2 2 2 3 2" xfId="1850" xr:uid="{FDA34C9C-2C8F-41C5-803A-909AEF160BBD}"/>
    <cellStyle name="Normal 7 3 2 2 2 3 3" xfId="3456" xr:uid="{5C1E1F25-3E6E-4049-99E5-55C2A34A5BFD}"/>
    <cellStyle name="Normal 7 3 2 2 2 3 4" xfId="3457" xr:uid="{ED4B6BA6-E485-49C8-8723-44A789C113E2}"/>
    <cellStyle name="Normal 7 3 2 2 2 4" xfId="1851" xr:uid="{7ED733B6-78C7-4EB2-90CF-845FFE02DEEE}"/>
    <cellStyle name="Normal 7 3 2 2 2 5" xfId="3458" xr:uid="{06A1BAD1-8D24-4020-81BB-85080BB640B5}"/>
    <cellStyle name="Normal 7 3 2 2 2 6" xfId="3459" xr:uid="{5CE3E8FE-E492-4669-9BA6-1E62479887A0}"/>
    <cellStyle name="Normal 7 3 2 2 3" xfId="710" xr:uid="{23FF09CA-3699-4CF2-BC14-69597E057EAD}"/>
    <cellStyle name="Normal 7 3 2 2 3 2" xfId="1852" xr:uid="{812E3BF6-0C65-428C-B921-4A7C0D5DE3EC}"/>
    <cellStyle name="Normal 7 3 2 2 3 2 2" xfId="1853" xr:uid="{0A2DD4A9-3896-4E0E-B792-DBB7F9A61A54}"/>
    <cellStyle name="Normal 7 3 2 2 3 2 3" xfId="3460" xr:uid="{72DEF0F1-63C5-4424-9297-7DE4686FF961}"/>
    <cellStyle name="Normal 7 3 2 2 3 2 4" xfId="3461" xr:uid="{959D6252-DDB1-43D7-B40C-3EDBA7C86997}"/>
    <cellStyle name="Normal 7 3 2 2 3 3" xfId="1854" xr:uid="{29104E4D-9314-4325-B098-1EB393E467E7}"/>
    <cellStyle name="Normal 7 3 2 2 3 4" xfId="3462" xr:uid="{CA25D709-F5F8-4FB8-9205-813B0BC7878E}"/>
    <cellStyle name="Normal 7 3 2 2 3 5" xfId="3463" xr:uid="{0864BC71-1E4A-4F71-BD01-B878F2CC9682}"/>
    <cellStyle name="Normal 7 3 2 2 4" xfId="1855" xr:uid="{D5D95135-8479-4821-9C35-17DA624F6A0E}"/>
    <cellStyle name="Normal 7 3 2 2 4 2" xfId="1856" xr:uid="{A8C063F7-991D-480F-937E-37682CECCDE1}"/>
    <cellStyle name="Normal 7 3 2 2 4 3" xfId="3464" xr:uid="{CFEBC049-5CAF-44E6-85CB-F5D50C7DF583}"/>
    <cellStyle name="Normal 7 3 2 2 4 4" xfId="3465" xr:uid="{332E82F5-CB40-43B1-BB6A-2BC128A36584}"/>
    <cellStyle name="Normal 7 3 2 2 5" xfId="1857" xr:uid="{E2A32979-107A-43DB-B39D-43C87FA8220E}"/>
    <cellStyle name="Normal 7 3 2 2 5 2" xfId="3466" xr:uid="{9325EE9D-7949-4A41-9E9B-8BBCC65656B0}"/>
    <cellStyle name="Normal 7 3 2 2 5 3" xfId="3467" xr:uid="{2280A663-E01A-4504-AC36-5EAE35A7BC85}"/>
    <cellStyle name="Normal 7 3 2 2 5 4" xfId="3468" xr:uid="{ABDE498B-D23F-45AD-A8AE-2B5EE12E2097}"/>
    <cellStyle name="Normal 7 3 2 2 6" xfId="3469" xr:uid="{E6CDEE63-5C78-45D1-ABDC-ABB3D3225419}"/>
    <cellStyle name="Normal 7 3 2 2 7" xfId="3470" xr:uid="{B2785931-4BB9-4A8B-BEC6-31E6EDF1DB4F}"/>
    <cellStyle name="Normal 7 3 2 2 8" xfId="3471" xr:uid="{C8E19865-564F-4BA1-9E57-98EF614569E6}"/>
    <cellStyle name="Normal 7 3 2 3" xfId="357" xr:uid="{DA874EFA-23A1-46DE-B880-38FC6861A1D2}"/>
    <cellStyle name="Normal 7 3 2 3 2" xfId="711" xr:uid="{74904B4C-B432-4872-B5E8-4A18BE18039B}"/>
    <cellStyle name="Normal 7 3 2 3 2 2" xfId="712" xr:uid="{5D158813-3525-49E7-886E-F8E32590E212}"/>
    <cellStyle name="Normal 7 3 2 3 2 2 2" xfId="1858" xr:uid="{157D9D67-461C-4DB6-9789-1FCB70E658C2}"/>
    <cellStyle name="Normal 7 3 2 3 2 2 2 2" xfId="1859" xr:uid="{8224F512-61C2-432C-A9B8-8AAFAD8413F8}"/>
    <cellStyle name="Normal 7 3 2 3 2 2 3" xfId="1860" xr:uid="{4839DCBA-67EC-4D00-8062-56D5E934BEFE}"/>
    <cellStyle name="Normal 7 3 2 3 2 3" xfId="1861" xr:uid="{2213D0C9-CC9F-4D42-B1B9-988A8EF491B3}"/>
    <cellStyle name="Normal 7 3 2 3 2 3 2" xfId="1862" xr:uid="{574CAF81-1393-46C6-B5AB-77C9703C33BC}"/>
    <cellStyle name="Normal 7 3 2 3 2 4" xfId="1863" xr:uid="{6F77AFCA-7546-4B18-9601-4A052D3D4058}"/>
    <cellStyle name="Normal 7 3 2 3 3" xfId="713" xr:uid="{5CE87051-D871-4D25-A096-C908E6E68C14}"/>
    <cellStyle name="Normal 7 3 2 3 3 2" xfId="1864" xr:uid="{04E1C3A5-3736-45BE-A846-0A7B34968BDD}"/>
    <cellStyle name="Normal 7 3 2 3 3 2 2" xfId="1865" xr:uid="{44B0BE8A-1223-4EBE-8257-29D37DBD7CBC}"/>
    <cellStyle name="Normal 7 3 2 3 3 3" xfId="1866" xr:uid="{A06016C1-E0CD-40A4-8440-FD60A4734674}"/>
    <cellStyle name="Normal 7 3 2 3 3 4" xfId="3472" xr:uid="{ED9B2170-B64E-48C6-92D7-8017D108AF63}"/>
    <cellStyle name="Normal 7 3 2 3 4" xfId="1867" xr:uid="{13974B95-4ADB-43B6-80A5-3A53F2D5D546}"/>
    <cellStyle name="Normal 7 3 2 3 4 2" xfId="1868" xr:uid="{A1842620-D051-49C4-834F-37465905CFC5}"/>
    <cellStyle name="Normal 7 3 2 3 5" xfId="1869" xr:uid="{E6F05D52-8F1B-49EC-8A27-EFEDCD543D1F}"/>
    <cellStyle name="Normal 7 3 2 3 6" xfId="3473" xr:uid="{E14B3672-51EB-49CA-B7EA-3CE27BCE787E}"/>
    <cellStyle name="Normal 7 3 2 4" xfId="358" xr:uid="{F33C13AE-225D-4785-BFFF-126536F81DF1}"/>
    <cellStyle name="Normal 7 3 2 4 2" xfId="714" xr:uid="{802BFD12-11CA-437D-AE43-BE4B5B04AA89}"/>
    <cellStyle name="Normal 7 3 2 4 2 2" xfId="1870" xr:uid="{1388D6A9-4B5C-4EB1-B4C9-11088863BC6C}"/>
    <cellStyle name="Normal 7 3 2 4 2 2 2" xfId="1871" xr:uid="{8A074F8E-7AE1-4CC5-8195-BF4617FA7DB9}"/>
    <cellStyle name="Normal 7 3 2 4 2 3" xfId="1872" xr:uid="{E4F9AF5E-4153-46CC-B9B5-ADB88B4EC360}"/>
    <cellStyle name="Normal 7 3 2 4 2 4" xfId="3474" xr:uid="{1F783175-65A3-4593-9334-E8392544E055}"/>
    <cellStyle name="Normal 7 3 2 4 3" xfId="1873" xr:uid="{A1568D46-94B7-41CE-B973-D425E196180F}"/>
    <cellStyle name="Normal 7 3 2 4 3 2" xfId="1874" xr:uid="{A59367E7-DAE7-48CB-AF50-E8F5D32E4AE5}"/>
    <cellStyle name="Normal 7 3 2 4 4" xfId="1875" xr:uid="{46AA892D-DA8D-4EAC-892F-61333BFF79BB}"/>
    <cellStyle name="Normal 7 3 2 4 5" xfId="3475" xr:uid="{A7BE3F71-99A9-4276-9F49-EE8F926A0622}"/>
    <cellStyle name="Normal 7 3 2 5" xfId="359" xr:uid="{35386AFD-8C74-4D12-B6FD-0C5D58CA270F}"/>
    <cellStyle name="Normal 7 3 2 5 2" xfId="1876" xr:uid="{37A2A8A9-3D76-4CF7-B1CE-2BFA54EE0DAE}"/>
    <cellStyle name="Normal 7 3 2 5 2 2" xfId="1877" xr:uid="{85A270D4-5464-4687-B1CB-BDAD1EC7B6A2}"/>
    <cellStyle name="Normal 7 3 2 5 3" xfId="1878" xr:uid="{E553AC89-4FCD-43E7-A50E-5CA531586DC8}"/>
    <cellStyle name="Normal 7 3 2 5 4" xfId="3476" xr:uid="{8A1E494D-D019-4C96-997B-99EB1F11678C}"/>
    <cellStyle name="Normal 7 3 2 6" xfId="1879" xr:uid="{84D75254-E012-4F34-8878-4297605B5CDA}"/>
    <cellStyle name="Normal 7 3 2 6 2" xfId="1880" xr:uid="{2C50316B-6B60-42AA-89B0-CD93F58EC590}"/>
    <cellStyle name="Normal 7 3 2 6 3" xfId="3477" xr:uid="{4B6DE333-2E52-41C2-80C5-B6B99711B1AB}"/>
    <cellStyle name="Normal 7 3 2 6 4" xfId="3478" xr:uid="{9658F82E-F1B1-4710-A2CF-DAD5BD2B8F3D}"/>
    <cellStyle name="Normal 7 3 2 7" xfId="1881" xr:uid="{508C50C6-C08E-4973-A847-45ABAAA983CB}"/>
    <cellStyle name="Normal 7 3 2 8" xfId="3479" xr:uid="{AE6AB4C3-81F3-44D8-80A8-CD193269FDB2}"/>
    <cellStyle name="Normal 7 3 2 9" xfId="3480" xr:uid="{202BA30A-8265-4852-B590-97946C72A8C0}"/>
    <cellStyle name="Normal 7 3 3" xfId="138" xr:uid="{052B091F-884F-48A6-BF1A-4462240DCE9B}"/>
    <cellStyle name="Normal 7 3 3 2" xfId="139" xr:uid="{DA34F76B-433E-42F7-A00C-19819392D5CE}"/>
    <cellStyle name="Normal 7 3 3 2 2" xfId="715" xr:uid="{6ED7E3DC-19F3-4D01-9606-E93E19221F1D}"/>
    <cellStyle name="Normal 7 3 3 2 2 2" xfId="1882" xr:uid="{B3BBC7B0-D8A7-4B21-8127-C7A1F79E7C61}"/>
    <cellStyle name="Normal 7 3 3 2 2 2 2" xfId="1883" xr:uid="{3AC2EF80-9C54-4305-B9AD-0E45A138B687}"/>
    <cellStyle name="Normal 7 3 3 2 2 2 2 2" xfId="4484" xr:uid="{D799E855-83B8-47F9-975D-A83C7049E450}"/>
    <cellStyle name="Normal 7 3 3 2 2 2 3" xfId="4485" xr:uid="{59D02F3E-D19A-45E3-A739-C6F51F9A36BB}"/>
    <cellStyle name="Normal 7 3 3 2 2 3" xfId="1884" xr:uid="{9B3B5673-1CB0-47A0-8133-B8EE3E71E296}"/>
    <cellStyle name="Normal 7 3 3 2 2 3 2" xfId="4486" xr:uid="{2C6BAEF8-5D3C-4028-86D6-283CA30A8A97}"/>
    <cellStyle name="Normal 7 3 3 2 2 4" xfId="3481" xr:uid="{344E14AD-2015-4B29-B2FE-D915974A5DD6}"/>
    <cellStyle name="Normal 7 3 3 2 3" xfId="1885" xr:uid="{9E56BFA3-982C-42DB-BF11-AB3C779AB4BA}"/>
    <cellStyle name="Normal 7 3 3 2 3 2" xfId="1886" xr:uid="{AD5DB074-5255-4028-8A64-BDCD50D238AB}"/>
    <cellStyle name="Normal 7 3 3 2 3 2 2" xfId="4487" xr:uid="{6124AE7B-B8B0-4E2A-9E3C-BAF882C12B44}"/>
    <cellStyle name="Normal 7 3 3 2 3 3" xfId="3482" xr:uid="{0AB9E0AF-9251-4C6A-96EE-218F6CC5C4C0}"/>
    <cellStyle name="Normal 7 3 3 2 3 4" xfId="3483" xr:uid="{D724DA53-37B5-4419-9FCC-D50E9CCD79AC}"/>
    <cellStyle name="Normal 7 3 3 2 4" xfId="1887" xr:uid="{482F852E-5239-45BE-B157-9BADF0057EA6}"/>
    <cellStyle name="Normal 7 3 3 2 4 2" xfId="4488" xr:uid="{B668EB24-93C6-434C-B9A7-8754EA456C7C}"/>
    <cellStyle name="Normal 7 3 3 2 5" xfId="3484" xr:uid="{C98F472C-D859-439E-BC84-63572D958B52}"/>
    <cellStyle name="Normal 7 3 3 2 6" xfId="3485" xr:uid="{8B609160-4E5A-4B37-82AD-84293529DCE6}"/>
    <cellStyle name="Normal 7 3 3 3" xfId="360" xr:uid="{997457D1-8F76-478B-AEE0-001578CCD6D5}"/>
    <cellStyle name="Normal 7 3 3 3 2" xfId="1888" xr:uid="{5251C140-0112-46BE-82DF-4D91371D57AB}"/>
    <cellStyle name="Normal 7 3 3 3 2 2" xfId="1889" xr:uid="{7CD58C6B-FAA7-41F5-AAE9-E1D55C83D523}"/>
    <cellStyle name="Normal 7 3 3 3 2 2 2" xfId="4489" xr:uid="{212FDDCD-9EBE-4E71-A152-9C6C2C0CD3BB}"/>
    <cellStyle name="Normal 7 3 3 3 2 3" xfId="3486" xr:uid="{0CABB53E-EF4A-46D2-87AE-608EA7DCD43A}"/>
    <cellStyle name="Normal 7 3 3 3 2 4" xfId="3487" xr:uid="{A3550BBA-8D63-4B48-BA3E-D699B2DDFC44}"/>
    <cellStyle name="Normal 7 3 3 3 3" xfId="1890" xr:uid="{A7059085-7F2B-46D3-BEE7-1D4D4E834C47}"/>
    <cellStyle name="Normal 7 3 3 3 3 2" xfId="4490" xr:uid="{18CC2573-9846-4BD4-9F27-9D8998048459}"/>
    <cellStyle name="Normal 7 3 3 3 4" xfId="3488" xr:uid="{69388170-A60E-413A-BCFB-7E04983235AB}"/>
    <cellStyle name="Normal 7 3 3 3 5" xfId="3489" xr:uid="{2E529048-FB27-4721-AA61-985CBD289EBF}"/>
    <cellStyle name="Normal 7 3 3 4" xfId="1891" xr:uid="{4292E057-A3B0-48F0-9F90-D84A1110EDD2}"/>
    <cellStyle name="Normal 7 3 3 4 2" xfId="1892" xr:uid="{2600E990-41FD-4568-B818-66ED342C9345}"/>
    <cellStyle name="Normal 7 3 3 4 2 2" xfId="4491" xr:uid="{57C47AA2-5A88-4F1E-B9C2-533BB4AED5B1}"/>
    <cellStyle name="Normal 7 3 3 4 3" xfId="3490" xr:uid="{79E9EBB4-099A-4C5F-B9A1-518720B8F8BD}"/>
    <cellStyle name="Normal 7 3 3 4 4" xfId="3491" xr:uid="{77CE3395-80A5-42A4-84B4-1C86AE01BF60}"/>
    <cellStyle name="Normal 7 3 3 5" xfId="1893" xr:uid="{EF2A86B7-EBEC-4CE6-9A11-29BA396E769C}"/>
    <cellStyle name="Normal 7 3 3 5 2" xfId="3492" xr:uid="{575B3334-7B87-453A-B579-4D4A14B33939}"/>
    <cellStyle name="Normal 7 3 3 5 3" xfId="3493" xr:uid="{10815F92-F60D-4CB9-B1A9-6DAEB0604244}"/>
    <cellStyle name="Normal 7 3 3 5 4" xfId="3494" xr:uid="{A71BA572-9D74-4405-B0F0-207D929F7C08}"/>
    <cellStyle name="Normal 7 3 3 6" xfId="3495" xr:uid="{67F71441-9C0F-4C48-AA80-9D3B9D390FB0}"/>
    <cellStyle name="Normal 7 3 3 7" xfId="3496" xr:uid="{ABCD7F5E-5390-4AA7-B59B-E6B48DE977BA}"/>
    <cellStyle name="Normal 7 3 3 8" xfId="3497" xr:uid="{04732932-6133-496E-A1C1-B147A20D3F24}"/>
    <cellStyle name="Normal 7 3 4" xfId="140" xr:uid="{70E19AE9-72CB-4012-9BA8-C6CE073A0FD3}"/>
    <cellStyle name="Normal 7 3 4 2" xfId="716" xr:uid="{7EBDB16F-267C-400C-9B2E-A1847E73539B}"/>
    <cellStyle name="Normal 7 3 4 2 2" xfId="717" xr:uid="{85A2972A-56B7-42B1-839C-E5595376BB5F}"/>
    <cellStyle name="Normal 7 3 4 2 2 2" xfId="1894" xr:uid="{7B4B4A34-6C61-4F58-A369-DE34C5EF3807}"/>
    <cellStyle name="Normal 7 3 4 2 2 2 2" xfId="1895" xr:uid="{2A94781B-83C2-4B82-9021-8387C41E09A1}"/>
    <cellStyle name="Normal 7 3 4 2 2 3" xfId="1896" xr:uid="{E84AEDB3-681E-4016-AE88-B82C5C1B126B}"/>
    <cellStyle name="Normal 7 3 4 2 2 4" xfId="3498" xr:uid="{BF4ACEB0-ACCE-4C38-99B1-F93A0C5317BD}"/>
    <cellStyle name="Normal 7 3 4 2 3" xfId="1897" xr:uid="{1D23887C-AA3B-43A7-B41F-8150EB8C99FB}"/>
    <cellStyle name="Normal 7 3 4 2 3 2" xfId="1898" xr:uid="{5D080775-D40A-4B22-93D0-8F3E2C48AB2E}"/>
    <cellStyle name="Normal 7 3 4 2 4" xfId="1899" xr:uid="{4670EB1B-90BE-427D-9029-947BFD1280BB}"/>
    <cellStyle name="Normal 7 3 4 2 5" xfId="3499" xr:uid="{99939810-331E-4763-BF4D-5E9C9E1B683B}"/>
    <cellStyle name="Normal 7 3 4 3" xfId="718" xr:uid="{DF697259-2624-4E9D-AE75-352AA4BA82C2}"/>
    <cellStyle name="Normal 7 3 4 3 2" xfId="1900" xr:uid="{EB53BC28-909D-4610-84A0-A4A1597A978E}"/>
    <cellStyle name="Normal 7 3 4 3 2 2" xfId="1901" xr:uid="{D577CDD3-5B56-41F0-A220-EDDBC03138CA}"/>
    <cellStyle name="Normal 7 3 4 3 3" xfId="1902" xr:uid="{D4AF43E2-35C7-42AB-9500-21D695C9CB58}"/>
    <cellStyle name="Normal 7 3 4 3 4" xfId="3500" xr:uid="{0A2C8EF9-FE2E-4AE0-B1E6-AE0599086F05}"/>
    <cellStyle name="Normal 7 3 4 4" xfId="1903" xr:uid="{EAA71A39-02CF-47A5-A96D-D6928F94B200}"/>
    <cellStyle name="Normal 7 3 4 4 2" xfId="1904" xr:uid="{242D1252-676B-4AD9-8A67-5C19EFBB4441}"/>
    <cellStyle name="Normal 7 3 4 4 3" xfId="3501" xr:uid="{02D17783-5C7C-48A1-B3F7-78245FC5420D}"/>
    <cellStyle name="Normal 7 3 4 4 4" xfId="3502" xr:uid="{D8FBCE51-119A-4D07-9E97-A667007A1500}"/>
    <cellStyle name="Normal 7 3 4 5" xfId="1905" xr:uid="{BEA0B718-4DD1-4DC6-AF30-0DC4C4755D4B}"/>
    <cellStyle name="Normal 7 3 4 6" xfId="3503" xr:uid="{5C57E79F-DB2E-410F-B2E9-10B14C620A98}"/>
    <cellStyle name="Normal 7 3 4 7" xfId="3504" xr:uid="{623B168A-BCCF-4B60-BDC0-EDC92D66AE16}"/>
    <cellStyle name="Normal 7 3 5" xfId="361" xr:uid="{F41C94AC-708C-452D-823E-E3EC31715BA4}"/>
    <cellStyle name="Normal 7 3 5 2" xfId="719" xr:uid="{117EFDC0-463A-45D8-811C-EE42B910CDA8}"/>
    <cellStyle name="Normal 7 3 5 2 2" xfId="1906" xr:uid="{1BDD1930-9B41-46BD-B67A-4AF5B63072AC}"/>
    <cellStyle name="Normal 7 3 5 2 2 2" xfId="1907" xr:uid="{5508B4D9-10FE-4401-B2EA-16B85CD8C630}"/>
    <cellStyle name="Normal 7 3 5 2 3" xfId="1908" xr:uid="{073BEEA9-BFDD-47BF-B06E-6CF535453E5D}"/>
    <cellStyle name="Normal 7 3 5 2 4" xfId="3505" xr:uid="{84ED97E3-F4FA-4B87-BF2E-CFDAE2F16B89}"/>
    <cellStyle name="Normal 7 3 5 3" xfId="1909" xr:uid="{C5AB52B9-D669-4937-867A-CDC933E75888}"/>
    <cellStyle name="Normal 7 3 5 3 2" xfId="1910" xr:uid="{819010AE-1183-4397-9363-9F7ADB6C5933}"/>
    <cellStyle name="Normal 7 3 5 3 3" xfId="3506" xr:uid="{C6353C03-BDB6-4AE8-9B47-25F513057570}"/>
    <cellStyle name="Normal 7 3 5 3 4" xfId="3507" xr:uid="{8D20F148-C602-43C7-9CE4-1F9292A9CE9D}"/>
    <cellStyle name="Normal 7 3 5 4" xfId="1911" xr:uid="{6E4F2AC3-F03D-4628-B841-334DC688AAA7}"/>
    <cellStyle name="Normal 7 3 5 5" xfId="3508" xr:uid="{5D3F864A-8B7A-4E82-A07F-166B068298F4}"/>
    <cellStyle name="Normal 7 3 5 6" xfId="3509" xr:uid="{1FA62768-2BAF-49F6-862E-93C3F4EE2567}"/>
    <cellStyle name="Normal 7 3 6" xfId="362" xr:uid="{D0C20B90-7B5D-44B4-97DF-1AE7BA5D8893}"/>
    <cellStyle name="Normal 7 3 6 2" xfId="1912" xr:uid="{A4730CDE-0DF5-4C80-BE76-8BBA6F6C3794}"/>
    <cellStyle name="Normal 7 3 6 2 2" xfId="1913" xr:uid="{1998B534-80D6-467A-911E-62A16FA328DB}"/>
    <cellStyle name="Normal 7 3 6 2 3" xfId="3510" xr:uid="{BF386F9B-D698-413B-86FE-2E68256CE18B}"/>
    <cellStyle name="Normal 7 3 6 2 4" xfId="3511" xr:uid="{0A6BFB46-CF8E-48F5-8E75-31D7A1A49D72}"/>
    <cellStyle name="Normal 7 3 6 3" xfId="1914" xr:uid="{91E3BB9E-6686-4314-992A-0FC1E10E1126}"/>
    <cellStyle name="Normal 7 3 6 4" xfId="3512" xr:uid="{2871DF73-63FA-4042-BCDE-693EA3BC3682}"/>
    <cellStyle name="Normal 7 3 6 5" xfId="3513" xr:uid="{6770C468-7AD0-4870-A5F5-56081A6EEAE7}"/>
    <cellStyle name="Normal 7 3 7" xfId="1915" xr:uid="{4BE8C67E-C972-4F4C-8DB2-3967FDA743F4}"/>
    <cellStyle name="Normal 7 3 7 2" xfId="1916" xr:uid="{23B4A1DC-B783-46F5-86A0-E750FADDEB10}"/>
    <cellStyle name="Normal 7 3 7 3" xfId="3514" xr:uid="{D3D3C293-A4CB-49F0-A4FF-95DA67A7BD31}"/>
    <cellStyle name="Normal 7 3 7 4" xfId="3515" xr:uid="{D3A310C3-9252-454A-9E75-2D9B09CA0E6C}"/>
    <cellStyle name="Normal 7 3 8" xfId="1917" xr:uid="{9F44EC39-35A6-41EF-B873-1F07E477F73F}"/>
    <cellStyle name="Normal 7 3 8 2" xfId="3516" xr:uid="{729E5F93-A2C3-4E2B-AAB4-7B216EB578AA}"/>
    <cellStyle name="Normal 7 3 8 3" xfId="3517" xr:uid="{3F927B49-A51A-436C-B7A6-08065A477711}"/>
    <cellStyle name="Normal 7 3 8 4" xfId="3518" xr:uid="{8BB6DAC0-F356-42C1-8544-05EC057C6165}"/>
    <cellStyle name="Normal 7 3 9" xfId="3519" xr:uid="{26913B4B-FD1F-4798-9F29-BD717FB7A800}"/>
    <cellStyle name="Normal 7 4" xfId="141" xr:uid="{9E4F04D1-20AE-42BD-B568-FD1AEFBBC9E9}"/>
    <cellStyle name="Normal 7 4 10" xfId="3520" xr:uid="{A89101C5-24BB-4260-AA41-76DA04CAE597}"/>
    <cellStyle name="Normal 7 4 11" xfId="3521" xr:uid="{DD87EB5C-6F14-4991-9DD0-E6C7B68B9873}"/>
    <cellStyle name="Normal 7 4 2" xfId="142" xr:uid="{79064980-B004-458D-84AC-12BC5A4CDDB7}"/>
    <cellStyle name="Normal 7 4 2 2" xfId="363" xr:uid="{A5DBD559-972A-4B3B-A076-494CC204E1C2}"/>
    <cellStyle name="Normal 7 4 2 2 2" xfId="720" xr:uid="{79E199BE-3540-44FF-842B-093994F063D3}"/>
    <cellStyle name="Normal 7 4 2 2 2 2" xfId="721" xr:uid="{071CB7F0-87B2-45A2-91FF-41FFEA767F0F}"/>
    <cellStyle name="Normal 7 4 2 2 2 2 2" xfId="1918" xr:uid="{23749358-AD78-4DFD-B0A6-F2223FEF9A61}"/>
    <cellStyle name="Normal 7 4 2 2 2 2 3" xfId="3522" xr:uid="{D51877A0-1CF1-44FD-BAA4-E74865A912BD}"/>
    <cellStyle name="Normal 7 4 2 2 2 2 4" xfId="3523" xr:uid="{8AD29408-709F-4444-BD8B-132EE0B532F9}"/>
    <cellStyle name="Normal 7 4 2 2 2 3" xfId="1919" xr:uid="{0C243E52-7548-4D62-A54F-074CFA777240}"/>
    <cellStyle name="Normal 7 4 2 2 2 3 2" xfId="3524" xr:uid="{680E4DC0-BB7D-4DC3-B713-68DDD26A83FD}"/>
    <cellStyle name="Normal 7 4 2 2 2 3 3" xfId="3525" xr:uid="{DA27AC63-2550-4051-B86F-9A2246E1A3D4}"/>
    <cellStyle name="Normal 7 4 2 2 2 3 4" xfId="3526" xr:uid="{81E0BE08-8AAF-4732-B6AD-9217880F67DC}"/>
    <cellStyle name="Normal 7 4 2 2 2 4" xfId="3527" xr:uid="{A3112578-3DE4-4A7B-BED0-AB6439B7D6D5}"/>
    <cellStyle name="Normal 7 4 2 2 2 5" xfId="3528" xr:uid="{1295B587-B4ED-4F23-AF0D-903E51E3491D}"/>
    <cellStyle name="Normal 7 4 2 2 2 6" xfId="3529" xr:uid="{2981BCFB-26E2-4D96-BBAC-E24F2841D571}"/>
    <cellStyle name="Normal 7 4 2 2 3" xfId="722" xr:uid="{2D5E66A5-AD5F-4CE8-8575-5AD1D7596226}"/>
    <cellStyle name="Normal 7 4 2 2 3 2" xfId="1920" xr:uid="{5B7E4A52-706A-430E-BFB7-DAA018EBDA53}"/>
    <cellStyle name="Normal 7 4 2 2 3 2 2" xfId="3530" xr:uid="{17D4EF5B-A5AA-4896-AFA6-B8D1D063E1D7}"/>
    <cellStyle name="Normal 7 4 2 2 3 2 3" xfId="3531" xr:uid="{1ADDD519-C30A-4916-905E-D8B6C413AD0C}"/>
    <cellStyle name="Normal 7 4 2 2 3 2 4" xfId="3532" xr:uid="{07309029-793F-4304-A4E4-CE5F25F3B89E}"/>
    <cellStyle name="Normal 7 4 2 2 3 3" xfId="3533" xr:uid="{EE50F133-6F9F-4A40-A864-A9285C2EB061}"/>
    <cellStyle name="Normal 7 4 2 2 3 4" xfId="3534" xr:uid="{2F378024-4553-4BB9-818A-19AA7CA8E2F4}"/>
    <cellStyle name="Normal 7 4 2 2 3 5" xfId="3535" xr:uid="{C9C87015-0D98-45CE-BD74-E3861AEB387F}"/>
    <cellStyle name="Normal 7 4 2 2 4" xfId="1921" xr:uid="{B6B55834-B073-4E36-A86F-4B239119FF4C}"/>
    <cellStyle name="Normal 7 4 2 2 4 2" xfId="3536" xr:uid="{31985D42-9950-4C93-9E36-38DB65BC87B0}"/>
    <cellStyle name="Normal 7 4 2 2 4 3" xfId="3537" xr:uid="{2CCBE13A-0274-4D0A-838B-688139F1A5F5}"/>
    <cellStyle name="Normal 7 4 2 2 4 4" xfId="3538" xr:uid="{858196C9-80E0-495E-A567-D8A72B1CB84B}"/>
    <cellStyle name="Normal 7 4 2 2 5" xfId="3539" xr:uid="{591B8C35-B0F5-4F5E-821E-031F3C3B87AC}"/>
    <cellStyle name="Normal 7 4 2 2 5 2" xfId="3540" xr:uid="{D231867B-31FD-4467-8E75-89A344CE79AA}"/>
    <cellStyle name="Normal 7 4 2 2 5 3" xfId="3541" xr:uid="{B59D4B74-0E5B-402D-BB7D-255DA538B870}"/>
    <cellStyle name="Normal 7 4 2 2 5 4" xfId="3542" xr:uid="{93D3E619-F4BD-47EE-B8A1-98572A3E3CD9}"/>
    <cellStyle name="Normal 7 4 2 2 6" xfId="3543" xr:uid="{A6AA7E4A-FA96-40AD-90DF-F60F39DCC026}"/>
    <cellStyle name="Normal 7 4 2 2 7" xfId="3544" xr:uid="{4EF065DC-38B2-40BD-AC29-E33E19B9915D}"/>
    <cellStyle name="Normal 7 4 2 2 8" xfId="3545" xr:uid="{67626660-5940-45AB-A663-66A3B521AA15}"/>
    <cellStyle name="Normal 7 4 2 3" xfId="723" xr:uid="{A1B76948-C5FF-46CF-A18F-6C62635AE746}"/>
    <cellStyle name="Normal 7 4 2 3 2" xfId="724" xr:uid="{9B64F3FF-17CA-4EA3-9A04-82379B7C02AC}"/>
    <cellStyle name="Normal 7 4 2 3 2 2" xfId="725" xr:uid="{F14B70C0-27D0-43B4-A0D3-1285FC516DF0}"/>
    <cellStyle name="Normal 7 4 2 3 2 3" xfId="3546" xr:uid="{1F56AB92-1C33-460F-92E8-B2748CE39D3C}"/>
    <cellStyle name="Normal 7 4 2 3 2 4" xfId="3547" xr:uid="{6204073A-9937-4D50-8956-30E9FB665315}"/>
    <cellStyle name="Normal 7 4 2 3 3" xfId="726" xr:uid="{EDE20374-D88E-4D15-8279-24F7449B17D8}"/>
    <cellStyle name="Normal 7 4 2 3 3 2" xfId="3548" xr:uid="{41F5BD4E-6C81-4E8F-82B5-7A17CDCCFB85}"/>
    <cellStyle name="Normal 7 4 2 3 3 3" xfId="3549" xr:uid="{1C060943-CBEF-46AB-9216-E7691C1A279D}"/>
    <cellStyle name="Normal 7 4 2 3 3 4" xfId="3550" xr:uid="{0E5638F5-C45E-4CBE-B7D4-CBA3473B9E23}"/>
    <cellStyle name="Normal 7 4 2 3 4" xfId="3551" xr:uid="{F578806E-D584-457E-97B6-6C76DA004FF9}"/>
    <cellStyle name="Normal 7 4 2 3 5" xfId="3552" xr:uid="{B68E1ABC-CFDE-43F5-8C7F-DCA95980BB8A}"/>
    <cellStyle name="Normal 7 4 2 3 6" xfId="3553" xr:uid="{272E3F4E-35B2-4D02-A528-C0EB7DBD83A8}"/>
    <cellStyle name="Normal 7 4 2 4" xfId="727" xr:uid="{3C1B317A-754E-44C7-99AF-AE6F392B26F9}"/>
    <cellStyle name="Normal 7 4 2 4 2" xfId="728" xr:uid="{1A927F90-D35E-482B-B44A-892E14F3B1CF}"/>
    <cellStyle name="Normal 7 4 2 4 2 2" xfId="3554" xr:uid="{652FC0CF-39DA-43F6-AB6F-DD0D81DC9E22}"/>
    <cellStyle name="Normal 7 4 2 4 2 3" xfId="3555" xr:uid="{AC4341C6-3F5D-4C23-87A0-7E17B8C0CF7E}"/>
    <cellStyle name="Normal 7 4 2 4 2 4" xfId="3556" xr:uid="{D5A7D96F-649F-4339-AB66-E83C8F6047FF}"/>
    <cellStyle name="Normal 7 4 2 4 3" xfId="3557" xr:uid="{308894B4-FCD7-4B63-A127-4629C88D7272}"/>
    <cellStyle name="Normal 7 4 2 4 4" xfId="3558" xr:uid="{05C5AE23-A82F-4E24-A256-03E172D572B3}"/>
    <cellStyle name="Normal 7 4 2 4 5" xfId="3559" xr:uid="{D0FA1236-C0AE-4A71-B360-8A673718A2EB}"/>
    <cellStyle name="Normal 7 4 2 5" xfId="729" xr:uid="{EB205EB8-083F-41FD-A553-C5295A495666}"/>
    <cellStyle name="Normal 7 4 2 5 2" xfId="3560" xr:uid="{39520E67-BB04-44A2-9036-C1DBAF363E11}"/>
    <cellStyle name="Normal 7 4 2 5 3" xfId="3561" xr:uid="{D13491EA-3253-4E2A-BCD9-51EEBA7446DB}"/>
    <cellStyle name="Normal 7 4 2 5 4" xfId="3562" xr:uid="{E45BC191-B5CB-41D9-ABD2-1B97CF2B2A71}"/>
    <cellStyle name="Normal 7 4 2 6" xfId="3563" xr:uid="{3E0E8F5C-D2F6-44C9-ADC1-3FCE81D9C8E9}"/>
    <cellStyle name="Normal 7 4 2 6 2" xfId="3564" xr:uid="{BB1CA3F5-B554-45A5-A283-AB05AC00C512}"/>
    <cellStyle name="Normal 7 4 2 6 3" xfId="3565" xr:uid="{4A9B4EE7-A319-4A28-BD79-15EFE7797204}"/>
    <cellStyle name="Normal 7 4 2 6 4" xfId="3566" xr:uid="{F742DBC0-5FD1-4009-979C-4DA08EDE11A8}"/>
    <cellStyle name="Normal 7 4 2 7" xfId="3567" xr:uid="{E7DD5BBD-1957-4C3F-8C41-1736830D1AED}"/>
    <cellStyle name="Normal 7 4 2 8" xfId="3568" xr:uid="{939A07B1-98C7-40B3-86A8-EA21F9F3BA2A}"/>
    <cellStyle name="Normal 7 4 2 9" xfId="3569" xr:uid="{1491E755-6A97-483E-A2C0-A8A0AF05F13B}"/>
    <cellStyle name="Normal 7 4 3" xfId="364" xr:uid="{E681DBDB-91A9-413D-9A56-2B8ED3A1CC0C}"/>
    <cellStyle name="Normal 7 4 3 2" xfId="730" xr:uid="{EF6F7602-16DB-4DCD-9364-33CE001CDEC4}"/>
    <cellStyle name="Normal 7 4 3 2 2" xfId="731" xr:uid="{CD30D591-F844-4EEC-965B-BD6171DF1409}"/>
    <cellStyle name="Normal 7 4 3 2 2 2" xfId="1922" xr:uid="{5D37C72B-BB5E-482E-B051-117002B51143}"/>
    <cellStyle name="Normal 7 4 3 2 2 2 2" xfId="1923" xr:uid="{5E563DFE-4D70-423E-B5EA-180EB5321E5B}"/>
    <cellStyle name="Normal 7 4 3 2 2 3" xfId="1924" xr:uid="{CFD40821-F15B-4278-AF9D-4D369E48A2B4}"/>
    <cellStyle name="Normal 7 4 3 2 2 4" xfId="3570" xr:uid="{420DFA0A-D2B4-41AC-81C7-BCED23E2B0B2}"/>
    <cellStyle name="Normal 7 4 3 2 3" xfId="1925" xr:uid="{59761AAA-01F4-4C5D-91C0-F3EF23D2CC25}"/>
    <cellStyle name="Normal 7 4 3 2 3 2" xfId="1926" xr:uid="{04C05C98-65A8-4144-A388-E36B98C02FFB}"/>
    <cellStyle name="Normal 7 4 3 2 3 3" xfId="3571" xr:uid="{5449845D-A7BB-4B4E-80F7-DDB4CF026146}"/>
    <cellStyle name="Normal 7 4 3 2 3 4" xfId="3572" xr:uid="{456A74E8-A2CA-4507-9A2A-BBC431C9D817}"/>
    <cellStyle name="Normal 7 4 3 2 4" xfId="1927" xr:uid="{8EAD7A99-85B1-47F0-BFDC-46D26E986C25}"/>
    <cellStyle name="Normal 7 4 3 2 5" xfId="3573" xr:uid="{8D7911D5-637C-4C55-94F2-539837EA04A8}"/>
    <cellStyle name="Normal 7 4 3 2 6" xfId="3574" xr:uid="{03738A8D-BB84-4F9F-9BAE-BBFAA15E9162}"/>
    <cellStyle name="Normal 7 4 3 3" xfId="732" xr:uid="{D3F26055-142D-4661-B47B-CE638BE06CC4}"/>
    <cellStyle name="Normal 7 4 3 3 2" xfId="1928" xr:uid="{471E457E-C0CE-4D66-82C9-416F33414AB0}"/>
    <cellStyle name="Normal 7 4 3 3 2 2" xfId="1929" xr:uid="{522C2DBF-502B-4F29-AE69-4646ACB139BC}"/>
    <cellStyle name="Normal 7 4 3 3 2 3" xfId="3575" xr:uid="{5212F9AE-E4A6-4F30-A178-84495D1FE9CB}"/>
    <cellStyle name="Normal 7 4 3 3 2 4" xfId="3576" xr:uid="{8A786FFB-9BDC-4445-9F9F-3000304F71EC}"/>
    <cellStyle name="Normal 7 4 3 3 3" xfId="1930" xr:uid="{964BAD32-776A-4C1F-B170-C347FAA75391}"/>
    <cellStyle name="Normal 7 4 3 3 4" xfId="3577" xr:uid="{3F20A03B-1989-4D46-93D4-DACCD66D5665}"/>
    <cellStyle name="Normal 7 4 3 3 5" xfId="3578" xr:uid="{1A609E01-6978-492B-A024-B091BDF917FA}"/>
    <cellStyle name="Normal 7 4 3 4" xfId="1931" xr:uid="{6B6182BD-B9DA-4729-AEC2-67763F37D368}"/>
    <cellStyle name="Normal 7 4 3 4 2" xfId="1932" xr:uid="{C3BCCE81-6448-4C91-A474-0AC3712BDD6D}"/>
    <cellStyle name="Normal 7 4 3 4 3" xfId="3579" xr:uid="{1F3CCDB6-949C-4EDF-814C-A8DB840B9437}"/>
    <cellStyle name="Normal 7 4 3 4 4" xfId="3580" xr:uid="{0BEF927B-0D4E-4395-9E92-82E6BD2645E3}"/>
    <cellStyle name="Normal 7 4 3 5" xfId="1933" xr:uid="{8CB685CF-461D-490D-8B9C-D87E93917236}"/>
    <cellStyle name="Normal 7 4 3 5 2" xfId="3581" xr:uid="{02146516-1936-423A-AF3E-C0653C3CA880}"/>
    <cellStyle name="Normal 7 4 3 5 3" xfId="3582" xr:uid="{F3359B95-E770-45C9-856C-A4C48C3F91BA}"/>
    <cellStyle name="Normal 7 4 3 5 4" xfId="3583" xr:uid="{989A66E7-DCF6-4CDE-A05C-984E048D7ECF}"/>
    <cellStyle name="Normal 7 4 3 6" xfId="3584" xr:uid="{9B9AD957-6B88-479D-92CD-7CD0EE1A047C}"/>
    <cellStyle name="Normal 7 4 3 7" xfId="3585" xr:uid="{914C6DA0-D0ED-48B1-B235-8B14E22AFC8A}"/>
    <cellStyle name="Normal 7 4 3 8" xfId="3586" xr:uid="{8EAB33EF-F58F-4B56-84B3-D800D41480A1}"/>
    <cellStyle name="Normal 7 4 4" xfId="365" xr:uid="{E59C1CEC-94B7-447F-AE99-2C4EA443329C}"/>
    <cellStyle name="Normal 7 4 4 2" xfId="733" xr:uid="{0A13DA3E-7D00-41DC-B9BD-5E0652414C83}"/>
    <cellStyle name="Normal 7 4 4 2 2" xfId="734" xr:uid="{8E4B454C-251F-40ED-AA87-F3498571DA45}"/>
    <cellStyle name="Normal 7 4 4 2 2 2" xfId="1934" xr:uid="{D18C7E7E-C7B8-48C1-8663-E59CF43D5B8F}"/>
    <cellStyle name="Normal 7 4 4 2 2 3" xfId="3587" xr:uid="{4568F4EE-A8FC-48FE-8A18-A861A11C8D54}"/>
    <cellStyle name="Normal 7 4 4 2 2 4" xfId="3588" xr:uid="{A6787579-0F3E-49B9-9CFA-601A8BCD40D1}"/>
    <cellStyle name="Normal 7 4 4 2 3" xfId="1935" xr:uid="{AE464258-A1DA-4F72-A420-34D9CB09349D}"/>
    <cellStyle name="Normal 7 4 4 2 4" xfId="3589" xr:uid="{59E716B0-438A-4BA6-8436-173D8406BDA8}"/>
    <cellStyle name="Normal 7 4 4 2 5" xfId="3590" xr:uid="{2C4FF5D3-3C75-437A-9724-6B41DBDDEE1A}"/>
    <cellStyle name="Normal 7 4 4 3" xfId="735" xr:uid="{681CF4BF-B4B0-494A-95CF-B663B7E9B012}"/>
    <cellStyle name="Normal 7 4 4 3 2" xfId="1936" xr:uid="{39EC0DDA-5F5E-45C6-A225-0DB3F1093A67}"/>
    <cellStyle name="Normal 7 4 4 3 3" xfId="3591" xr:uid="{42889EE4-22A8-4B8C-BC39-5194853FE64A}"/>
    <cellStyle name="Normal 7 4 4 3 4" xfId="3592" xr:uid="{B8195CDD-12C1-481A-B6C6-164224384AAD}"/>
    <cellStyle name="Normal 7 4 4 4" xfId="1937" xr:uid="{3CAE55A5-038B-45C5-9D4F-D692F5F5BC22}"/>
    <cellStyle name="Normal 7 4 4 4 2" xfId="3593" xr:uid="{B5CDE975-2189-4540-9E43-D6F922997624}"/>
    <cellStyle name="Normal 7 4 4 4 3" xfId="3594" xr:uid="{6F0D88B7-3C4C-4FCA-9E09-886709A540D8}"/>
    <cellStyle name="Normal 7 4 4 4 4" xfId="3595" xr:uid="{7C36FA6E-E725-4147-955C-6C276CE0E0A4}"/>
    <cellStyle name="Normal 7 4 4 5" xfId="3596" xr:uid="{45E71876-FC69-4B82-AFAA-63B536BB1778}"/>
    <cellStyle name="Normal 7 4 4 6" xfId="3597" xr:uid="{D7B550F4-33C2-4D05-9FFF-4F70D6B67FA6}"/>
    <cellStyle name="Normal 7 4 4 7" xfId="3598" xr:uid="{0F698828-1EFF-42A2-90CC-67B1A4F81126}"/>
    <cellStyle name="Normal 7 4 5" xfId="366" xr:uid="{7E43CE54-A7BB-4875-B035-084A7F4BA400}"/>
    <cellStyle name="Normal 7 4 5 2" xfId="736" xr:uid="{331A536D-0AEF-4D55-A589-FE0CA088EC3E}"/>
    <cellStyle name="Normal 7 4 5 2 2" xfId="1938" xr:uid="{DB89C784-8094-4985-9C72-8B99A6CC5164}"/>
    <cellStyle name="Normal 7 4 5 2 3" xfId="3599" xr:uid="{3C80BE85-BAF3-4483-AB04-7C3997AC14D1}"/>
    <cellStyle name="Normal 7 4 5 2 4" xfId="3600" xr:uid="{5076A06E-A3CA-4713-B466-EBEC8F05D567}"/>
    <cellStyle name="Normal 7 4 5 3" xfId="1939" xr:uid="{522F321F-2F90-4474-86E6-419C82779132}"/>
    <cellStyle name="Normal 7 4 5 3 2" xfId="3601" xr:uid="{F120A24D-BA71-4030-AA16-CC33EFDCA7D5}"/>
    <cellStyle name="Normal 7 4 5 3 3" xfId="3602" xr:uid="{460E248A-C897-462B-B380-5CCC5D8E178A}"/>
    <cellStyle name="Normal 7 4 5 3 4" xfId="3603" xr:uid="{E80A5E94-EEC5-44E7-8EC2-F68E8AE45F69}"/>
    <cellStyle name="Normal 7 4 5 4" xfId="3604" xr:uid="{5FEBC671-663C-4351-A982-99A4B5FFA397}"/>
    <cellStyle name="Normal 7 4 5 5" xfId="3605" xr:uid="{89F59B58-909E-4058-B533-0B61748E91DB}"/>
    <cellStyle name="Normal 7 4 5 6" xfId="3606" xr:uid="{78F46020-7E59-4A36-B251-EB1053AF8EEF}"/>
    <cellStyle name="Normal 7 4 6" xfId="737" xr:uid="{9D86703A-D53C-4050-8C07-374340AB260C}"/>
    <cellStyle name="Normal 7 4 6 2" xfId="1940" xr:uid="{FD5372ED-55C8-488F-99C2-2226AF0F930E}"/>
    <cellStyle name="Normal 7 4 6 2 2" xfId="3607" xr:uid="{B863229D-F4B8-436B-8CA8-7923AD61D3D2}"/>
    <cellStyle name="Normal 7 4 6 2 3" xfId="3608" xr:uid="{354724D3-E2EC-4906-A8F5-C9813668B532}"/>
    <cellStyle name="Normal 7 4 6 2 4" xfId="3609" xr:uid="{5C090240-BC4B-4F87-9646-030CC619D907}"/>
    <cellStyle name="Normal 7 4 6 3" xfId="3610" xr:uid="{9C34D94B-7C73-45ED-A387-5F31D8768135}"/>
    <cellStyle name="Normal 7 4 6 4" xfId="3611" xr:uid="{371AB51B-318E-42C8-8131-F743D0C2F904}"/>
    <cellStyle name="Normal 7 4 6 5" xfId="3612" xr:uid="{91ABC7B1-C407-4F3B-9DD8-69A6BD1B3FE9}"/>
    <cellStyle name="Normal 7 4 7" xfId="1941" xr:uid="{340DD33A-9844-47BF-86B9-F1285FE82A70}"/>
    <cellStyle name="Normal 7 4 7 2" xfId="3613" xr:uid="{273267F8-835E-4ABE-8B08-E4DFD9DAAC53}"/>
    <cellStyle name="Normal 7 4 7 3" xfId="3614" xr:uid="{52B85A0F-5F0C-4500-A163-5F5ECC41C0FB}"/>
    <cellStyle name="Normal 7 4 7 4" xfId="3615" xr:uid="{F33ED364-136D-4DED-AE64-BB3788EE837E}"/>
    <cellStyle name="Normal 7 4 8" xfId="3616" xr:uid="{2CEA8D90-EB3F-4935-BAC0-FB5B27C5FA59}"/>
    <cellStyle name="Normal 7 4 8 2" xfId="3617" xr:uid="{5DF5C4D7-2FA4-4DE8-83F3-57DB0C12B8AE}"/>
    <cellStyle name="Normal 7 4 8 3" xfId="3618" xr:uid="{3BA5E063-DCE1-4779-9637-EA8A9DDB8549}"/>
    <cellStyle name="Normal 7 4 8 4" xfId="3619" xr:uid="{61A2B4F5-F19C-436B-8910-8AB1FA0A329A}"/>
    <cellStyle name="Normal 7 4 9" xfId="3620" xr:uid="{0E0A78CC-E964-48B0-8179-261A4A1B37B1}"/>
    <cellStyle name="Normal 7 5" xfId="143" xr:uid="{0F7E4AFD-0139-46F0-B727-703898899095}"/>
    <cellStyle name="Normal 7 5 2" xfId="144" xr:uid="{16C36728-A608-4E27-B006-DD1CCCD8C843}"/>
    <cellStyle name="Normal 7 5 2 2" xfId="367" xr:uid="{8EF430C1-FD81-46EC-BA05-02ECD3389377}"/>
    <cellStyle name="Normal 7 5 2 2 2" xfId="738" xr:uid="{CA67EC30-A288-40BD-ACE5-B51C216F26AF}"/>
    <cellStyle name="Normal 7 5 2 2 2 2" xfId="1942" xr:uid="{A99C07EF-9310-4DBB-A738-565A72D22A63}"/>
    <cellStyle name="Normal 7 5 2 2 2 3" xfId="3621" xr:uid="{BBA71C3B-57B2-4FC7-A64B-F1EA95948F13}"/>
    <cellStyle name="Normal 7 5 2 2 2 4" xfId="3622" xr:uid="{43B3733C-873C-45C8-8DB9-6687888A32F5}"/>
    <cellStyle name="Normal 7 5 2 2 3" xfId="1943" xr:uid="{79184609-F79D-4C0D-AB6D-7634CCC02731}"/>
    <cellStyle name="Normal 7 5 2 2 3 2" xfId="3623" xr:uid="{89BD1E9F-119D-4DA2-8F08-9A4F6EA9EEEA}"/>
    <cellStyle name="Normal 7 5 2 2 3 3" xfId="3624" xr:uid="{FC501AA2-ABB6-44C6-BCCA-F7A069AD952C}"/>
    <cellStyle name="Normal 7 5 2 2 3 4" xfId="3625" xr:uid="{F4C0D44C-4041-43EE-B9C7-EC57CCC9DAB1}"/>
    <cellStyle name="Normal 7 5 2 2 4" xfId="3626" xr:uid="{9AB1C198-E055-4537-AD67-4901F9788E46}"/>
    <cellStyle name="Normal 7 5 2 2 5" xfId="3627" xr:uid="{43D6B0C6-4CE2-49D9-926B-063947325EB9}"/>
    <cellStyle name="Normal 7 5 2 2 6" xfId="3628" xr:uid="{91B84F30-5229-45A1-A92F-70E9C626007F}"/>
    <cellStyle name="Normal 7 5 2 3" xfId="739" xr:uid="{5F5FD710-9CA7-4A90-99E3-1DCEA7E599FA}"/>
    <cellStyle name="Normal 7 5 2 3 2" xfId="1944" xr:uid="{012F64BD-88F8-4E8C-880E-DEED6752AEE4}"/>
    <cellStyle name="Normal 7 5 2 3 2 2" xfId="3629" xr:uid="{0FF048E5-C624-40EE-A94C-4A7470905171}"/>
    <cellStyle name="Normal 7 5 2 3 2 3" xfId="3630" xr:uid="{8062BE55-249A-471E-9778-F3C0246743BC}"/>
    <cellStyle name="Normal 7 5 2 3 2 4" xfId="3631" xr:uid="{28AB8962-039A-4924-BBB0-952AF364E0E5}"/>
    <cellStyle name="Normal 7 5 2 3 3" xfId="3632" xr:uid="{4ECCCABE-4E4E-4050-BE96-724C73194C3C}"/>
    <cellStyle name="Normal 7 5 2 3 4" xfId="3633" xr:uid="{8210709E-A3D6-458F-BCFE-465474CA0446}"/>
    <cellStyle name="Normal 7 5 2 3 5" xfId="3634" xr:uid="{7EE1CB86-1E4E-4169-84B2-A769EAD08143}"/>
    <cellStyle name="Normal 7 5 2 4" xfId="1945" xr:uid="{0925C27A-E225-40A0-AD3F-6BE5A88C1D06}"/>
    <cellStyle name="Normal 7 5 2 4 2" xfId="3635" xr:uid="{8BDE61D5-ACEF-4AB6-8C6B-D044B776FD1C}"/>
    <cellStyle name="Normal 7 5 2 4 3" xfId="3636" xr:uid="{7C99EF67-C932-4001-A5D7-0DB506170B93}"/>
    <cellStyle name="Normal 7 5 2 4 4" xfId="3637" xr:uid="{994BE4BF-26E5-4B3E-B15C-2064B9A69B3F}"/>
    <cellStyle name="Normal 7 5 2 5" xfId="3638" xr:uid="{9DABA4E8-2171-4A7A-A3D5-C223800BE88D}"/>
    <cellStyle name="Normal 7 5 2 5 2" xfId="3639" xr:uid="{00BC4F30-FA3B-45BB-92A6-EBAB85BBCBE5}"/>
    <cellStyle name="Normal 7 5 2 5 3" xfId="3640" xr:uid="{2DE5FA08-BC71-4F21-A8E4-E4CF5D676967}"/>
    <cellStyle name="Normal 7 5 2 5 4" xfId="3641" xr:uid="{EDDD8667-A1B6-4711-8D12-8FB721E0D98E}"/>
    <cellStyle name="Normal 7 5 2 6" xfId="3642" xr:uid="{B6A9C132-1097-4B30-A2A2-5DC1E43CE1A3}"/>
    <cellStyle name="Normal 7 5 2 7" xfId="3643" xr:uid="{1930742A-F9C1-470C-94A2-A84D2EB2A049}"/>
    <cellStyle name="Normal 7 5 2 8" xfId="3644" xr:uid="{EB31B38B-B264-496B-800F-7359AA0E9346}"/>
    <cellStyle name="Normal 7 5 3" xfId="368" xr:uid="{406584C0-553A-4D4F-85A9-7EF3BD0A1D10}"/>
    <cellStyle name="Normal 7 5 3 2" xfId="740" xr:uid="{C58CA343-2384-4D02-A4CE-7C99D6CA99AB}"/>
    <cellStyle name="Normal 7 5 3 2 2" xfId="741" xr:uid="{102D3238-B440-4F5D-A689-490BE1DA2FF4}"/>
    <cellStyle name="Normal 7 5 3 2 3" xfId="3645" xr:uid="{B97D6FAB-4D84-4951-973E-22E3513D4B7F}"/>
    <cellStyle name="Normal 7 5 3 2 4" xfId="3646" xr:uid="{45C8C958-EED2-4C7F-B6EC-C852E6A75F1F}"/>
    <cellStyle name="Normal 7 5 3 3" xfId="742" xr:uid="{5D76FF6D-0B0C-44EB-8F52-2354D245F221}"/>
    <cellStyle name="Normal 7 5 3 3 2" xfId="3647" xr:uid="{87091374-16CF-42A7-BB74-7ACCEFECFB7D}"/>
    <cellStyle name="Normal 7 5 3 3 3" xfId="3648" xr:uid="{F9F0ACA1-BC0E-42F2-93FF-5C35CDD5083A}"/>
    <cellStyle name="Normal 7 5 3 3 4" xfId="3649" xr:uid="{D95E70DE-F91A-4EC1-B0F0-414951A5B7D3}"/>
    <cellStyle name="Normal 7 5 3 4" xfId="3650" xr:uid="{46B218FB-A11C-4CA0-AA67-4B6C4DC5EA35}"/>
    <cellStyle name="Normal 7 5 3 5" xfId="3651" xr:uid="{2D37917B-0916-4F47-B05A-E4EDAB68065B}"/>
    <cellStyle name="Normal 7 5 3 6" xfId="3652" xr:uid="{B1C6A23E-56F4-4FA3-8CD8-ACD4251BB195}"/>
    <cellStyle name="Normal 7 5 4" xfId="369" xr:uid="{35A80182-06B1-4940-80D3-148F4B3E3D7A}"/>
    <cellStyle name="Normal 7 5 4 2" xfId="743" xr:uid="{555652E5-8DF8-4CBE-90B9-F2AE9B7812D9}"/>
    <cellStyle name="Normal 7 5 4 2 2" xfId="3653" xr:uid="{6772B7F5-409B-4557-B3C7-B5E8DEC7BFCB}"/>
    <cellStyle name="Normal 7 5 4 2 3" xfId="3654" xr:uid="{D6768597-65C8-4FA7-93E3-BA3AF04E6DC6}"/>
    <cellStyle name="Normal 7 5 4 2 4" xfId="3655" xr:uid="{2AFA5937-8EDE-4F53-BA3C-CBADE80B4C7C}"/>
    <cellStyle name="Normal 7 5 4 3" xfId="3656" xr:uid="{5BAE7899-FE18-49F4-BA76-86D45D3B90CE}"/>
    <cellStyle name="Normal 7 5 4 4" xfId="3657" xr:uid="{1E462437-AD79-4F43-BBD7-CACA58E86D00}"/>
    <cellStyle name="Normal 7 5 4 5" xfId="3658" xr:uid="{AA88C047-980F-4C48-A349-F16B20D8E3F1}"/>
    <cellStyle name="Normal 7 5 5" xfId="744" xr:uid="{6A3A0A31-52F9-496E-88EF-33921FE7B581}"/>
    <cellStyle name="Normal 7 5 5 2" xfId="3659" xr:uid="{179BC32E-25B5-46F6-B867-E6ACBE2BD399}"/>
    <cellStyle name="Normal 7 5 5 3" xfId="3660" xr:uid="{2B46662D-CB75-4D76-8C75-BA837A4969C1}"/>
    <cellStyle name="Normal 7 5 5 4" xfId="3661" xr:uid="{16D84551-3C99-4A4D-A04C-D13DF17FF341}"/>
    <cellStyle name="Normal 7 5 6" xfId="3662" xr:uid="{7836F5D3-41CF-4B09-8866-F57EFC522075}"/>
    <cellStyle name="Normal 7 5 6 2" xfId="3663" xr:uid="{70F4A5D6-192B-4B2F-A475-0BD9A41B3A94}"/>
    <cellStyle name="Normal 7 5 6 3" xfId="3664" xr:uid="{2F1BADB2-7519-40E0-B679-4B0B3A8D1300}"/>
    <cellStyle name="Normal 7 5 6 4" xfId="3665" xr:uid="{EA5824E0-AE4F-4480-807C-56539604C246}"/>
    <cellStyle name="Normal 7 5 7" xfId="3666" xr:uid="{3DFECF4E-0CBD-42B5-932D-745ADE7DD45C}"/>
    <cellStyle name="Normal 7 5 8" xfId="3667" xr:uid="{8850AB02-140C-4E24-BF11-E2019BE7B58F}"/>
    <cellStyle name="Normal 7 5 9" xfId="3668" xr:uid="{6D30731A-E0B9-46E2-9C5A-1A6626C30819}"/>
    <cellStyle name="Normal 7 6" xfId="145" xr:uid="{F88663FE-AD5F-45CF-8A2E-BCDEE282878D}"/>
    <cellStyle name="Normal 7 6 2" xfId="370" xr:uid="{E8D90DE3-BEDD-425E-97E0-30FFCED253DF}"/>
    <cellStyle name="Normal 7 6 2 2" xfId="745" xr:uid="{91617EF7-18FE-4EB2-B7BC-37693A3D3A75}"/>
    <cellStyle name="Normal 7 6 2 2 2" xfId="1946" xr:uid="{90764BE7-9B9C-4311-B2CD-8AA5E097C7E1}"/>
    <cellStyle name="Normal 7 6 2 2 2 2" xfId="1947" xr:uid="{B44237FC-6113-45E2-B5AD-2FF24DEE1B74}"/>
    <cellStyle name="Normal 7 6 2 2 3" xfId="1948" xr:uid="{3A80610A-C1D2-49F6-903E-EBC06631679A}"/>
    <cellStyle name="Normal 7 6 2 2 4" xfId="3669" xr:uid="{5A8373B8-1C0C-4F8A-966E-58FD8DBA8521}"/>
    <cellStyle name="Normal 7 6 2 3" xfId="1949" xr:uid="{224E70D8-C906-43EA-93E7-59292C6C67DB}"/>
    <cellStyle name="Normal 7 6 2 3 2" xfId="1950" xr:uid="{B5C8E28D-8851-4A86-8156-4F543FF83812}"/>
    <cellStyle name="Normal 7 6 2 3 3" xfId="3670" xr:uid="{D0172B65-77B0-42DB-902A-03B2B8714121}"/>
    <cellStyle name="Normal 7 6 2 3 4" xfId="3671" xr:uid="{C5A2B893-0166-43B2-8039-7203559CDD25}"/>
    <cellStyle name="Normal 7 6 2 4" xfId="1951" xr:uid="{51B6CFA2-89E0-4D83-8A12-2F617BBD77DA}"/>
    <cellStyle name="Normal 7 6 2 5" xfId="3672" xr:uid="{4F835FB6-55A0-4CD9-9661-FAF3B8808D9B}"/>
    <cellStyle name="Normal 7 6 2 6" xfId="3673" xr:uid="{72F50EC5-B82F-431B-BEF3-221AB3FB222C}"/>
    <cellStyle name="Normal 7 6 3" xfId="746" xr:uid="{B1BE1E5B-20A1-4E16-A1E3-22445BBEA37D}"/>
    <cellStyle name="Normal 7 6 3 2" xfId="1952" xr:uid="{64717030-CD33-4C3B-84F7-B81125D78EDA}"/>
    <cellStyle name="Normal 7 6 3 2 2" xfId="1953" xr:uid="{A29BC28B-8662-4E65-9775-E65A148E654C}"/>
    <cellStyle name="Normal 7 6 3 2 3" xfId="3674" xr:uid="{69F8E68C-2F49-44B0-8302-68A93E880F40}"/>
    <cellStyle name="Normal 7 6 3 2 4" xfId="3675" xr:uid="{65A50264-97D5-42B7-B09B-B192DC8102D4}"/>
    <cellStyle name="Normal 7 6 3 3" xfId="1954" xr:uid="{7CB5F440-199A-4DD3-8B9F-5E7EB62209CC}"/>
    <cellStyle name="Normal 7 6 3 4" xfId="3676" xr:uid="{A708165C-26AE-4EEB-9097-A0FF1CEB0824}"/>
    <cellStyle name="Normal 7 6 3 5" xfId="3677" xr:uid="{D2E68196-53A7-4417-A752-319EA5029401}"/>
    <cellStyle name="Normal 7 6 4" xfId="1955" xr:uid="{A6BC278A-72CD-449A-93F0-948C941F2DFE}"/>
    <cellStyle name="Normal 7 6 4 2" xfId="1956" xr:uid="{BC70740A-B6AC-498C-BD12-5A5D6C6A964A}"/>
    <cellStyle name="Normal 7 6 4 3" xfId="3678" xr:uid="{E11214F5-2F32-4EF4-AE06-AD95EE30B765}"/>
    <cellStyle name="Normal 7 6 4 4" xfId="3679" xr:uid="{B51A1DC1-3967-4F58-BD0B-E2E30F3838D2}"/>
    <cellStyle name="Normal 7 6 5" xfId="1957" xr:uid="{18009FCA-9E7F-47F1-998C-48F0CB7D0662}"/>
    <cellStyle name="Normal 7 6 5 2" xfId="3680" xr:uid="{1027E02B-0B43-434B-BCF0-1439FDAD5888}"/>
    <cellStyle name="Normal 7 6 5 3" xfId="3681" xr:uid="{F7580D8A-B2E0-4DBB-9D6C-2EF2B8F93B7F}"/>
    <cellStyle name="Normal 7 6 5 4" xfId="3682" xr:uid="{9CF430EA-752E-4B6E-9E9D-05719028CE08}"/>
    <cellStyle name="Normal 7 6 6" xfId="3683" xr:uid="{664198AA-34DE-4303-8C92-C05BBDAF81E1}"/>
    <cellStyle name="Normal 7 6 7" xfId="3684" xr:uid="{6BB0C3C8-73BB-42C3-B24B-B7CEC0767475}"/>
    <cellStyle name="Normal 7 6 8" xfId="3685" xr:uid="{153AA173-2DE9-4C4E-862E-03D155591AD2}"/>
    <cellStyle name="Normal 7 7" xfId="371" xr:uid="{5B067C51-D7FF-458C-8205-54C9AC17DA59}"/>
    <cellStyle name="Normal 7 7 2" xfId="747" xr:uid="{30F8C4E8-B73B-4C0D-9038-848D0BDAF02F}"/>
    <cellStyle name="Normal 7 7 2 2" xfId="748" xr:uid="{E804885B-832C-446F-9319-C38D75291914}"/>
    <cellStyle name="Normal 7 7 2 2 2" xfId="1958" xr:uid="{88A4C478-A376-45C4-ADE0-FD38807E9541}"/>
    <cellStyle name="Normal 7 7 2 2 3" xfId="3686" xr:uid="{ECA4DEAE-D752-4754-8397-543805C63D77}"/>
    <cellStyle name="Normal 7 7 2 2 4" xfId="3687" xr:uid="{765FFF63-16C0-4BE6-8259-4DDCF5DB9992}"/>
    <cellStyle name="Normal 7 7 2 3" xfId="1959" xr:uid="{D0EF7DBD-8A41-4F05-8510-0F68A3474A25}"/>
    <cellStyle name="Normal 7 7 2 4" xfId="3688" xr:uid="{0A29A972-5E79-4BEB-AAAE-9B0944532A58}"/>
    <cellStyle name="Normal 7 7 2 5" xfId="3689" xr:uid="{26C8DD8C-524B-4BFB-9D5C-37D2380C2606}"/>
    <cellStyle name="Normal 7 7 3" xfId="749" xr:uid="{E48E16F2-DCF8-41C5-817B-043DFA88DF49}"/>
    <cellStyle name="Normal 7 7 3 2" xfId="1960" xr:uid="{98F79F2A-5D33-4F2B-B210-F47CF5665D2A}"/>
    <cellStyle name="Normal 7 7 3 3" xfId="3690" xr:uid="{5AA4CA35-0199-433F-9CE3-795277630806}"/>
    <cellStyle name="Normal 7 7 3 4" xfId="3691" xr:uid="{2D277327-C449-4E18-A6D3-BB7945FB86F5}"/>
    <cellStyle name="Normal 7 7 4" xfId="1961" xr:uid="{ADC346E4-2084-4E8B-BC7A-67D6ED1259F3}"/>
    <cellStyle name="Normal 7 7 4 2" xfId="3692" xr:uid="{3281F3B7-6358-4409-81F0-B734F25D9140}"/>
    <cellStyle name="Normal 7 7 4 3" xfId="3693" xr:uid="{9DA8B945-C5DE-448D-BE72-83DB3F02AA32}"/>
    <cellStyle name="Normal 7 7 4 4" xfId="3694" xr:uid="{C8CA33B5-E289-4315-B3CD-F5AE59E999F3}"/>
    <cellStyle name="Normal 7 7 5" xfId="3695" xr:uid="{971BF865-60D9-40A6-AB37-A19E362D6F5D}"/>
    <cellStyle name="Normal 7 7 6" xfId="3696" xr:uid="{3A0C1EB2-F6FE-4B14-9520-5C349DBDFC34}"/>
    <cellStyle name="Normal 7 7 7" xfId="3697" xr:uid="{1384EAAD-69AA-4598-8EA3-7CACA7619C56}"/>
    <cellStyle name="Normal 7 8" xfId="372" xr:uid="{53B1622A-283D-42CC-9F83-578E00C4EC65}"/>
    <cellStyle name="Normal 7 8 2" xfId="750" xr:uid="{CCCD2169-DD14-4FCF-A8BB-80ACE7FD39CD}"/>
    <cellStyle name="Normal 7 8 2 2" xfId="1962" xr:uid="{2ADFC064-3A75-4838-9E7E-361EB8786D46}"/>
    <cellStyle name="Normal 7 8 2 3" xfId="3698" xr:uid="{9F24A528-3AA7-441D-852D-893D6ACD863D}"/>
    <cellStyle name="Normal 7 8 2 4" xfId="3699" xr:uid="{81BA0F53-4AC9-464C-B66B-40277F5E0664}"/>
    <cellStyle name="Normal 7 8 3" xfId="1963" xr:uid="{0759CCDE-FC2D-4DB2-87DD-BC51B4E8632D}"/>
    <cellStyle name="Normal 7 8 3 2" xfId="3700" xr:uid="{163C63CB-EFBB-491F-A04C-FA638A6118F0}"/>
    <cellStyle name="Normal 7 8 3 3" xfId="3701" xr:uid="{CF92565D-87B0-4262-BBA5-AC8110AC1FD7}"/>
    <cellStyle name="Normal 7 8 3 4" xfId="3702" xr:uid="{B8F7BF5D-6561-42CF-BDC4-5C547C3B61E0}"/>
    <cellStyle name="Normal 7 8 4" xfId="3703" xr:uid="{0B6EA211-28E9-4720-AB57-9550BF991F78}"/>
    <cellStyle name="Normal 7 8 5" xfId="3704" xr:uid="{DC57A190-1832-491D-B3AE-D3788EAC7F16}"/>
    <cellStyle name="Normal 7 8 6" xfId="3705" xr:uid="{C8193AD3-6E5B-4058-89D2-6999859FCB67}"/>
    <cellStyle name="Normal 7 9" xfId="373" xr:uid="{6AFED016-4E7B-4908-8C8F-5EC38A641B74}"/>
    <cellStyle name="Normal 7 9 2" xfId="1964" xr:uid="{C6CA81EA-EF8B-40A3-AC84-605A1B6A86A3}"/>
    <cellStyle name="Normal 7 9 2 2" xfId="3706" xr:uid="{FC703385-A1DF-4E20-90CE-61EA044273BE}"/>
    <cellStyle name="Normal 7 9 2 2 2" xfId="4408" xr:uid="{FAFB66E8-64FF-4BA5-950B-C59E3781CB68}"/>
    <cellStyle name="Normal 7 9 2 2 3" xfId="4687" xr:uid="{FA563596-0F70-472B-B163-60C5DA006C25}"/>
    <cellStyle name="Normal 7 9 2 3" xfId="3707" xr:uid="{17A49BDE-CC0B-418E-AFFB-8FE866903D72}"/>
    <cellStyle name="Normal 7 9 2 4" xfId="3708" xr:uid="{151BEF8E-C2EC-4863-95EA-8BA75031D5FD}"/>
    <cellStyle name="Normal 7 9 3" xfId="3709" xr:uid="{79DF07C6-D95D-4F9C-8B05-F238A2DD6938}"/>
    <cellStyle name="Normal 7 9 4" xfId="3710" xr:uid="{9065481E-E1F3-4E7D-A7BD-F2A5B60E1C0B}"/>
    <cellStyle name="Normal 7 9 4 2" xfId="4578" xr:uid="{0296B66B-9C54-474D-BBB4-3FDC2B6034D5}"/>
    <cellStyle name="Normal 7 9 4 3" xfId="4688" xr:uid="{61DB8358-2B51-4515-8028-1A28C562DA7D}"/>
    <cellStyle name="Normal 7 9 4 4" xfId="4607" xr:uid="{520CDB53-41D9-4CDA-BDB2-1A2B20006190}"/>
    <cellStyle name="Normal 7 9 5" xfId="3711" xr:uid="{956C8E51-F3EC-4A46-9248-BB11957F0FD6}"/>
    <cellStyle name="Normal 8" xfId="146" xr:uid="{77657E13-AA00-4BE0-A916-A555F05727FC}"/>
    <cellStyle name="Normal 8 10" xfId="1965" xr:uid="{9F52DF93-7F68-4B4A-B3E7-60A6DE1FAFE5}"/>
    <cellStyle name="Normal 8 10 2" xfId="3712" xr:uid="{2DB1A042-A4CE-4F47-95D9-2B46F9C22F24}"/>
    <cellStyle name="Normal 8 10 3" xfId="3713" xr:uid="{FA0DFAE3-77B0-4B76-BB1A-4D6ED835C435}"/>
    <cellStyle name="Normal 8 10 4" xfId="3714" xr:uid="{FBF84E6A-FB33-4667-B491-DD5F352D9CA0}"/>
    <cellStyle name="Normal 8 11" xfId="3715" xr:uid="{B37BC24E-F7DC-4D42-9189-DADFE3EAAF0E}"/>
    <cellStyle name="Normal 8 11 2" xfId="3716" xr:uid="{9723DB53-3D5F-4DC6-BEFD-A529E2B95FC6}"/>
    <cellStyle name="Normal 8 11 3" xfId="3717" xr:uid="{0A38A834-F619-4F33-87E1-88218381EA2F}"/>
    <cellStyle name="Normal 8 11 4" xfId="3718" xr:uid="{78D3BEF6-387D-4F97-A5CD-F75099A512E1}"/>
    <cellStyle name="Normal 8 12" xfId="3719" xr:uid="{B0DDB17E-111E-4324-B639-72E8353DCBAE}"/>
    <cellStyle name="Normal 8 12 2" xfId="3720" xr:uid="{6E0B8AD0-92A7-416E-9A08-3D03F254DA34}"/>
    <cellStyle name="Normal 8 13" xfId="3721" xr:uid="{1AEB9126-209F-4640-B74F-8EB5A89EFE40}"/>
    <cellStyle name="Normal 8 14" xfId="3722" xr:uid="{5BB94B38-ACFA-41E8-8F45-5220C7A1D89F}"/>
    <cellStyle name="Normal 8 15" xfId="3723" xr:uid="{05C72486-E4A7-4CD3-91A2-0D1FF094F178}"/>
    <cellStyle name="Normal 8 2" xfId="147" xr:uid="{84A2F5DA-19BB-41DF-AC87-EF5C61CD1D3D}"/>
    <cellStyle name="Normal 8 2 10" xfId="3724" xr:uid="{7664EC99-0EF4-4897-A54C-51EEBB17F7C3}"/>
    <cellStyle name="Normal 8 2 11" xfId="3725" xr:uid="{7D08F7A8-27BA-4642-AC0D-3407A8FBEB9E}"/>
    <cellStyle name="Normal 8 2 2" xfId="148" xr:uid="{20E8350D-B496-41C5-8119-8D0D7D87D3E6}"/>
    <cellStyle name="Normal 8 2 2 2" xfId="149" xr:uid="{7F487075-F4CC-4A00-AB68-E29E31880EEF}"/>
    <cellStyle name="Normal 8 2 2 2 2" xfId="374" xr:uid="{B4EDA208-04D2-4983-A722-5DC6790BDE92}"/>
    <cellStyle name="Normal 8 2 2 2 2 2" xfId="751" xr:uid="{B8AD22E0-1562-469E-A041-DAE08F3ED3E7}"/>
    <cellStyle name="Normal 8 2 2 2 2 2 2" xfId="752" xr:uid="{37E32635-AB18-4A0E-915C-809B5B8C5B6E}"/>
    <cellStyle name="Normal 8 2 2 2 2 2 2 2" xfId="1966" xr:uid="{43199E6F-0B35-48A2-8CEA-CD56903CBE94}"/>
    <cellStyle name="Normal 8 2 2 2 2 2 2 2 2" xfId="1967" xr:uid="{68B13F64-6ABC-468F-B92D-1E1FF6C960B3}"/>
    <cellStyle name="Normal 8 2 2 2 2 2 2 3" xfId="1968" xr:uid="{0DE84115-347D-4E57-9B81-DA0CA568C67F}"/>
    <cellStyle name="Normal 8 2 2 2 2 2 3" xfId="1969" xr:uid="{90F55900-6CA4-4668-8FBD-71EE812C2C6C}"/>
    <cellStyle name="Normal 8 2 2 2 2 2 3 2" xfId="1970" xr:uid="{4D730437-4E6A-400C-9E3C-B5490636BC5C}"/>
    <cellStyle name="Normal 8 2 2 2 2 2 4" xfId="1971" xr:uid="{C30E04C4-8480-4A93-92E4-ACAF18FCF83A}"/>
    <cellStyle name="Normal 8 2 2 2 2 3" xfId="753" xr:uid="{180E7894-7FDA-4DEA-ABBC-054CD3C7A03E}"/>
    <cellStyle name="Normal 8 2 2 2 2 3 2" xfId="1972" xr:uid="{B732EB17-FE8E-4909-AF7F-E20BADCF8118}"/>
    <cellStyle name="Normal 8 2 2 2 2 3 2 2" xfId="1973" xr:uid="{FF188CAD-C127-4A85-B3A2-F2456270A795}"/>
    <cellStyle name="Normal 8 2 2 2 2 3 3" xfId="1974" xr:uid="{32CC111F-35D8-49CB-9BBA-E89AF5EED546}"/>
    <cellStyle name="Normal 8 2 2 2 2 3 4" xfId="3726" xr:uid="{3DBC822B-0B98-4814-9B68-0BF03DCE276E}"/>
    <cellStyle name="Normal 8 2 2 2 2 4" xfId="1975" xr:uid="{A5DCAA27-509F-4E0E-81D9-7245478EB61D}"/>
    <cellStyle name="Normal 8 2 2 2 2 4 2" xfId="1976" xr:uid="{D3E83550-7629-4430-B135-45CB53FE3EA6}"/>
    <cellStyle name="Normal 8 2 2 2 2 5" xfId="1977" xr:uid="{E465D015-7F9C-468C-A4C8-7F818C8BAFED}"/>
    <cellStyle name="Normal 8 2 2 2 2 6" xfId="3727" xr:uid="{0A30D190-815D-4D79-A58C-E1FD831A64BF}"/>
    <cellStyle name="Normal 8 2 2 2 3" xfId="375" xr:uid="{E51B96AB-90E1-4AF4-B61C-7D2A1DEEE70C}"/>
    <cellStyle name="Normal 8 2 2 2 3 2" xfId="754" xr:uid="{587EBA8D-1E38-49F2-AD27-DFCCC79C0847}"/>
    <cellStyle name="Normal 8 2 2 2 3 2 2" xfId="755" xr:uid="{68E38426-2CC9-4105-B99F-58465FF1668E}"/>
    <cellStyle name="Normal 8 2 2 2 3 2 2 2" xfId="1978" xr:uid="{235769EA-D65A-4725-A247-750BA0219F07}"/>
    <cellStyle name="Normal 8 2 2 2 3 2 2 2 2" xfId="1979" xr:uid="{93D63278-57D0-4608-81F2-FC3EDB067334}"/>
    <cellStyle name="Normal 8 2 2 2 3 2 2 3" xfId="1980" xr:uid="{CB831336-8872-49FA-9ACD-27DA42888EA1}"/>
    <cellStyle name="Normal 8 2 2 2 3 2 3" xfId="1981" xr:uid="{C8E681E3-BFA9-4E81-BDD2-DEE0950DBB02}"/>
    <cellStyle name="Normal 8 2 2 2 3 2 3 2" xfId="1982" xr:uid="{FE743C62-C184-4D1A-9480-70240B811A58}"/>
    <cellStyle name="Normal 8 2 2 2 3 2 4" xfId="1983" xr:uid="{E7CD5D5C-719B-41B8-8E7A-E4C3B413B566}"/>
    <cellStyle name="Normal 8 2 2 2 3 3" xfId="756" xr:uid="{D67D6668-64F3-46DE-B3A8-4D0CED72BC61}"/>
    <cellStyle name="Normal 8 2 2 2 3 3 2" xfId="1984" xr:uid="{283AA108-891F-4C57-BF59-98716D70E8DE}"/>
    <cellStyle name="Normal 8 2 2 2 3 3 2 2" xfId="1985" xr:uid="{4AD89CF2-926F-4AE9-9A74-F93BBBCE0FC6}"/>
    <cellStyle name="Normal 8 2 2 2 3 3 3" xfId="1986" xr:uid="{D81C7F7B-B6D1-43CF-921C-E945BA5F835B}"/>
    <cellStyle name="Normal 8 2 2 2 3 4" xfId="1987" xr:uid="{AE84CB0A-9616-49B7-B38B-52FA32050AA9}"/>
    <cellStyle name="Normal 8 2 2 2 3 4 2" xfId="1988" xr:uid="{F96039EA-8E1D-4D7A-9782-63A90CB5B47A}"/>
    <cellStyle name="Normal 8 2 2 2 3 5" xfId="1989" xr:uid="{C8FAB2D8-B137-4F1E-9037-2A9C86B02040}"/>
    <cellStyle name="Normal 8 2 2 2 4" xfId="757" xr:uid="{C20E9A71-FBF4-44AF-A7E8-CBDEFEFCB4D8}"/>
    <cellStyle name="Normal 8 2 2 2 4 2" xfId="758" xr:uid="{175A6CB9-984D-4AA0-AA86-87E3B8313B8B}"/>
    <cellStyle name="Normal 8 2 2 2 4 2 2" xfId="1990" xr:uid="{48A46AE5-9E92-4268-9399-D2D2F071E5F9}"/>
    <cellStyle name="Normal 8 2 2 2 4 2 2 2" xfId="1991" xr:uid="{2815F387-449B-4656-BEAD-5293918D3EF8}"/>
    <cellStyle name="Normal 8 2 2 2 4 2 3" xfId="1992" xr:uid="{88FA73BC-0634-42E0-9510-3B81052A5CD8}"/>
    <cellStyle name="Normal 8 2 2 2 4 3" xfId="1993" xr:uid="{7D1C2978-FA29-491A-8C9C-B0D85E0218EF}"/>
    <cellStyle name="Normal 8 2 2 2 4 3 2" xfId="1994" xr:uid="{4DECF62C-5B93-419A-B9C8-19646C85D80A}"/>
    <cellStyle name="Normal 8 2 2 2 4 4" xfId="1995" xr:uid="{B3AFA46C-660D-4E35-B557-95218B39ADFB}"/>
    <cellStyle name="Normal 8 2 2 2 5" xfId="759" xr:uid="{DD981D5A-72CE-4CCA-8ED0-6BF09B6AAE7B}"/>
    <cellStyle name="Normal 8 2 2 2 5 2" xfId="1996" xr:uid="{56FE44F1-8FD7-415B-AB85-B30C56AC66EE}"/>
    <cellStyle name="Normal 8 2 2 2 5 2 2" xfId="1997" xr:uid="{B889CA48-C19D-4872-847A-A7FA01CF1113}"/>
    <cellStyle name="Normal 8 2 2 2 5 3" xfId="1998" xr:uid="{AD792920-B116-4289-8A18-A0147E778C5F}"/>
    <cellStyle name="Normal 8 2 2 2 5 4" xfId="3728" xr:uid="{CF049AAA-B3DE-4CBC-8624-87DFB28BDB83}"/>
    <cellStyle name="Normal 8 2 2 2 6" xfId="1999" xr:uid="{29766858-E6AF-4F3F-B141-AA644A478EAE}"/>
    <cellStyle name="Normal 8 2 2 2 6 2" xfId="2000" xr:uid="{677CF9FC-638D-49C5-916A-4D8665907234}"/>
    <cellStyle name="Normal 8 2 2 2 7" xfId="2001" xr:uid="{FDB6321A-FDD2-495C-9DD9-92934AC4764D}"/>
    <cellStyle name="Normal 8 2 2 2 8" xfId="3729" xr:uid="{53143F3C-2542-4304-BAF2-FB105DB6233C}"/>
    <cellStyle name="Normal 8 2 2 3" xfId="376" xr:uid="{BD4F3215-EDCE-46BC-BD94-3059E6FF05D7}"/>
    <cellStyle name="Normal 8 2 2 3 2" xfId="760" xr:uid="{265A54FB-4A92-434D-B2CF-92687BFE2120}"/>
    <cellStyle name="Normal 8 2 2 3 2 2" xfId="761" xr:uid="{C8AA22F5-6B0A-4FED-9C54-12F99084D266}"/>
    <cellStyle name="Normal 8 2 2 3 2 2 2" xfId="2002" xr:uid="{5EF4D69C-A2F8-4A99-91FF-B33E2A7CD4EF}"/>
    <cellStyle name="Normal 8 2 2 3 2 2 2 2" xfId="2003" xr:uid="{E9275B21-E471-4C26-9132-EF8C79519BF3}"/>
    <cellStyle name="Normal 8 2 2 3 2 2 3" xfId="2004" xr:uid="{2778C56C-75C0-4650-AEA8-77F2B229D866}"/>
    <cellStyle name="Normal 8 2 2 3 2 3" xfId="2005" xr:uid="{CBEDF9CA-71B8-4DF4-AACB-745E15799632}"/>
    <cellStyle name="Normal 8 2 2 3 2 3 2" xfId="2006" xr:uid="{EA782CB5-3229-411C-8098-BC015C8E8935}"/>
    <cellStyle name="Normal 8 2 2 3 2 4" xfId="2007" xr:uid="{2A82CAFF-EBF2-4F50-B37C-B57627D51BE0}"/>
    <cellStyle name="Normal 8 2 2 3 3" xfId="762" xr:uid="{8C4E1914-D089-426C-94D1-A7C7BE1C09FB}"/>
    <cellStyle name="Normal 8 2 2 3 3 2" xfId="2008" xr:uid="{FD7DAE5A-36ED-4AC1-BB9D-DA9655E41F07}"/>
    <cellStyle name="Normal 8 2 2 3 3 2 2" xfId="2009" xr:uid="{34C3E634-2E1B-4D50-BCAC-5F8E37C658DA}"/>
    <cellStyle name="Normal 8 2 2 3 3 3" xfId="2010" xr:uid="{509F45EA-6F98-40D2-B44B-70F2CC8C84F5}"/>
    <cellStyle name="Normal 8 2 2 3 3 4" xfId="3730" xr:uid="{FCA2407B-94DA-468E-BD5A-BC141D74B70A}"/>
    <cellStyle name="Normal 8 2 2 3 4" xfId="2011" xr:uid="{4B12C921-6FB4-4AA5-9E0B-5B1F61B6F0C2}"/>
    <cellStyle name="Normal 8 2 2 3 4 2" xfId="2012" xr:uid="{9FA91583-4B5C-4628-965A-28CD31CC4627}"/>
    <cellStyle name="Normal 8 2 2 3 5" xfId="2013" xr:uid="{F7A23133-C290-4142-A0ED-FC552D053A37}"/>
    <cellStyle name="Normal 8 2 2 3 6" xfId="3731" xr:uid="{AB53B267-41E4-48A9-B9D7-EE8B1A3E48C5}"/>
    <cellStyle name="Normal 8 2 2 4" xfId="377" xr:uid="{3A5B9929-C368-4D96-B642-9EB172002246}"/>
    <cellStyle name="Normal 8 2 2 4 2" xfId="763" xr:uid="{B24EB07A-E8BA-4E16-B6AC-5AC5BD284111}"/>
    <cellStyle name="Normal 8 2 2 4 2 2" xfId="764" xr:uid="{EA7662D2-DC47-4277-8FEE-98B00DF840EA}"/>
    <cellStyle name="Normal 8 2 2 4 2 2 2" xfId="2014" xr:uid="{41143821-34DE-4026-8EAB-EBAEC7B558A8}"/>
    <cellStyle name="Normal 8 2 2 4 2 2 2 2" xfId="2015" xr:uid="{72CE6EF7-F03D-48E3-9B87-EED778EAC399}"/>
    <cellStyle name="Normal 8 2 2 4 2 2 3" xfId="2016" xr:uid="{CC3C759A-B1AE-45C8-BC7D-216EC098E05B}"/>
    <cellStyle name="Normal 8 2 2 4 2 3" xfId="2017" xr:uid="{8B457519-FB58-44FD-BB77-BCAE142FB163}"/>
    <cellStyle name="Normal 8 2 2 4 2 3 2" xfId="2018" xr:uid="{C86B4835-785E-4B39-A0F2-D827D256172D}"/>
    <cellStyle name="Normal 8 2 2 4 2 4" xfId="2019" xr:uid="{0497E2D3-86E0-413F-BE5C-C64317B881C4}"/>
    <cellStyle name="Normal 8 2 2 4 3" xfId="765" xr:uid="{07697D95-9035-4CA8-B4CA-3858D550EBCF}"/>
    <cellStyle name="Normal 8 2 2 4 3 2" xfId="2020" xr:uid="{DB2C84EC-2615-4F5A-BDA8-337DA1D62F1F}"/>
    <cellStyle name="Normal 8 2 2 4 3 2 2" xfId="2021" xr:uid="{3A39C57A-A43F-45EF-A8FE-A7DB90F98646}"/>
    <cellStyle name="Normal 8 2 2 4 3 3" xfId="2022" xr:uid="{6A15D589-8D54-4DF2-AE8B-60A3FADAA91C}"/>
    <cellStyle name="Normal 8 2 2 4 4" xfId="2023" xr:uid="{84BD9684-ADAB-4F07-A1FF-7B782ECAB037}"/>
    <cellStyle name="Normal 8 2 2 4 4 2" xfId="2024" xr:uid="{F1C1A38A-FFD7-4A11-9DCC-24FE88FAFC94}"/>
    <cellStyle name="Normal 8 2 2 4 5" xfId="2025" xr:uid="{5D9BB900-1E78-4E6C-88F2-AAA709F707A8}"/>
    <cellStyle name="Normal 8 2 2 5" xfId="378" xr:uid="{9F97B2D9-12C3-48E3-8209-F5752DD43120}"/>
    <cellStyle name="Normal 8 2 2 5 2" xfId="766" xr:uid="{675D8658-F0FD-4C9D-9DE9-191CE0BBC3A1}"/>
    <cellStyle name="Normal 8 2 2 5 2 2" xfId="2026" xr:uid="{542653CF-D0E0-40B2-8FA0-05D4A9B0317D}"/>
    <cellStyle name="Normal 8 2 2 5 2 2 2" xfId="2027" xr:uid="{E9EEFD3D-10DA-44DD-8392-7F34C56524A0}"/>
    <cellStyle name="Normal 8 2 2 5 2 3" xfId="2028" xr:uid="{4699C715-274E-4ED8-83A1-7937562FFFB6}"/>
    <cellStyle name="Normal 8 2 2 5 3" xfId="2029" xr:uid="{81C477F3-3DFC-4647-AE96-243270E8AC5A}"/>
    <cellStyle name="Normal 8 2 2 5 3 2" xfId="2030" xr:uid="{24190419-A823-431B-AF71-34D32252A7AB}"/>
    <cellStyle name="Normal 8 2 2 5 4" xfId="2031" xr:uid="{15425318-C6F2-4D30-A5AE-7052379C0566}"/>
    <cellStyle name="Normal 8 2 2 6" xfId="767" xr:uid="{1131EFC1-9026-47D8-AC3D-E777338042BC}"/>
    <cellStyle name="Normal 8 2 2 6 2" xfId="2032" xr:uid="{12EC295C-742F-4ED4-BB29-D3C1338944DF}"/>
    <cellStyle name="Normal 8 2 2 6 2 2" xfId="2033" xr:uid="{D8D019A7-ADFD-4FA9-9854-34093C238CE2}"/>
    <cellStyle name="Normal 8 2 2 6 3" xfId="2034" xr:uid="{52E31CBA-0C5B-4B95-88FF-E0A300EF6684}"/>
    <cellStyle name="Normal 8 2 2 6 4" xfId="3732" xr:uid="{D834C7AD-97C5-4D15-BED0-6F907D6F0C58}"/>
    <cellStyle name="Normal 8 2 2 7" xfId="2035" xr:uid="{284639DD-7A37-4E8A-AF76-56A52261E5AF}"/>
    <cellStyle name="Normal 8 2 2 7 2" xfId="2036" xr:uid="{42E92EAF-6EEB-4145-86CA-3988B3A9CD66}"/>
    <cellStyle name="Normal 8 2 2 8" xfId="2037" xr:uid="{D53BF1F4-2266-4C4D-989F-FBA77C659D8C}"/>
    <cellStyle name="Normal 8 2 2 9" xfId="3733" xr:uid="{E24A35E5-08C2-426D-8EAA-11D57D3057D0}"/>
    <cellStyle name="Normal 8 2 3" xfId="150" xr:uid="{5259DB8B-2CC8-4107-A6C8-0169C0D08AD1}"/>
    <cellStyle name="Normal 8 2 3 2" xfId="151" xr:uid="{597D3DC0-AAD3-4B4D-B055-54D2A2227FAF}"/>
    <cellStyle name="Normal 8 2 3 2 2" xfId="768" xr:uid="{CFA216EF-3F8A-442A-AA5D-B7D253C7CCB3}"/>
    <cellStyle name="Normal 8 2 3 2 2 2" xfId="769" xr:uid="{9A448EFA-C3AF-4F64-959E-237227BBBCD4}"/>
    <cellStyle name="Normal 8 2 3 2 2 2 2" xfId="2038" xr:uid="{AC265513-968F-4B6F-98F1-6F16F4A33D89}"/>
    <cellStyle name="Normal 8 2 3 2 2 2 2 2" xfId="2039" xr:uid="{5E31701E-6F19-4DE4-9579-422800C295F1}"/>
    <cellStyle name="Normal 8 2 3 2 2 2 3" xfId="2040" xr:uid="{6E4B41C2-15FF-40B0-A5E4-7D3B4E353E23}"/>
    <cellStyle name="Normal 8 2 3 2 2 3" xfId="2041" xr:uid="{6A5F5D74-6054-4FFE-B5FE-72E35B8B3D53}"/>
    <cellStyle name="Normal 8 2 3 2 2 3 2" xfId="2042" xr:uid="{6A843AE1-C501-410C-A29C-15550F8EFFDE}"/>
    <cellStyle name="Normal 8 2 3 2 2 4" xfId="2043" xr:uid="{73E99335-7904-42B0-8559-50D06CC91EEB}"/>
    <cellStyle name="Normal 8 2 3 2 3" xfId="770" xr:uid="{F8A2E081-09A4-459E-87F9-E07834428640}"/>
    <cellStyle name="Normal 8 2 3 2 3 2" xfId="2044" xr:uid="{215DFD1E-A48C-45AD-B3EC-F512DBE4D197}"/>
    <cellStyle name="Normal 8 2 3 2 3 2 2" xfId="2045" xr:uid="{C696AB02-C7A5-44CB-8A6B-DEFB97756926}"/>
    <cellStyle name="Normal 8 2 3 2 3 3" xfId="2046" xr:uid="{3000F074-51D0-44F5-B369-8CDBEEF89510}"/>
    <cellStyle name="Normal 8 2 3 2 3 4" xfId="3734" xr:uid="{D8C75D9C-463E-4BBD-9727-733199A53073}"/>
    <cellStyle name="Normal 8 2 3 2 4" xfId="2047" xr:uid="{349F5455-C136-41D0-A5F7-CF07BC7D9B08}"/>
    <cellStyle name="Normal 8 2 3 2 4 2" xfId="2048" xr:uid="{89D5036D-2EED-4D76-81B1-21789C9AFCEE}"/>
    <cellStyle name="Normal 8 2 3 2 5" xfId="2049" xr:uid="{209BB898-51C9-444F-B669-EEA31770FC27}"/>
    <cellStyle name="Normal 8 2 3 2 6" xfId="3735" xr:uid="{C7C961D2-BF65-4AB5-B243-23909440A9B9}"/>
    <cellStyle name="Normal 8 2 3 3" xfId="379" xr:uid="{AFB5B856-6159-49B9-991C-A1C9663B51A4}"/>
    <cellStyle name="Normal 8 2 3 3 2" xfId="771" xr:uid="{5EBB52AF-4E9B-4A59-80A2-8CBC9C281DEC}"/>
    <cellStyle name="Normal 8 2 3 3 2 2" xfId="772" xr:uid="{C7BDF8CF-E05D-4F97-BDC5-D1BFDC0AA8CA}"/>
    <cellStyle name="Normal 8 2 3 3 2 2 2" xfId="2050" xr:uid="{0E078836-16BA-4677-AC53-80688FB6FE56}"/>
    <cellStyle name="Normal 8 2 3 3 2 2 2 2" xfId="2051" xr:uid="{D65EC109-DF24-4445-B353-93A1F1E5B2DE}"/>
    <cellStyle name="Normal 8 2 3 3 2 2 3" xfId="2052" xr:uid="{73E0703A-B58E-41DB-974D-9CC0A88382F8}"/>
    <cellStyle name="Normal 8 2 3 3 2 3" xfId="2053" xr:uid="{513C07FE-4310-4A0D-A94F-6A9171DD70B0}"/>
    <cellStyle name="Normal 8 2 3 3 2 3 2" xfId="2054" xr:uid="{BFEF6902-4F00-4BB5-9729-38E4842D65FD}"/>
    <cellStyle name="Normal 8 2 3 3 2 4" xfId="2055" xr:uid="{DC06EA80-5868-4CBA-A9E4-B00CE5911D28}"/>
    <cellStyle name="Normal 8 2 3 3 3" xfId="773" xr:uid="{A13314A4-5DBE-43C7-B520-7DC7F0C6449F}"/>
    <cellStyle name="Normal 8 2 3 3 3 2" xfId="2056" xr:uid="{AFF48B9F-E806-42D3-BD27-6BBA5A3FB221}"/>
    <cellStyle name="Normal 8 2 3 3 3 2 2" xfId="2057" xr:uid="{0ADAA255-7EEE-4B09-BB51-4AF980F3A7B7}"/>
    <cellStyle name="Normal 8 2 3 3 3 3" xfId="2058" xr:uid="{BDDCA51D-6A8E-4516-A265-D20E93BEF91F}"/>
    <cellStyle name="Normal 8 2 3 3 4" xfId="2059" xr:uid="{F1D78EB1-B38D-4B19-A686-98177BFDE472}"/>
    <cellStyle name="Normal 8 2 3 3 4 2" xfId="2060" xr:uid="{52628844-3355-4651-85A3-B89EEBB247C7}"/>
    <cellStyle name="Normal 8 2 3 3 5" xfId="2061" xr:uid="{351FD250-DDE7-458F-BD1B-3B818A398CBB}"/>
    <cellStyle name="Normal 8 2 3 4" xfId="380" xr:uid="{3C6DADBE-5641-4477-AA02-5E2F3FEBD0CB}"/>
    <cellStyle name="Normal 8 2 3 4 2" xfId="774" xr:uid="{4559D804-096F-4167-A3D9-6E001BECCD69}"/>
    <cellStyle name="Normal 8 2 3 4 2 2" xfId="2062" xr:uid="{3CACF66F-99A0-4113-B270-37C784206D56}"/>
    <cellStyle name="Normal 8 2 3 4 2 2 2" xfId="2063" xr:uid="{E8E798E0-88D4-4E22-A1C6-7527427D19C8}"/>
    <cellStyle name="Normal 8 2 3 4 2 3" xfId="2064" xr:uid="{8C0A728A-A97E-4226-8F8D-56AF9B09D8FC}"/>
    <cellStyle name="Normal 8 2 3 4 3" xfId="2065" xr:uid="{0B8C835E-985A-4E08-B25F-623643ACCA95}"/>
    <cellStyle name="Normal 8 2 3 4 3 2" xfId="2066" xr:uid="{9FCED63B-9738-4607-8108-FD70905FEFBD}"/>
    <cellStyle name="Normal 8 2 3 4 4" xfId="2067" xr:uid="{2A056C16-4119-443F-B7A2-BA3A628BA2E3}"/>
    <cellStyle name="Normal 8 2 3 5" xfId="775" xr:uid="{B8F8A5FD-49DE-4EAB-AB6B-74106135B701}"/>
    <cellStyle name="Normal 8 2 3 5 2" xfId="2068" xr:uid="{8E9236A8-8A45-4A1B-914C-F41ED5109DBD}"/>
    <cellStyle name="Normal 8 2 3 5 2 2" xfId="2069" xr:uid="{ADD19B33-B19D-4CFC-B560-3373CCAAA9AE}"/>
    <cellStyle name="Normal 8 2 3 5 3" xfId="2070" xr:uid="{6B9107BC-CD60-4BD5-B99C-A55ADFA7848D}"/>
    <cellStyle name="Normal 8 2 3 5 4" xfId="3736" xr:uid="{2A11BBA9-85AC-470F-B32F-FBC0ACB9500C}"/>
    <cellStyle name="Normal 8 2 3 6" xfId="2071" xr:uid="{04534259-3352-4C49-911B-D57A08F78D32}"/>
    <cellStyle name="Normal 8 2 3 6 2" xfId="2072" xr:uid="{F1B01D1C-FF4E-4A08-BA52-04B159C54E64}"/>
    <cellStyle name="Normal 8 2 3 7" xfId="2073" xr:uid="{3BE0EA0F-3F67-406A-9CDF-7E7B57CEB102}"/>
    <cellStyle name="Normal 8 2 3 8" xfId="3737" xr:uid="{52E2BC06-5820-44F1-B232-2D02D7FF6824}"/>
    <cellStyle name="Normal 8 2 4" xfId="152" xr:uid="{52C34823-0377-4CA3-810A-B231021B5690}"/>
    <cellStyle name="Normal 8 2 4 2" xfId="449" xr:uid="{13B80970-7841-4441-81AD-E9845FFC060C}"/>
    <cellStyle name="Normal 8 2 4 2 2" xfId="776" xr:uid="{22BB0F44-9F75-4D6E-817B-1327D0CE0115}"/>
    <cellStyle name="Normal 8 2 4 2 2 2" xfId="2074" xr:uid="{6F891980-2F90-4E85-BAAC-8FA63B77A3BE}"/>
    <cellStyle name="Normal 8 2 4 2 2 2 2" xfId="2075" xr:uid="{E366CC54-53B2-4CF8-A738-DD01C7059B83}"/>
    <cellStyle name="Normal 8 2 4 2 2 3" xfId="2076" xr:uid="{5A9E847F-514A-47C4-BC91-20DFD2126950}"/>
    <cellStyle name="Normal 8 2 4 2 2 4" xfId="3738" xr:uid="{057877D0-BB44-4B36-ADF3-13722233478D}"/>
    <cellStyle name="Normal 8 2 4 2 3" xfId="2077" xr:uid="{0BEF5D99-F213-452F-8902-1AAC66744CB6}"/>
    <cellStyle name="Normal 8 2 4 2 3 2" xfId="2078" xr:uid="{9DF728B1-A696-477B-8C9F-4ECF90DEF542}"/>
    <cellStyle name="Normal 8 2 4 2 4" xfId="2079" xr:uid="{BA350BFD-26E6-48D9-9184-43CF5B5C5C09}"/>
    <cellStyle name="Normal 8 2 4 2 5" xfId="3739" xr:uid="{4F75F30A-2D95-4287-B0DD-4BADC6C003AF}"/>
    <cellStyle name="Normal 8 2 4 3" xfId="777" xr:uid="{45392135-5080-4C9B-8374-AE52BEAEEE50}"/>
    <cellStyle name="Normal 8 2 4 3 2" xfId="2080" xr:uid="{E65F27FD-A880-426D-A843-2B37A44E3FBB}"/>
    <cellStyle name="Normal 8 2 4 3 2 2" xfId="2081" xr:uid="{CEFCF4F9-7D01-4518-82C3-60F8C76B709F}"/>
    <cellStyle name="Normal 8 2 4 3 3" xfId="2082" xr:uid="{160BCDC9-CCEF-4ED2-B22A-0DF781B75164}"/>
    <cellStyle name="Normal 8 2 4 3 4" xfId="3740" xr:uid="{A7B3823B-411C-4A2F-B26D-C70AA25A197E}"/>
    <cellStyle name="Normal 8 2 4 4" xfId="2083" xr:uid="{A8ECD339-4C96-4C3E-8B34-B95F7D80ABA8}"/>
    <cellStyle name="Normal 8 2 4 4 2" xfId="2084" xr:uid="{1F3AF3FE-59BC-48E8-93D2-6CAF83DAE73A}"/>
    <cellStyle name="Normal 8 2 4 4 3" xfId="3741" xr:uid="{C874A70C-ABF5-495B-A415-D5A1D2F52CE1}"/>
    <cellStyle name="Normal 8 2 4 4 4" xfId="3742" xr:uid="{9DF6C231-08D8-4A1A-88ED-65A7B2BA8FDC}"/>
    <cellStyle name="Normal 8 2 4 5" xfId="2085" xr:uid="{C4D4AC1D-D196-4317-8166-D796BF3512DF}"/>
    <cellStyle name="Normal 8 2 4 6" xfId="3743" xr:uid="{8C8B9D54-1394-4DE9-994C-ADF7F97169CA}"/>
    <cellStyle name="Normal 8 2 4 7" xfId="3744" xr:uid="{3EC1EAD9-CA36-40A7-82AB-B792AA23E9E3}"/>
    <cellStyle name="Normal 8 2 5" xfId="381" xr:uid="{865FFB83-5DC3-4CFC-88B7-FEC9D590DAD5}"/>
    <cellStyle name="Normal 8 2 5 2" xfId="778" xr:uid="{48899536-7542-4209-AC29-16BDF4097821}"/>
    <cellStyle name="Normal 8 2 5 2 2" xfId="779" xr:uid="{EBD2C475-9E8D-4BFF-86EB-70CC559CAEE6}"/>
    <cellStyle name="Normal 8 2 5 2 2 2" xfId="2086" xr:uid="{B8595E6C-7815-4442-8E03-DA8610534E84}"/>
    <cellStyle name="Normal 8 2 5 2 2 2 2" xfId="2087" xr:uid="{25BDC11A-4109-447F-8EF2-6C1322793958}"/>
    <cellStyle name="Normal 8 2 5 2 2 3" xfId="2088" xr:uid="{C910BF3E-88DC-4CC8-BBBB-3746411F5579}"/>
    <cellStyle name="Normal 8 2 5 2 3" xfId="2089" xr:uid="{A5D8F484-47E2-4878-82B1-29D5A5747AE6}"/>
    <cellStyle name="Normal 8 2 5 2 3 2" xfId="2090" xr:uid="{D523325F-C9A2-4267-A66A-9F24CB066E85}"/>
    <cellStyle name="Normal 8 2 5 2 4" xfId="2091" xr:uid="{A310A3FE-16F4-4B54-A2A9-F9C9314E8E8B}"/>
    <cellStyle name="Normal 8 2 5 3" xfId="780" xr:uid="{F599029E-2DB7-43C6-9B0F-C9270E4E49AD}"/>
    <cellStyle name="Normal 8 2 5 3 2" xfId="2092" xr:uid="{4CC74D27-95DE-489F-A88B-2B2805CF3153}"/>
    <cellStyle name="Normal 8 2 5 3 2 2" xfId="2093" xr:uid="{529F1186-EA73-4346-A6C1-E63BE8070AC3}"/>
    <cellStyle name="Normal 8 2 5 3 3" xfId="2094" xr:uid="{44C037BE-B874-46AC-A84E-C815E4B429AE}"/>
    <cellStyle name="Normal 8 2 5 3 4" xfId="3745" xr:uid="{0A9A9A85-127A-4B03-9762-AE0337C42271}"/>
    <cellStyle name="Normal 8 2 5 4" xfId="2095" xr:uid="{1083741F-F559-4789-B8BC-9B846871008C}"/>
    <cellStyle name="Normal 8 2 5 4 2" xfId="2096" xr:uid="{1DE47274-6C56-4520-A120-0169CA066F7C}"/>
    <cellStyle name="Normal 8 2 5 5" xfId="2097" xr:uid="{58E37A8A-0BFF-4F64-90C7-ECAAEFBEC808}"/>
    <cellStyle name="Normal 8 2 5 6" xfId="3746" xr:uid="{777139CA-407D-48F0-AF18-4FBBCD40EFE6}"/>
    <cellStyle name="Normal 8 2 6" xfId="382" xr:uid="{42F00BEF-FDDD-4F4C-9DD3-5A68CBACA388}"/>
    <cellStyle name="Normal 8 2 6 2" xfId="781" xr:uid="{B4B70845-2107-45D3-B07D-2E8C00C3124B}"/>
    <cellStyle name="Normal 8 2 6 2 2" xfId="2098" xr:uid="{88896D7A-4384-43A8-81D7-FAD142E429A4}"/>
    <cellStyle name="Normal 8 2 6 2 2 2" xfId="2099" xr:uid="{24B5E50E-03F1-468B-BB13-44AB326F42B0}"/>
    <cellStyle name="Normal 8 2 6 2 3" xfId="2100" xr:uid="{5FE20509-74CE-4EDD-AC7D-A0CFD763C586}"/>
    <cellStyle name="Normal 8 2 6 2 4" xfId="3747" xr:uid="{82738989-065C-400D-A21B-6BB16A7CDA30}"/>
    <cellStyle name="Normal 8 2 6 3" xfId="2101" xr:uid="{DF7D57C0-DEB2-4EE1-BFFB-3E4B355933F6}"/>
    <cellStyle name="Normal 8 2 6 3 2" xfId="2102" xr:uid="{825CA329-E340-4AF3-9C52-A8B68AD6A63D}"/>
    <cellStyle name="Normal 8 2 6 4" xfId="2103" xr:uid="{94475D0F-489E-4629-AD6C-E986F9BD3BD8}"/>
    <cellStyle name="Normal 8 2 6 5" xfId="3748" xr:uid="{B330C0E3-7B44-42D2-ACC8-356881DC63AC}"/>
    <cellStyle name="Normal 8 2 7" xfId="782" xr:uid="{7D6BD6A8-6587-49DB-AD57-A917D3FEE989}"/>
    <cellStyle name="Normal 8 2 7 2" xfId="2104" xr:uid="{6E9AE83B-4B75-4127-878A-A7BB9ECA6853}"/>
    <cellStyle name="Normal 8 2 7 2 2" xfId="2105" xr:uid="{EEAEFA25-5BFB-4D1A-911E-F967FA487118}"/>
    <cellStyle name="Normal 8 2 7 3" xfId="2106" xr:uid="{21BC2A3E-C00B-45B3-899A-0F2B11F067C3}"/>
    <cellStyle name="Normal 8 2 7 4" xfId="3749" xr:uid="{B1C4877A-115F-4A8F-81C4-E316E77F83C1}"/>
    <cellStyle name="Normal 8 2 8" xfId="2107" xr:uid="{9508C89A-FA23-4795-8BC4-37C3D325CA53}"/>
    <cellStyle name="Normal 8 2 8 2" xfId="2108" xr:uid="{05E91503-8128-498E-B47B-89492B66A52E}"/>
    <cellStyle name="Normal 8 2 8 3" xfId="3750" xr:uid="{28F89866-8776-4F28-A1A3-6D0E1A15BBBC}"/>
    <cellStyle name="Normal 8 2 8 4" xfId="3751" xr:uid="{47CBEE8B-9DEC-4151-87B1-D73C0C3DAADD}"/>
    <cellStyle name="Normal 8 2 9" xfId="2109" xr:uid="{ACB2BCAD-B4FE-43D3-A749-E5AAFE761729}"/>
    <cellStyle name="Normal 8 3" xfId="153" xr:uid="{47610EAF-E215-4568-B523-40DE8B78272E}"/>
    <cellStyle name="Normal 8 3 10" xfId="3752" xr:uid="{B9EA5C0A-5F14-401D-B644-EB876EACEA33}"/>
    <cellStyle name="Normal 8 3 11" xfId="3753" xr:uid="{5112E653-00C6-42FC-AB6A-83176A3FD261}"/>
    <cellStyle name="Normal 8 3 2" xfId="154" xr:uid="{BA8BDC55-9011-4564-A05B-8B0D8733F21F}"/>
    <cellStyle name="Normal 8 3 2 2" xfId="155" xr:uid="{5386500F-F2D6-485E-A19C-DE2194AE072A}"/>
    <cellStyle name="Normal 8 3 2 2 2" xfId="383" xr:uid="{F5A95A2A-3A7A-49AA-B710-E418C2BD04CA}"/>
    <cellStyle name="Normal 8 3 2 2 2 2" xfId="783" xr:uid="{F55499AC-A175-4B4B-8646-8C6B84C0D16C}"/>
    <cellStyle name="Normal 8 3 2 2 2 2 2" xfId="2110" xr:uid="{D77A8993-32DF-4EFA-B692-270A17DC0415}"/>
    <cellStyle name="Normal 8 3 2 2 2 2 2 2" xfId="2111" xr:uid="{C955EFB2-DBC9-4435-B6FD-8B36BAF85873}"/>
    <cellStyle name="Normal 8 3 2 2 2 2 3" xfId="2112" xr:uid="{00303969-0932-4D2C-B377-42CFB124105F}"/>
    <cellStyle name="Normal 8 3 2 2 2 2 4" xfId="3754" xr:uid="{84B1FC9B-27C8-4F39-88F1-9F1B8A794887}"/>
    <cellStyle name="Normal 8 3 2 2 2 3" xfId="2113" xr:uid="{BEDF2E59-9E68-48A5-94AC-684AE311A677}"/>
    <cellStyle name="Normal 8 3 2 2 2 3 2" xfId="2114" xr:uid="{F129DB47-6C3A-494D-9371-B006D2121952}"/>
    <cellStyle name="Normal 8 3 2 2 2 3 3" xfId="3755" xr:uid="{8C38898B-C7DB-4441-955A-0CEE853B0882}"/>
    <cellStyle name="Normal 8 3 2 2 2 3 4" xfId="3756" xr:uid="{73D487C1-06ED-43C6-866A-BD419BB801D9}"/>
    <cellStyle name="Normal 8 3 2 2 2 4" xfId="2115" xr:uid="{EE7D486E-699E-409F-B7E4-F85997F10328}"/>
    <cellStyle name="Normal 8 3 2 2 2 5" xfId="3757" xr:uid="{72638876-E412-422F-B088-BE00A29D010C}"/>
    <cellStyle name="Normal 8 3 2 2 2 6" xfId="3758" xr:uid="{532C3739-A114-47DE-BBD7-4D6A625A301B}"/>
    <cellStyle name="Normal 8 3 2 2 3" xfId="784" xr:uid="{11B9D305-BBF3-451F-A5E8-7B05565EB2F6}"/>
    <cellStyle name="Normal 8 3 2 2 3 2" xfId="2116" xr:uid="{848A26D8-87BD-46BE-AF5B-0BAD4EE8BB65}"/>
    <cellStyle name="Normal 8 3 2 2 3 2 2" xfId="2117" xr:uid="{BEF69709-F344-40C3-A0F9-DF8B75DFE1BD}"/>
    <cellStyle name="Normal 8 3 2 2 3 2 3" xfId="3759" xr:uid="{9E1E5DFF-41D2-4D43-A7C5-029148C2C56B}"/>
    <cellStyle name="Normal 8 3 2 2 3 2 4" xfId="3760" xr:uid="{F6A14D32-E85F-4F3E-B3E3-F7C5C19BAFA1}"/>
    <cellStyle name="Normal 8 3 2 2 3 3" xfId="2118" xr:uid="{115051E9-146D-46E4-9F00-B1881D86AA5A}"/>
    <cellStyle name="Normal 8 3 2 2 3 4" xfId="3761" xr:uid="{02C0D38F-89E2-4F6C-A4A6-7616AAF88CE8}"/>
    <cellStyle name="Normal 8 3 2 2 3 5" xfId="3762" xr:uid="{C4EE2B1A-1428-406F-AF3C-3334C387C21C}"/>
    <cellStyle name="Normal 8 3 2 2 4" xfId="2119" xr:uid="{B623692B-9D82-488A-884F-61CCF0D587C5}"/>
    <cellStyle name="Normal 8 3 2 2 4 2" xfId="2120" xr:uid="{E4614084-2F86-4971-AC9B-48E5D075CDA5}"/>
    <cellStyle name="Normal 8 3 2 2 4 3" xfId="3763" xr:uid="{809CE9CD-45D1-4998-BB10-4E09302B89FC}"/>
    <cellStyle name="Normal 8 3 2 2 4 4" xfId="3764" xr:uid="{8BC23EDE-FC76-4802-8195-DF844A4CBA92}"/>
    <cellStyle name="Normal 8 3 2 2 5" xfId="2121" xr:uid="{68297A61-4F8E-40E2-B7C0-BC435766A28A}"/>
    <cellStyle name="Normal 8 3 2 2 5 2" xfId="3765" xr:uid="{8DBF22EF-7C41-40BC-ADFF-CF016B221C22}"/>
    <cellStyle name="Normal 8 3 2 2 5 3" xfId="3766" xr:uid="{D4C02725-5CB3-46DD-BAA3-9753220BE3F0}"/>
    <cellStyle name="Normal 8 3 2 2 5 4" xfId="3767" xr:uid="{7A9EBBDE-0CDB-4EDE-8619-2CEC752EE592}"/>
    <cellStyle name="Normal 8 3 2 2 6" xfId="3768" xr:uid="{8292F489-2B04-4714-9B9E-C890497406C6}"/>
    <cellStyle name="Normal 8 3 2 2 7" xfId="3769" xr:uid="{966B9A33-3314-41E0-AAA0-728FC4B202D3}"/>
    <cellStyle name="Normal 8 3 2 2 8" xfId="3770" xr:uid="{7089F38A-028F-4092-BD67-ACA1391516DC}"/>
    <cellStyle name="Normal 8 3 2 3" xfId="384" xr:uid="{8BF0E5CB-95D9-41E9-A17C-EA0448E8948B}"/>
    <cellStyle name="Normal 8 3 2 3 2" xfId="785" xr:uid="{8FD804CB-B726-4368-A105-FE5B0AF66055}"/>
    <cellStyle name="Normal 8 3 2 3 2 2" xfId="786" xr:uid="{A513334E-112A-40A6-B4E0-BCC868282BFA}"/>
    <cellStyle name="Normal 8 3 2 3 2 2 2" xfId="2122" xr:uid="{A5367851-1077-4A5E-9BF2-ECC7FF88C984}"/>
    <cellStyle name="Normal 8 3 2 3 2 2 2 2" xfId="2123" xr:uid="{8A438CBA-3647-4DBD-B791-375D26871630}"/>
    <cellStyle name="Normal 8 3 2 3 2 2 3" xfId="2124" xr:uid="{CCC7C74D-9C21-49AC-959C-55F51D78FB6B}"/>
    <cellStyle name="Normal 8 3 2 3 2 3" xfId="2125" xr:uid="{85C11E5E-87A5-4E67-8B91-0256509AAACD}"/>
    <cellStyle name="Normal 8 3 2 3 2 3 2" xfId="2126" xr:uid="{525AF125-799D-440C-B532-C84727E97B53}"/>
    <cellStyle name="Normal 8 3 2 3 2 4" xfId="2127" xr:uid="{CF2D63EE-9024-477E-9563-453502630980}"/>
    <cellStyle name="Normal 8 3 2 3 3" xfId="787" xr:uid="{D26F8664-2BB6-4F60-9E3A-9A1CC786365D}"/>
    <cellStyle name="Normal 8 3 2 3 3 2" xfId="2128" xr:uid="{1181AD15-5C3E-4A98-8F76-791D255CD6C7}"/>
    <cellStyle name="Normal 8 3 2 3 3 2 2" xfId="2129" xr:uid="{FB0B60DE-3F77-4F02-ABBD-9F54E32B1596}"/>
    <cellStyle name="Normal 8 3 2 3 3 3" xfId="2130" xr:uid="{A77DB822-5F72-4D38-B7A4-F1672738DB86}"/>
    <cellStyle name="Normal 8 3 2 3 3 4" xfId="3771" xr:uid="{3D76F18B-7C6C-495F-B6D4-413A17A8BADC}"/>
    <cellStyle name="Normal 8 3 2 3 4" xfId="2131" xr:uid="{85C8BE14-1EA3-420F-B8FA-C4B53403C89C}"/>
    <cellStyle name="Normal 8 3 2 3 4 2" xfId="2132" xr:uid="{529EAA8D-D1D7-4B83-914F-74DC78976F20}"/>
    <cellStyle name="Normal 8 3 2 3 5" xfId="2133" xr:uid="{BE8A0C8B-1F22-4A6E-82B1-F62241BE4A44}"/>
    <cellStyle name="Normal 8 3 2 3 6" xfId="3772" xr:uid="{4FF5EFE9-675D-465A-84DE-BCB10CCD1C7D}"/>
    <cellStyle name="Normal 8 3 2 4" xfId="385" xr:uid="{F6E8A155-73F4-4BDD-A921-ED19471433B0}"/>
    <cellStyle name="Normal 8 3 2 4 2" xfId="788" xr:uid="{FD3282B7-23F5-431E-B4C2-765872180410}"/>
    <cellStyle name="Normal 8 3 2 4 2 2" xfId="2134" xr:uid="{95E69341-BCCB-49DB-ABB6-FB1B82FC0CB3}"/>
    <cellStyle name="Normal 8 3 2 4 2 2 2" xfId="2135" xr:uid="{6386DB1A-C46C-4DC4-840C-512CD166FAAF}"/>
    <cellStyle name="Normal 8 3 2 4 2 3" xfId="2136" xr:uid="{07091867-ECF3-427B-8AA0-A79733B6414B}"/>
    <cellStyle name="Normal 8 3 2 4 2 4" xfId="3773" xr:uid="{8D943ABD-353C-4388-868B-EF8212A7A3F6}"/>
    <cellStyle name="Normal 8 3 2 4 3" xfId="2137" xr:uid="{15778E8E-192D-4A34-85C8-D3E419417AB6}"/>
    <cellStyle name="Normal 8 3 2 4 3 2" xfId="2138" xr:uid="{C0692EE1-6B8D-4DED-BBBB-703F48AE8913}"/>
    <cellStyle name="Normal 8 3 2 4 4" xfId="2139" xr:uid="{1C45F78E-9EDD-444A-9866-1914DCAD3E8B}"/>
    <cellStyle name="Normal 8 3 2 4 5" xfId="3774" xr:uid="{4741B205-C288-4184-958B-6B80583D7AC8}"/>
    <cellStyle name="Normal 8 3 2 5" xfId="386" xr:uid="{CE71AFED-9444-4F89-9819-72560831C4C9}"/>
    <cellStyle name="Normal 8 3 2 5 2" xfId="2140" xr:uid="{9128F530-3277-491F-AF91-4EE417325CFB}"/>
    <cellStyle name="Normal 8 3 2 5 2 2" xfId="2141" xr:uid="{5ABA1E6C-791F-4427-991A-FEB9C9B9B610}"/>
    <cellStyle name="Normal 8 3 2 5 3" xfId="2142" xr:uid="{9141F207-524F-449B-AB6D-509CC693130E}"/>
    <cellStyle name="Normal 8 3 2 5 4" xfId="3775" xr:uid="{F255CE5E-68AD-443C-9089-6841BCCC645C}"/>
    <cellStyle name="Normal 8 3 2 6" xfId="2143" xr:uid="{50261E6D-B199-4429-9965-7877BD768AC2}"/>
    <cellStyle name="Normal 8 3 2 6 2" xfId="2144" xr:uid="{044C2E0F-5918-42B7-9FDA-AC4B66196A03}"/>
    <cellStyle name="Normal 8 3 2 6 3" xfId="3776" xr:uid="{2F16998E-FB90-4DA3-B18E-0ACA643769D8}"/>
    <cellStyle name="Normal 8 3 2 6 4" xfId="3777" xr:uid="{D2CFEA36-7DCD-4EF3-8B9D-13ADF21A5FF0}"/>
    <cellStyle name="Normal 8 3 2 7" xfId="2145" xr:uid="{B45D442A-C5B9-464E-B578-30E71CBFE8D1}"/>
    <cellStyle name="Normal 8 3 2 8" xfId="3778" xr:uid="{333999A6-F131-4EA4-8C57-FBB04467F6C7}"/>
    <cellStyle name="Normal 8 3 2 9" xfId="3779" xr:uid="{AB356509-13AD-4AAD-AC9E-60C57F2D6632}"/>
    <cellStyle name="Normal 8 3 3" xfId="156" xr:uid="{C4DDC20A-0057-4E67-97FF-DCEB9DB9622D}"/>
    <cellStyle name="Normal 8 3 3 2" xfId="157" xr:uid="{AB650058-ABFC-467B-924F-73C4E66EE344}"/>
    <cellStyle name="Normal 8 3 3 2 2" xfId="789" xr:uid="{44BB9C00-692F-48DA-8463-F9B9ACCAC51A}"/>
    <cellStyle name="Normal 8 3 3 2 2 2" xfId="2146" xr:uid="{1553DC8A-BC6C-4753-8D71-6D3CB64FF746}"/>
    <cellStyle name="Normal 8 3 3 2 2 2 2" xfId="2147" xr:uid="{21A6C11C-31ED-4B38-B3B9-423B84F33838}"/>
    <cellStyle name="Normal 8 3 3 2 2 2 2 2" xfId="4492" xr:uid="{F7E18DE9-75C1-4903-9BA8-E9201B8E8501}"/>
    <cellStyle name="Normal 8 3 3 2 2 2 3" xfId="4493" xr:uid="{65BA0E26-2E39-4F41-988C-905FBA80F196}"/>
    <cellStyle name="Normal 8 3 3 2 2 3" xfId="2148" xr:uid="{39AC1A3A-2CB6-48E5-8A34-AC11F498CBB0}"/>
    <cellStyle name="Normal 8 3 3 2 2 3 2" xfId="4494" xr:uid="{1813F463-3FA8-4CAA-9A34-4E375390A2E7}"/>
    <cellStyle name="Normal 8 3 3 2 2 4" xfId="3780" xr:uid="{62AA5177-E340-41DD-BD4D-F407410375D9}"/>
    <cellStyle name="Normal 8 3 3 2 3" xfId="2149" xr:uid="{8027CFB9-341E-4166-AD7E-B24D80FEC827}"/>
    <cellStyle name="Normal 8 3 3 2 3 2" xfId="2150" xr:uid="{4EBB130D-E6FA-4A71-918F-E0F8E5BCCCD6}"/>
    <cellStyle name="Normal 8 3 3 2 3 2 2" xfId="4495" xr:uid="{9F6AB3BF-1DB4-494E-AA33-0F5C27FD36F2}"/>
    <cellStyle name="Normal 8 3 3 2 3 3" xfId="3781" xr:uid="{CA1F21C5-C9C2-47EF-A777-1C714F78F232}"/>
    <cellStyle name="Normal 8 3 3 2 3 4" xfId="3782" xr:uid="{D5D679F0-47DC-414B-9243-389EEB6670C9}"/>
    <cellStyle name="Normal 8 3 3 2 4" xfId="2151" xr:uid="{8A516EDD-8D6A-418F-971C-312A097829BA}"/>
    <cellStyle name="Normal 8 3 3 2 4 2" xfId="4496" xr:uid="{473405CD-0A6F-4DBB-9D12-3339D0D0E1FA}"/>
    <cellStyle name="Normal 8 3 3 2 5" xfId="3783" xr:uid="{A449103B-E591-44DC-9977-09BE2BA59DC4}"/>
    <cellStyle name="Normal 8 3 3 2 6" xfId="3784" xr:uid="{E9943F76-3977-46B6-9740-9E721CB297A5}"/>
    <cellStyle name="Normal 8 3 3 3" xfId="387" xr:uid="{B597188D-89DA-4F9A-8765-550317572641}"/>
    <cellStyle name="Normal 8 3 3 3 2" xfId="2152" xr:uid="{7C75343B-3DDE-430F-9C8B-8FE705ABEA76}"/>
    <cellStyle name="Normal 8 3 3 3 2 2" xfId="2153" xr:uid="{1ED98E7B-8ED0-4988-970B-D6D3A6CC4529}"/>
    <cellStyle name="Normal 8 3 3 3 2 2 2" xfId="4497" xr:uid="{B49525A8-EF48-4131-B72B-9285C4FEC471}"/>
    <cellStyle name="Normal 8 3 3 3 2 3" xfId="3785" xr:uid="{1B2AD22D-71BA-4F24-AEBF-5AFFE10D961D}"/>
    <cellStyle name="Normal 8 3 3 3 2 4" xfId="3786" xr:uid="{FF41FA19-C622-441B-8E0C-64B357984E84}"/>
    <cellStyle name="Normal 8 3 3 3 3" xfId="2154" xr:uid="{EC9340B7-42F6-45ED-8F33-66628F571853}"/>
    <cellStyle name="Normal 8 3 3 3 3 2" xfId="4498" xr:uid="{6A9E9398-322C-4DA7-8CFA-A58C3488E799}"/>
    <cellStyle name="Normal 8 3 3 3 4" xfId="3787" xr:uid="{8BCF0C64-7A61-4FFD-8B6B-AE207238FD6D}"/>
    <cellStyle name="Normal 8 3 3 3 5" xfId="3788" xr:uid="{5810DFF7-77F2-46E5-8DDE-3B0CCF90DFA7}"/>
    <cellStyle name="Normal 8 3 3 4" xfId="2155" xr:uid="{82809D5C-C2C3-4D9D-856D-61028843C252}"/>
    <cellStyle name="Normal 8 3 3 4 2" xfId="2156" xr:uid="{3BD88F90-B729-432B-BF32-410CE7FAEEA7}"/>
    <cellStyle name="Normal 8 3 3 4 2 2" xfId="4499" xr:uid="{083986A4-257D-45F3-884B-FB2DC78BBDDE}"/>
    <cellStyle name="Normal 8 3 3 4 3" xfId="3789" xr:uid="{12962194-6A3C-42F1-B567-3A3E43263701}"/>
    <cellStyle name="Normal 8 3 3 4 4" xfId="3790" xr:uid="{1AA20674-013A-4B65-9497-0016A63F286A}"/>
    <cellStyle name="Normal 8 3 3 5" xfId="2157" xr:uid="{B0CF0DE9-67B5-4499-ADE8-120A5F1D8083}"/>
    <cellStyle name="Normal 8 3 3 5 2" xfId="3791" xr:uid="{496F5B1B-8095-468A-A9E8-54370AB8B471}"/>
    <cellStyle name="Normal 8 3 3 5 3" xfId="3792" xr:uid="{86F6FBFB-B239-422A-862F-14DA451194AD}"/>
    <cellStyle name="Normal 8 3 3 5 4" xfId="3793" xr:uid="{6424F189-25D1-47D2-8FCE-B7109555920B}"/>
    <cellStyle name="Normal 8 3 3 6" xfId="3794" xr:uid="{6720E6EA-0CD9-46DC-A63C-A0CE90071152}"/>
    <cellStyle name="Normal 8 3 3 7" xfId="3795" xr:uid="{DDEC1A2E-B1CC-4BA0-ACD0-1A6E8096C10E}"/>
    <cellStyle name="Normal 8 3 3 8" xfId="3796" xr:uid="{D4F03FBF-4284-464D-AC46-BBE924E4EC85}"/>
    <cellStyle name="Normal 8 3 4" xfId="158" xr:uid="{6184EAED-5E31-4913-9CEF-361F6CC32C1F}"/>
    <cellStyle name="Normal 8 3 4 2" xfId="790" xr:uid="{1A38F44C-4962-4568-B22B-E3FB5CEB99FD}"/>
    <cellStyle name="Normal 8 3 4 2 2" xfId="791" xr:uid="{239CD328-DA7F-4BF6-8F0D-ACDBF9558FEA}"/>
    <cellStyle name="Normal 8 3 4 2 2 2" xfId="2158" xr:uid="{0285CF81-C9AC-4EF1-8726-EA6CDACCFD0B}"/>
    <cellStyle name="Normal 8 3 4 2 2 2 2" xfId="2159" xr:uid="{D60BD6F6-76CD-4D75-9A4F-A78C719C948B}"/>
    <cellStyle name="Normal 8 3 4 2 2 3" xfId="2160" xr:uid="{A1EDD2E4-D2FF-4A3E-A751-D673D55F22F4}"/>
    <cellStyle name="Normal 8 3 4 2 2 4" xfId="3797" xr:uid="{65003821-5BF5-4C3A-923D-E87E1999826C}"/>
    <cellStyle name="Normal 8 3 4 2 3" xfId="2161" xr:uid="{E5BC37C6-C207-444E-9AB6-9BC6202EBE5E}"/>
    <cellStyle name="Normal 8 3 4 2 3 2" xfId="2162" xr:uid="{F76D1A76-08F7-45D0-9E95-727944CC35D8}"/>
    <cellStyle name="Normal 8 3 4 2 4" xfId="2163" xr:uid="{60E2472E-FFA3-44A4-8DF9-A3C33D46FFA5}"/>
    <cellStyle name="Normal 8 3 4 2 5" xfId="3798" xr:uid="{02FD40C3-8458-40DC-87F1-0B7E35839B54}"/>
    <cellStyle name="Normal 8 3 4 3" xfId="792" xr:uid="{F5C6BCFD-CDC8-4805-BDC6-031E55975538}"/>
    <cellStyle name="Normal 8 3 4 3 2" xfId="2164" xr:uid="{3ED8B4C7-877A-42CC-83C4-27666FEDFE4F}"/>
    <cellStyle name="Normal 8 3 4 3 2 2" xfId="2165" xr:uid="{917A4424-434A-45BC-8018-FBD3C8C91690}"/>
    <cellStyle name="Normal 8 3 4 3 3" xfId="2166" xr:uid="{B589C167-1104-461B-96A4-C19A57768962}"/>
    <cellStyle name="Normal 8 3 4 3 4" xfId="3799" xr:uid="{86841F9F-7278-4E05-AFF3-C01DF195B60A}"/>
    <cellStyle name="Normal 8 3 4 4" xfId="2167" xr:uid="{FE7D17B4-F553-4372-BF25-D03A36009084}"/>
    <cellStyle name="Normal 8 3 4 4 2" xfId="2168" xr:uid="{1342597A-4859-4401-BDFA-544BCCFD5182}"/>
    <cellStyle name="Normal 8 3 4 4 3" xfId="3800" xr:uid="{747287F9-3F13-4BFB-9E36-6F7A4812F4C3}"/>
    <cellStyle name="Normal 8 3 4 4 4" xfId="3801" xr:uid="{D2B1FE8A-4970-4069-87E9-5ADE80F63896}"/>
    <cellStyle name="Normal 8 3 4 5" xfId="2169" xr:uid="{605BD14C-8951-49A1-AB20-2F880A99649D}"/>
    <cellStyle name="Normal 8 3 4 6" xfId="3802" xr:uid="{60F077A4-2AD6-4E4F-906C-8CBE97A61AD9}"/>
    <cellStyle name="Normal 8 3 4 7" xfId="3803" xr:uid="{A645B042-8D2F-4D5A-831F-1EE54C4B2FD1}"/>
    <cellStyle name="Normal 8 3 5" xfId="388" xr:uid="{432C79A5-9920-4B00-B3BA-686555ECC4B0}"/>
    <cellStyle name="Normal 8 3 5 2" xfId="793" xr:uid="{D835A949-09B3-47F1-94FF-2B1051FE9965}"/>
    <cellStyle name="Normal 8 3 5 2 2" xfId="2170" xr:uid="{2AAF1F7F-30DF-41B0-A07F-715DC8102B45}"/>
    <cellStyle name="Normal 8 3 5 2 2 2" xfId="2171" xr:uid="{32A53A7F-7CE0-4301-9D7A-B0AE952FFC88}"/>
    <cellStyle name="Normal 8 3 5 2 3" xfId="2172" xr:uid="{9C20203E-679C-4686-9F14-EC87C5E2A939}"/>
    <cellStyle name="Normal 8 3 5 2 4" xfId="3804" xr:uid="{3C252EB2-9F53-4FD3-B797-3A606E4D4929}"/>
    <cellStyle name="Normal 8 3 5 3" xfId="2173" xr:uid="{D7779D1C-3E54-445C-90E0-1B4B209B7FAB}"/>
    <cellStyle name="Normal 8 3 5 3 2" xfId="2174" xr:uid="{26C7CF56-77C3-4503-B60B-6C80BB9D87C1}"/>
    <cellStyle name="Normal 8 3 5 3 3" xfId="3805" xr:uid="{B124D9B1-9DF6-4E70-B563-6692D96CDE9B}"/>
    <cellStyle name="Normal 8 3 5 3 4" xfId="3806" xr:uid="{807AF337-0C7C-48B3-920C-AA868A515A73}"/>
    <cellStyle name="Normal 8 3 5 4" xfId="2175" xr:uid="{13402329-5D3F-42BC-8210-20E281288D6B}"/>
    <cellStyle name="Normal 8 3 5 5" xfId="3807" xr:uid="{426A0461-B55D-47A1-9CD7-457FEA8F76C0}"/>
    <cellStyle name="Normal 8 3 5 6" xfId="3808" xr:uid="{F17BBE2C-4108-4122-8E09-2472AF39FA0B}"/>
    <cellStyle name="Normal 8 3 6" xfId="389" xr:uid="{BB93A192-1B31-4A46-B729-DBAEE0958BE6}"/>
    <cellStyle name="Normal 8 3 6 2" xfId="2176" xr:uid="{301D189A-DE38-48FE-A94C-68EC9E16B2CB}"/>
    <cellStyle name="Normal 8 3 6 2 2" xfId="2177" xr:uid="{EF7DED2E-1F5A-445E-8818-00ED7D2EE83C}"/>
    <cellStyle name="Normal 8 3 6 2 3" xfId="3809" xr:uid="{08618CD9-6907-45FB-83D8-21ED3F153A26}"/>
    <cellStyle name="Normal 8 3 6 2 4" xfId="3810" xr:uid="{CF111B41-3559-4E6B-9296-122ADA3245EE}"/>
    <cellStyle name="Normal 8 3 6 3" xfId="2178" xr:uid="{94993F5F-AE71-42F4-84EE-238DFDC779CD}"/>
    <cellStyle name="Normal 8 3 6 4" xfId="3811" xr:uid="{E1EDB995-D028-4E6B-8ED4-BBD76EC797EF}"/>
    <cellStyle name="Normal 8 3 6 5" xfId="3812" xr:uid="{15CD7577-6325-4546-9EEB-55AA4F562D23}"/>
    <cellStyle name="Normal 8 3 7" xfId="2179" xr:uid="{27D501B4-7098-4D38-96A2-87E4BBA2C397}"/>
    <cellStyle name="Normal 8 3 7 2" xfId="2180" xr:uid="{65FEA4F3-4CC1-4B05-BA1E-B8E9BFBC6D09}"/>
    <cellStyle name="Normal 8 3 7 3" xfId="3813" xr:uid="{6509F464-19E4-4644-919F-B08D714D009F}"/>
    <cellStyle name="Normal 8 3 7 4" xfId="3814" xr:uid="{75AE8440-2E88-4293-BEFE-2DDABA2850B9}"/>
    <cellStyle name="Normal 8 3 8" xfId="2181" xr:uid="{0C466070-C435-4EAB-941B-ABFA7B1E307F}"/>
    <cellStyle name="Normal 8 3 8 2" xfId="3815" xr:uid="{B1D130D2-21AF-4B26-9204-DBA4F03248CE}"/>
    <cellStyle name="Normal 8 3 8 3" xfId="3816" xr:uid="{CE8B740F-FC0C-4613-96B6-D780104116FF}"/>
    <cellStyle name="Normal 8 3 8 4" xfId="3817" xr:uid="{63650CBB-AF65-48A0-A303-B7DB990681E7}"/>
    <cellStyle name="Normal 8 3 9" xfId="3818" xr:uid="{37BF3E69-56F6-40F6-B0C2-5EEE920EAB94}"/>
    <cellStyle name="Normal 8 4" xfId="159" xr:uid="{E218E0EE-F8BE-42E6-9632-DCAA475CE411}"/>
    <cellStyle name="Normal 8 4 10" xfId="3819" xr:uid="{E235586B-FB4D-4413-9BF3-37B8A824702E}"/>
    <cellStyle name="Normal 8 4 11" xfId="3820" xr:uid="{CD872E7A-30BC-47BB-9B29-DDD6C4D7DB28}"/>
    <cellStyle name="Normal 8 4 2" xfId="160" xr:uid="{C822C3C6-7F93-4048-A2E6-E7D0A7A573B5}"/>
    <cellStyle name="Normal 8 4 2 2" xfId="390" xr:uid="{95474C65-BE01-4A64-A1C1-CFEB27620DBF}"/>
    <cellStyle name="Normal 8 4 2 2 2" xfId="794" xr:uid="{0E21FE1C-C469-472E-A580-5D9ECFA4C2C7}"/>
    <cellStyle name="Normal 8 4 2 2 2 2" xfId="795" xr:uid="{6F4968DE-2065-4DBB-AFF5-69F3B5FAE3D7}"/>
    <cellStyle name="Normal 8 4 2 2 2 2 2" xfId="2182" xr:uid="{1DD7BC25-FF1B-4C9F-9AC0-DD8B7ADBC0EF}"/>
    <cellStyle name="Normal 8 4 2 2 2 2 3" xfId="3821" xr:uid="{AD8861C8-C31F-423A-9666-C77D45AABDF6}"/>
    <cellStyle name="Normal 8 4 2 2 2 2 4" xfId="3822" xr:uid="{72BF3F22-9FD1-4F95-BD7F-20E0630FA3ED}"/>
    <cellStyle name="Normal 8 4 2 2 2 3" xfId="2183" xr:uid="{80DE81C6-223E-47AB-BDC1-24535CD19BDA}"/>
    <cellStyle name="Normal 8 4 2 2 2 3 2" xfId="3823" xr:uid="{AA50534A-6D24-4CD2-8A38-5204895F4062}"/>
    <cellStyle name="Normal 8 4 2 2 2 3 3" xfId="3824" xr:uid="{883B8B60-B2DD-4E71-AAF5-C4F3CCA22206}"/>
    <cellStyle name="Normal 8 4 2 2 2 3 4" xfId="3825" xr:uid="{7F221460-6063-4FD5-B3A3-FA430637A435}"/>
    <cellStyle name="Normal 8 4 2 2 2 4" xfId="3826" xr:uid="{870F06F3-B711-4E9E-BA86-125C63A5FF23}"/>
    <cellStyle name="Normal 8 4 2 2 2 5" xfId="3827" xr:uid="{31F85F6E-4939-4DC5-BF54-A69F4795E482}"/>
    <cellStyle name="Normal 8 4 2 2 2 6" xfId="3828" xr:uid="{AF01DC3E-3215-4B38-B798-A38FE7C0E179}"/>
    <cellStyle name="Normal 8 4 2 2 3" xfId="796" xr:uid="{4B05B33C-5CA0-493A-929E-2C14A32D8975}"/>
    <cellStyle name="Normal 8 4 2 2 3 2" xfId="2184" xr:uid="{C44D1A48-27F7-42D3-8206-E28628F6403F}"/>
    <cellStyle name="Normal 8 4 2 2 3 2 2" xfId="3829" xr:uid="{4A752DDB-22CB-40E6-9B43-C35A427F87B5}"/>
    <cellStyle name="Normal 8 4 2 2 3 2 3" xfId="3830" xr:uid="{F3F53C9C-3F99-47B5-A1A3-85086286D51B}"/>
    <cellStyle name="Normal 8 4 2 2 3 2 4" xfId="3831" xr:uid="{687D78D8-EF9D-47F2-B1AB-6E35AA08C49E}"/>
    <cellStyle name="Normal 8 4 2 2 3 3" xfId="3832" xr:uid="{72E4B2FC-C997-4F8D-B11B-535307FE1249}"/>
    <cellStyle name="Normal 8 4 2 2 3 4" xfId="3833" xr:uid="{5E82A057-2628-491D-ADA0-25C46838746F}"/>
    <cellStyle name="Normal 8 4 2 2 3 5" xfId="3834" xr:uid="{BADBA5AD-93D3-46C9-BA8E-4103DBC479D6}"/>
    <cellStyle name="Normal 8 4 2 2 4" xfId="2185" xr:uid="{350398BF-359C-4C27-B643-37D3C2AE396E}"/>
    <cellStyle name="Normal 8 4 2 2 4 2" xfId="3835" xr:uid="{BB126422-FDE7-4CA7-B0A1-01AEB408944B}"/>
    <cellStyle name="Normal 8 4 2 2 4 3" xfId="3836" xr:uid="{50540054-650D-4755-B42E-EB19534701D6}"/>
    <cellStyle name="Normal 8 4 2 2 4 4" xfId="3837" xr:uid="{E969A4AA-259A-4DFA-BD0A-14C72D9B4892}"/>
    <cellStyle name="Normal 8 4 2 2 5" xfId="3838" xr:uid="{810A4FA6-B4BD-45CC-B367-F7285E16B16B}"/>
    <cellStyle name="Normal 8 4 2 2 5 2" xfId="3839" xr:uid="{3F421EB6-02B9-400B-A529-82E3470CFB45}"/>
    <cellStyle name="Normal 8 4 2 2 5 3" xfId="3840" xr:uid="{82403B94-5F1D-4952-B9CB-44F37B6496B1}"/>
    <cellStyle name="Normal 8 4 2 2 5 4" xfId="3841" xr:uid="{535C2361-EA9A-49BA-8025-47BD807F1827}"/>
    <cellStyle name="Normal 8 4 2 2 6" xfId="3842" xr:uid="{DDF46B14-3A78-40F5-B753-56647D815170}"/>
    <cellStyle name="Normal 8 4 2 2 7" xfId="3843" xr:uid="{FF369FB4-966D-49E5-9BDF-3BDA53574F89}"/>
    <cellStyle name="Normal 8 4 2 2 8" xfId="3844" xr:uid="{840278CF-D819-4F6F-A824-A0CFCC17F506}"/>
    <cellStyle name="Normal 8 4 2 3" xfId="797" xr:uid="{0D0FCDB0-A512-4B6F-BBA6-20C5498A4B1B}"/>
    <cellStyle name="Normal 8 4 2 3 2" xfId="798" xr:uid="{6DF525DA-22D5-4C51-8E2E-1B1A2EA30DAE}"/>
    <cellStyle name="Normal 8 4 2 3 2 2" xfId="799" xr:uid="{F83499DD-D792-4D4B-A69E-97C1090888FD}"/>
    <cellStyle name="Normal 8 4 2 3 2 3" xfId="3845" xr:uid="{C19D2C2C-A60A-4B93-9914-6C7DBF7317B4}"/>
    <cellStyle name="Normal 8 4 2 3 2 4" xfId="3846" xr:uid="{24F0389D-15C5-4C40-ADDA-EB2FB6E3E73D}"/>
    <cellStyle name="Normal 8 4 2 3 3" xfId="800" xr:uid="{F7AF6D50-B2D5-4389-B3CE-5531C7AC7615}"/>
    <cellStyle name="Normal 8 4 2 3 3 2" xfId="3847" xr:uid="{D598AA67-E09D-440B-AB18-796C91E6AEA2}"/>
    <cellStyle name="Normal 8 4 2 3 3 3" xfId="3848" xr:uid="{9245EDCC-5789-458A-AE4F-43D5F15F602B}"/>
    <cellStyle name="Normal 8 4 2 3 3 4" xfId="3849" xr:uid="{7AD217C1-E5DE-473E-A84C-BD9EFBB72806}"/>
    <cellStyle name="Normal 8 4 2 3 4" xfId="3850" xr:uid="{CC283FCA-E19F-439B-8334-93D62FFDCA18}"/>
    <cellStyle name="Normal 8 4 2 3 5" xfId="3851" xr:uid="{A753AF40-8D44-453C-8C66-76D3E51CAAAB}"/>
    <cellStyle name="Normal 8 4 2 3 6" xfId="3852" xr:uid="{60F0E505-3CA5-414D-A7F6-060E69F2476A}"/>
    <cellStyle name="Normal 8 4 2 4" xfId="801" xr:uid="{9F346B42-5593-420A-8856-EA09DAC94274}"/>
    <cellStyle name="Normal 8 4 2 4 2" xfId="802" xr:uid="{5417B174-2016-4C41-903F-85271DD16E51}"/>
    <cellStyle name="Normal 8 4 2 4 2 2" xfId="3853" xr:uid="{D8A43AAA-18A7-4E3A-B211-C3295FBA331F}"/>
    <cellStyle name="Normal 8 4 2 4 2 3" xfId="3854" xr:uid="{B86726ED-66F5-460B-948A-DCDCE2CF8B9B}"/>
    <cellStyle name="Normal 8 4 2 4 2 4" xfId="3855" xr:uid="{122A5A0E-6E02-4381-B705-7384ED1CF407}"/>
    <cellStyle name="Normal 8 4 2 4 3" xfId="3856" xr:uid="{BEF6B29D-AC8E-43ED-B68D-B78E9E400805}"/>
    <cellStyle name="Normal 8 4 2 4 4" xfId="3857" xr:uid="{60B59145-6040-4DBA-B6CA-84B44D861338}"/>
    <cellStyle name="Normal 8 4 2 4 5" xfId="3858" xr:uid="{C4DE820E-3312-448B-8EC1-32600BCC60AE}"/>
    <cellStyle name="Normal 8 4 2 5" xfId="803" xr:uid="{2203576E-BFE0-4DE2-9471-8844FA69905E}"/>
    <cellStyle name="Normal 8 4 2 5 2" xfId="3859" xr:uid="{AE2EE69F-4D15-4436-9448-BDDF346C0486}"/>
    <cellStyle name="Normal 8 4 2 5 3" xfId="3860" xr:uid="{2B1FF29F-2F95-464D-B3F5-998B74A52E41}"/>
    <cellStyle name="Normal 8 4 2 5 4" xfId="3861" xr:uid="{E7BA0528-9F37-4C1C-9F49-DB6F49B8C357}"/>
    <cellStyle name="Normal 8 4 2 6" xfId="3862" xr:uid="{9A47A70B-8E3E-4ADF-8808-2A424B9CD388}"/>
    <cellStyle name="Normal 8 4 2 6 2" xfId="3863" xr:uid="{5EE82C9E-D28A-4CDD-8BEE-00D0F0341C54}"/>
    <cellStyle name="Normal 8 4 2 6 3" xfId="3864" xr:uid="{3D35BFA5-8714-4D28-812E-FB8E0BFBCB51}"/>
    <cellStyle name="Normal 8 4 2 6 4" xfId="3865" xr:uid="{915EECBE-2208-4635-BF92-15C2E5DDC73D}"/>
    <cellStyle name="Normal 8 4 2 7" xfId="3866" xr:uid="{F47CFF8E-68C0-4895-8734-6465FE96277B}"/>
    <cellStyle name="Normal 8 4 2 8" xfId="3867" xr:uid="{EE4B3B2D-4206-40AB-9F3D-DBBCC8DE5155}"/>
    <cellStyle name="Normal 8 4 2 9" xfId="3868" xr:uid="{82456487-0B63-452A-9F8F-3D41C0F7797C}"/>
    <cellStyle name="Normal 8 4 3" xfId="391" xr:uid="{0617AC87-0CDA-4445-A16F-0284D027DC0C}"/>
    <cellStyle name="Normal 8 4 3 2" xfId="804" xr:uid="{F6E48946-11EE-461F-9F3A-43D460B57C2C}"/>
    <cellStyle name="Normal 8 4 3 2 2" xfId="805" xr:uid="{D3940FA3-7D00-4FF3-8A3A-CC367EBDA337}"/>
    <cellStyle name="Normal 8 4 3 2 2 2" xfId="2186" xr:uid="{813FAA5B-47C1-400A-81FA-15D08875FE44}"/>
    <cellStyle name="Normal 8 4 3 2 2 2 2" xfId="2187" xr:uid="{65C9058B-4C5A-41C7-A854-2D59B52B6F8F}"/>
    <cellStyle name="Normal 8 4 3 2 2 3" xfId="2188" xr:uid="{67869849-B20F-4419-9BD5-D244FAD72DA9}"/>
    <cellStyle name="Normal 8 4 3 2 2 4" xfId="3869" xr:uid="{14203DB9-6183-46AE-9B5A-E40DA6780544}"/>
    <cellStyle name="Normal 8 4 3 2 3" xfId="2189" xr:uid="{79C88304-03DB-40D2-A369-744547B4DAE2}"/>
    <cellStyle name="Normal 8 4 3 2 3 2" xfId="2190" xr:uid="{E136EB74-CCCB-46B5-A977-D54BF3115198}"/>
    <cellStyle name="Normal 8 4 3 2 3 3" xfId="3870" xr:uid="{8FE24627-8C79-4F31-86EA-DD48164E958E}"/>
    <cellStyle name="Normal 8 4 3 2 3 4" xfId="3871" xr:uid="{8F8C2FC0-E426-4BE8-89D3-126DBC39D2C8}"/>
    <cellStyle name="Normal 8 4 3 2 4" xfId="2191" xr:uid="{E8A048D2-5C08-470B-A06A-98A7F51A3DBA}"/>
    <cellStyle name="Normal 8 4 3 2 5" xfId="3872" xr:uid="{9231C8E6-D42E-4485-9502-A5A7BE48CAE3}"/>
    <cellStyle name="Normal 8 4 3 2 6" xfId="3873" xr:uid="{9843894C-D0CF-4F98-BF7B-3446E3F60E95}"/>
    <cellStyle name="Normal 8 4 3 3" xfId="806" xr:uid="{727067F1-D983-42F9-801D-04AFEFAD1D4E}"/>
    <cellStyle name="Normal 8 4 3 3 2" xfId="2192" xr:uid="{47934845-E9BF-41FA-B657-BEEB32A05DD6}"/>
    <cellStyle name="Normal 8 4 3 3 2 2" xfId="2193" xr:uid="{030A976F-BA54-4D4D-B58C-9BDF38EA79BC}"/>
    <cellStyle name="Normal 8 4 3 3 2 3" xfId="3874" xr:uid="{F9192F3A-0174-44F1-BC2C-D9FDC79D5E07}"/>
    <cellStyle name="Normal 8 4 3 3 2 4" xfId="3875" xr:uid="{09CD0170-6BDD-434A-B3B6-E75D858386D7}"/>
    <cellStyle name="Normal 8 4 3 3 3" xfId="2194" xr:uid="{4931364C-94DB-4EA5-9E91-2018646180B3}"/>
    <cellStyle name="Normal 8 4 3 3 4" xfId="3876" xr:uid="{E86B4B37-C78A-431E-A8E7-694165313C6C}"/>
    <cellStyle name="Normal 8 4 3 3 5" xfId="3877" xr:uid="{0EBE40EE-055B-4F7C-8761-284805CE5E1E}"/>
    <cellStyle name="Normal 8 4 3 4" xfId="2195" xr:uid="{D0B80B06-C981-4E4E-AE84-F2B72244B87F}"/>
    <cellStyle name="Normal 8 4 3 4 2" xfId="2196" xr:uid="{73173C83-E2EF-426A-8E74-7EA72DA830D0}"/>
    <cellStyle name="Normal 8 4 3 4 3" xfId="3878" xr:uid="{BDDF11CD-8807-4AD2-9B78-9641369E36E7}"/>
    <cellStyle name="Normal 8 4 3 4 4" xfId="3879" xr:uid="{9BDD4E69-D18D-417C-BA4D-C37B1A061483}"/>
    <cellStyle name="Normal 8 4 3 5" xfId="2197" xr:uid="{AE80DF31-D093-41F7-9731-A6E59F480A47}"/>
    <cellStyle name="Normal 8 4 3 5 2" xfId="3880" xr:uid="{ED684013-3BCC-4407-9A10-5E52EBEC91CA}"/>
    <cellStyle name="Normal 8 4 3 5 3" xfId="3881" xr:uid="{A9DE1E3C-A805-4176-8D8C-DBFFCEB7EE58}"/>
    <cellStyle name="Normal 8 4 3 5 4" xfId="3882" xr:uid="{F94EAB3A-76CB-4A0D-ADA5-9A05E03782E8}"/>
    <cellStyle name="Normal 8 4 3 6" xfId="3883" xr:uid="{FE24F8F7-4D3D-4EC4-AE83-93335390BE3F}"/>
    <cellStyle name="Normal 8 4 3 7" xfId="3884" xr:uid="{0340C388-3C9F-46EA-B414-84DDCBE9028B}"/>
    <cellStyle name="Normal 8 4 3 8" xfId="3885" xr:uid="{677600F5-1E4F-4FAC-AB65-6B7B3BAF9BF0}"/>
    <cellStyle name="Normal 8 4 4" xfId="392" xr:uid="{D4D7C27E-9ADF-47EA-AD27-F6FECA7F867A}"/>
    <cellStyle name="Normal 8 4 4 2" xfId="807" xr:uid="{73766DEA-21DA-469D-A883-773A42827BBE}"/>
    <cellStyle name="Normal 8 4 4 2 2" xfId="808" xr:uid="{637707E2-EE06-4991-8F1D-794E38C3B73B}"/>
    <cellStyle name="Normal 8 4 4 2 2 2" xfId="2198" xr:uid="{A93DC95F-16AA-4A09-8987-575A169BF739}"/>
    <cellStyle name="Normal 8 4 4 2 2 3" xfId="3886" xr:uid="{B313FFF5-0F28-412B-A2AC-DCB02227E92D}"/>
    <cellStyle name="Normal 8 4 4 2 2 4" xfId="3887" xr:uid="{B9D7E8C4-374B-4674-9043-91C18B0EEBB1}"/>
    <cellStyle name="Normal 8 4 4 2 3" xfId="2199" xr:uid="{9D6C3DC7-6C85-4AA9-84F7-A0BD67C4B877}"/>
    <cellStyle name="Normal 8 4 4 2 4" xfId="3888" xr:uid="{AD86E7B9-1024-418A-BACD-4298D204B934}"/>
    <cellStyle name="Normal 8 4 4 2 5" xfId="3889" xr:uid="{5DDBA547-7546-44E3-B390-F6881E7D0AE6}"/>
    <cellStyle name="Normal 8 4 4 3" xfId="809" xr:uid="{84998A56-7A8B-47F6-858E-D0AC082DA6AD}"/>
    <cellStyle name="Normal 8 4 4 3 2" xfId="2200" xr:uid="{DC0762EC-0E86-4AB0-BEE9-67ACB9A7D9D9}"/>
    <cellStyle name="Normal 8 4 4 3 3" xfId="3890" xr:uid="{2B8BB50A-C961-4830-B7F4-8D8FFAB26708}"/>
    <cellStyle name="Normal 8 4 4 3 4" xfId="3891" xr:uid="{0EFF4002-8B5A-411C-9E5E-8AC62FCCAEE4}"/>
    <cellStyle name="Normal 8 4 4 4" xfId="2201" xr:uid="{CD441478-80A5-45B2-B61D-7B4169F5B877}"/>
    <cellStyle name="Normal 8 4 4 4 2" xfId="3892" xr:uid="{06C3816F-1A5D-4B00-8F81-DFDFF08BEA2F}"/>
    <cellStyle name="Normal 8 4 4 4 3" xfId="3893" xr:uid="{BE98B875-F538-4A26-81FC-E5575627E51E}"/>
    <cellStyle name="Normal 8 4 4 4 4" xfId="3894" xr:uid="{E4DF27C0-39CB-4171-937D-BFE42767E3E5}"/>
    <cellStyle name="Normal 8 4 4 5" xfId="3895" xr:uid="{887ED86D-6085-4574-949B-DAF0F8D732D1}"/>
    <cellStyle name="Normal 8 4 4 6" xfId="3896" xr:uid="{AF02C9AD-211D-49F7-A50C-C9EDD57B0AB1}"/>
    <cellStyle name="Normal 8 4 4 7" xfId="3897" xr:uid="{F0BCAB9F-712F-4F19-AFEF-482862707699}"/>
    <cellStyle name="Normal 8 4 5" xfId="393" xr:uid="{17CA8CC2-E0EE-46DA-B3CF-13D5B89A4B20}"/>
    <cellStyle name="Normal 8 4 5 2" xfId="810" xr:uid="{72D905B8-8269-44D5-901E-4C87D39DF93D}"/>
    <cellStyle name="Normal 8 4 5 2 2" xfId="2202" xr:uid="{1F04CBE5-C8D9-4BF0-9BBD-FB340949E769}"/>
    <cellStyle name="Normal 8 4 5 2 3" xfId="3898" xr:uid="{4690B729-D71C-41A1-9798-BD287EDBA1A8}"/>
    <cellStyle name="Normal 8 4 5 2 4" xfId="3899" xr:uid="{DE512A64-5ADA-4C47-9BDB-9100D4E793F7}"/>
    <cellStyle name="Normal 8 4 5 3" xfId="2203" xr:uid="{D4BB5243-C0BA-41E6-A191-E37F550C4230}"/>
    <cellStyle name="Normal 8 4 5 3 2" xfId="3900" xr:uid="{B4D8E9C9-D5AE-4AF5-BEBA-EF4B088713A6}"/>
    <cellStyle name="Normal 8 4 5 3 3" xfId="3901" xr:uid="{68882393-5F9A-47DF-8B34-C13709B97DB3}"/>
    <cellStyle name="Normal 8 4 5 3 4" xfId="3902" xr:uid="{5D42301B-96BD-4A11-A74A-7AA62CC8EA95}"/>
    <cellStyle name="Normal 8 4 5 4" xfId="3903" xr:uid="{55808655-FE19-4347-A22F-015288F0645C}"/>
    <cellStyle name="Normal 8 4 5 5" xfId="3904" xr:uid="{F450EFA3-0DD5-4A08-819C-399FD1D53F30}"/>
    <cellStyle name="Normal 8 4 5 6" xfId="3905" xr:uid="{76AB22CD-B415-4F68-843A-37F93541C9AB}"/>
    <cellStyle name="Normal 8 4 6" xfId="811" xr:uid="{FA480469-56BE-4D94-BAE5-648A1F6782F8}"/>
    <cellStyle name="Normal 8 4 6 2" xfId="2204" xr:uid="{7C117889-4DC3-4D0B-AD52-E40DB87A173A}"/>
    <cellStyle name="Normal 8 4 6 2 2" xfId="3906" xr:uid="{C3FEDE52-185F-46E1-A8EF-AC87F9110C6F}"/>
    <cellStyle name="Normal 8 4 6 2 3" xfId="3907" xr:uid="{F7857378-3D42-4BC8-BA59-FEDCBAF9EBF7}"/>
    <cellStyle name="Normal 8 4 6 2 4" xfId="3908" xr:uid="{0260BF5A-BF95-4C31-B295-B07548BED9FB}"/>
    <cellStyle name="Normal 8 4 6 3" xfId="3909" xr:uid="{BB8BDB6E-6A23-4A23-8A39-6D8FC15744A7}"/>
    <cellStyle name="Normal 8 4 6 4" xfId="3910" xr:uid="{FF1FBE07-38B5-4784-A934-98E4E063E992}"/>
    <cellStyle name="Normal 8 4 6 5" xfId="3911" xr:uid="{1D2CA5E5-1411-449A-B1A4-D3FB0EDB55EE}"/>
    <cellStyle name="Normal 8 4 7" xfId="2205" xr:uid="{F3A0F2C4-8A53-4396-9722-9A5CAF42EC15}"/>
    <cellStyle name="Normal 8 4 7 2" xfId="3912" xr:uid="{F56920B3-7F0D-4A27-8552-F90D3F5C7F43}"/>
    <cellStyle name="Normal 8 4 7 3" xfId="3913" xr:uid="{85254330-FED7-49DF-80E7-8C35A65FFAA5}"/>
    <cellStyle name="Normal 8 4 7 4" xfId="3914" xr:uid="{CF4385F9-0C12-4C18-913A-2563BE3E0592}"/>
    <cellStyle name="Normal 8 4 8" xfId="3915" xr:uid="{344C92C5-BA72-4D43-AEB0-115CC2C8F7F7}"/>
    <cellStyle name="Normal 8 4 8 2" xfId="3916" xr:uid="{71251E84-C5E3-4A46-87F5-EA77542BA4C2}"/>
    <cellStyle name="Normal 8 4 8 3" xfId="3917" xr:uid="{4AB3C77B-B246-412B-A4ED-D2E1EBFF59A5}"/>
    <cellStyle name="Normal 8 4 8 4" xfId="3918" xr:uid="{C4C30F70-FB88-40D3-87B2-C9C524F08A1A}"/>
    <cellStyle name="Normal 8 4 9" xfId="3919" xr:uid="{A65DEB49-FA77-434F-A7E4-0D4815E85E53}"/>
    <cellStyle name="Normal 8 5" xfId="161" xr:uid="{1B675B36-EA65-44FA-BCD2-C02A597E0965}"/>
    <cellStyle name="Normal 8 5 2" xfId="162" xr:uid="{DE84E458-DCE5-436E-A17E-425377E1F888}"/>
    <cellStyle name="Normal 8 5 2 2" xfId="394" xr:uid="{35C6F957-24A7-4349-B274-336D863D44AB}"/>
    <cellStyle name="Normal 8 5 2 2 2" xfId="812" xr:uid="{1DB57317-F12E-44FD-A625-664AFB536AE9}"/>
    <cellStyle name="Normal 8 5 2 2 2 2" xfId="2206" xr:uid="{D08D6B91-2EA5-4668-937B-9F39DBFC04BF}"/>
    <cellStyle name="Normal 8 5 2 2 2 3" xfId="3920" xr:uid="{754C55B1-42A6-4FE0-9735-544081F33DB9}"/>
    <cellStyle name="Normal 8 5 2 2 2 4" xfId="3921" xr:uid="{9443AF09-A527-4A78-8D92-561C31D7D1AA}"/>
    <cellStyle name="Normal 8 5 2 2 3" xfId="2207" xr:uid="{4E770647-E52C-46A3-B908-6BE76FB60726}"/>
    <cellStyle name="Normal 8 5 2 2 3 2" xfId="3922" xr:uid="{4A0C3EFD-EB75-43E0-B7EB-73AE0BC60A89}"/>
    <cellStyle name="Normal 8 5 2 2 3 3" xfId="3923" xr:uid="{A1825F20-A640-4CBC-9824-91B6A299B74D}"/>
    <cellStyle name="Normal 8 5 2 2 3 4" xfId="3924" xr:uid="{8A39F667-32BF-465E-B022-9AC5C1210677}"/>
    <cellStyle name="Normal 8 5 2 2 4" xfId="3925" xr:uid="{D4182EAC-5956-4084-9937-24DDBA4A74ED}"/>
    <cellStyle name="Normal 8 5 2 2 5" xfId="3926" xr:uid="{E810B205-D26E-4746-A09B-D8B8596ADB08}"/>
    <cellStyle name="Normal 8 5 2 2 6" xfId="3927" xr:uid="{E8ECF090-5468-4AF0-A22B-7FBA9A2F8E4F}"/>
    <cellStyle name="Normal 8 5 2 3" xfId="813" xr:uid="{A50F9A12-2A49-4F90-A1A7-02951A9CED49}"/>
    <cellStyle name="Normal 8 5 2 3 2" xfId="2208" xr:uid="{987C3DBC-3636-4532-8F76-508A3701D09C}"/>
    <cellStyle name="Normal 8 5 2 3 2 2" xfId="3928" xr:uid="{A7955BE4-AA4F-458B-B022-6C9DF80EC4CC}"/>
    <cellStyle name="Normal 8 5 2 3 2 3" xfId="3929" xr:uid="{2854FD2C-C635-4EC2-9E50-7A014D4DEB7A}"/>
    <cellStyle name="Normal 8 5 2 3 2 4" xfId="3930" xr:uid="{EFCDC6B6-9770-4D0B-8AA4-9FC663963E44}"/>
    <cellStyle name="Normal 8 5 2 3 3" xfId="3931" xr:uid="{D6933A11-4634-49E2-91F8-098C9D1A106F}"/>
    <cellStyle name="Normal 8 5 2 3 4" xfId="3932" xr:uid="{4A84D385-84E5-4B67-A2D9-B503A3EAA81F}"/>
    <cellStyle name="Normal 8 5 2 3 5" xfId="3933" xr:uid="{5375D278-FCE9-4EAF-ABB7-D2DC545B7BF1}"/>
    <cellStyle name="Normal 8 5 2 4" xfId="2209" xr:uid="{53535311-C0B3-4464-BEEA-50EE37431D1B}"/>
    <cellStyle name="Normal 8 5 2 4 2" xfId="3934" xr:uid="{D7368406-A247-4E09-9314-58C136782121}"/>
    <cellStyle name="Normal 8 5 2 4 3" xfId="3935" xr:uid="{7CD4B2B8-5B25-4FC6-9B7B-7822DA1EDE30}"/>
    <cellStyle name="Normal 8 5 2 4 4" xfId="3936" xr:uid="{28FDC614-1594-4B20-A4CD-278F1E12EA9C}"/>
    <cellStyle name="Normal 8 5 2 5" xfId="3937" xr:uid="{536A02F8-7BCB-4612-842D-F7208A076E54}"/>
    <cellStyle name="Normal 8 5 2 5 2" xfId="3938" xr:uid="{66D8A02A-CEFF-495F-885E-7C0BB3FBF02A}"/>
    <cellStyle name="Normal 8 5 2 5 3" xfId="3939" xr:uid="{F307271F-F4E2-447E-B701-C0DF5F5BF960}"/>
    <cellStyle name="Normal 8 5 2 5 4" xfId="3940" xr:uid="{2D72A2D4-62A8-4F62-907E-0B39A12CDBF6}"/>
    <cellStyle name="Normal 8 5 2 6" xfId="3941" xr:uid="{1C0C40BE-4F27-44A7-855E-D3A43E55519B}"/>
    <cellStyle name="Normal 8 5 2 7" xfId="3942" xr:uid="{72E72EEF-D885-4EE2-BBAE-BEB69D030899}"/>
    <cellStyle name="Normal 8 5 2 8" xfId="3943" xr:uid="{B0D69DF4-AF7D-43D6-A20D-BC3A37F57690}"/>
    <cellStyle name="Normal 8 5 3" xfId="395" xr:uid="{6C50B2AC-51A4-4247-A553-15A5E147F999}"/>
    <cellStyle name="Normal 8 5 3 2" xfId="814" xr:uid="{F67A41AA-3008-412A-AB9D-7D9F7D44B68B}"/>
    <cellStyle name="Normal 8 5 3 2 2" xfId="815" xr:uid="{8C041CD7-273A-4103-B01B-C1FD357B574A}"/>
    <cellStyle name="Normal 8 5 3 2 3" xfId="3944" xr:uid="{93952531-9465-449E-ACEE-9A5A62C0966C}"/>
    <cellStyle name="Normal 8 5 3 2 4" xfId="3945" xr:uid="{6EB8FB8D-A56E-4F00-9616-F27BDECFDE13}"/>
    <cellStyle name="Normal 8 5 3 3" xfId="816" xr:uid="{BDAFDB93-138F-4AC6-9976-32DC37C4F4F3}"/>
    <cellStyle name="Normal 8 5 3 3 2" xfId="3946" xr:uid="{EDE51CFD-6F00-4654-8D26-32C80ECE56BA}"/>
    <cellStyle name="Normal 8 5 3 3 3" xfId="3947" xr:uid="{76F928C2-12C8-4E73-9FDD-727DC9BD1DD5}"/>
    <cellStyle name="Normal 8 5 3 3 4" xfId="3948" xr:uid="{6168A37A-E1B3-4AD4-9A52-34C04C0B6E39}"/>
    <cellStyle name="Normal 8 5 3 4" xfId="3949" xr:uid="{5EF181BD-A91D-4390-954C-76CE39FF447A}"/>
    <cellStyle name="Normal 8 5 3 5" xfId="3950" xr:uid="{F2111303-49D2-42F1-9749-3E6300C8A9C4}"/>
    <cellStyle name="Normal 8 5 3 6" xfId="3951" xr:uid="{1E4E2601-084C-4A83-BE9B-3A767AD7AAFC}"/>
    <cellStyle name="Normal 8 5 4" xfId="396" xr:uid="{6FD1CE70-1CE7-4A0D-9B79-C72EE8834B9A}"/>
    <cellStyle name="Normal 8 5 4 2" xfId="817" xr:uid="{2F59F611-197A-49E7-AF8C-745BA162FFA0}"/>
    <cellStyle name="Normal 8 5 4 2 2" xfId="3952" xr:uid="{449CC016-47CF-4ACE-B31E-E01283413C51}"/>
    <cellStyle name="Normal 8 5 4 2 3" xfId="3953" xr:uid="{18332B38-6AB9-484B-8D84-9D3CA8C55DE5}"/>
    <cellStyle name="Normal 8 5 4 2 4" xfId="3954" xr:uid="{69CA0F45-534E-4942-A9DB-235ECD62AC1A}"/>
    <cellStyle name="Normal 8 5 4 3" xfId="3955" xr:uid="{BDC3080D-E6B5-4F3C-AD61-7C8650E2F1E9}"/>
    <cellStyle name="Normal 8 5 4 4" xfId="3956" xr:uid="{85254D1C-BB5F-460A-8F39-84729C7CD17D}"/>
    <cellStyle name="Normal 8 5 4 5" xfId="3957" xr:uid="{B46BAEAB-5AF3-443F-9845-CA84E03DE2C2}"/>
    <cellStyle name="Normal 8 5 5" xfId="818" xr:uid="{F2002681-819D-458B-9EF9-BC2FB4339734}"/>
    <cellStyle name="Normal 8 5 5 2" xfId="3958" xr:uid="{1A890654-E3EE-4E82-AE84-F9711E954090}"/>
    <cellStyle name="Normal 8 5 5 3" xfId="3959" xr:uid="{013DFC45-709E-4262-88D0-5CE31C475897}"/>
    <cellStyle name="Normal 8 5 5 4" xfId="3960" xr:uid="{334B47B5-D9CD-40A8-96E4-A32F53879C70}"/>
    <cellStyle name="Normal 8 5 6" xfId="3961" xr:uid="{651DBAF4-5DE1-496C-B370-EC68A972FF5C}"/>
    <cellStyle name="Normal 8 5 6 2" xfId="3962" xr:uid="{CDC053DA-09CD-4CBC-B4AC-B57B2B6DC94D}"/>
    <cellStyle name="Normal 8 5 6 3" xfId="3963" xr:uid="{4FE9A19E-1A4D-4903-A9C8-0BEF6A811E5F}"/>
    <cellStyle name="Normal 8 5 6 4" xfId="3964" xr:uid="{27C69CB9-A93F-41B3-99CF-ACE36148C01B}"/>
    <cellStyle name="Normal 8 5 7" xfId="3965" xr:uid="{C89C427D-EF61-4B1C-A0AC-087D6386FD55}"/>
    <cellStyle name="Normal 8 5 8" xfId="3966" xr:uid="{DE7F13A6-8658-447D-B843-3887A8955C7C}"/>
    <cellStyle name="Normal 8 5 9" xfId="3967" xr:uid="{B1CC6CE7-BE89-44F9-B588-07144844DBC9}"/>
    <cellStyle name="Normal 8 6" xfId="163" xr:uid="{1E97D217-07AE-40BA-B6B9-8E6EB24526F6}"/>
    <cellStyle name="Normal 8 6 2" xfId="397" xr:uid="{688687C8-10C4-4D78-841D-DB50FC228134}"/>
    <cellStyle name="Normal 8 6 2 2" xfId="819" xr:uid="{14080FA8-83EF-4985-BCB1-358CF4E66AD4}"/>
    <cellStyle name="Normal 8 6 2 2 2" xfId="2210" xr:uid="{4F8D9F41-98C3-4D7B-BCEB-2A2A8210DA1D}"/>
    <cellStyle name="Normal 8 6 2 2 2 2" xfId="2211" xr:uid="{ACA17027-C962-4993-B82F-9B7093F107F6}"/>
    <cellStyle name="Normal 8 6 2 2 3" xfId="2212" xr:uid="{05FD6345-CA1F-4A19-8B8E-46DC9EC0120C}"/>
    <cellStyle name="Normal 8 6 2 2 4" xfId="3968" xr:uid="{139EEB0D-3FE0-4335-909A-873856CED182}"/>
    <cellStyle name="Normal 8 6 2 3" xfId="2213" xr:uid="{E2ABE9F0-71A5-4F1F-8F3D-7F5F310C583C}"/>
    <cellStyle name="Normal 8 6 2 3 2" xfId="2214" xr:uid="{5F029B1D-E4E0-435A-8B07-A174B161EADE}"/>
    <cellStyle name="Normal 8 6 2 3 3" xfId="3969" xr:uid="{206181B5-9A14-4895-A2E1-C76BD86AC62A}"/>
    <cellStyle name="Normal 8 6 2 3 4" xfId="3970" xr:uid="{0EF58C05-350D-421F-AF56-BA422D063908}"/>
    <cellStyle name="Normal 8 6 2 4" xfId="2215" xr:uid="{FF7D7B1E-3C78-4F2D-9DB9-EDFD808F06E8}"/>
    <cellStyle name="Normal 8 6 2 5" xfId="3971" xr:uid="{221EBF40-7ED0-4BD6-BC3A-B2DFB5D8E7C1}"/>
    <cellStyle name="Normal 8 6 2 6" xfId="3972" xr:uid="{D77CA323-7300-44EA-B668-A1B20600EF8D}"/>
    <cellStyle name="Normal 8 6 3" xfId="820" xr:uid="{2DD8C294-AEA4-4704-9E3C-31C00C1D9D35}"/>
    <cellStyle name="Normal 8 6 3 2" xfId="2216" xr:uid="{DDD2B558-671E-42BC-92C2-895ED3C4AEB3}"/>
    <cellStyle name="Normal 8 6 3 2 2" xfId="2217" xr:uid="{0365CC99-3A39-47AA-ABB9-CE51BF7B746C}"/>
    <cellStyle name="Normal 8 6 3 2 3" xfId="3973" xr:uid="{2E7390E1-9BAA-45C6-A2D8-D03972263B11}"/>
    <cellStyle name="Normal 8 6 3 2 4" xfId="3974" xr:uid="{FBFD6F33-D977-47AF-8DF7-F5AEA5E005C1}"/>
    <cellStyle name="Normal 8 6 3 3" xfId="2218" xr:uid="{4EB00832-A4B8-4D71-AA0B-BA79C3A73D4F}"/>
    <cellStyle name="Normal 8 6 3 4" xfId="3975" xr:uid="{D31A43C6-F1EF-4DE4-87CF-C31A8C4D0426}"/>
    <cellStyle name="Normal 8 6 3 5" xfId="3976" xr:uid="{428E4C2D-8584-4F24-AF97-134CCCDCCB5C}"/>
    <cellStyle name="Normal 8 6 4" xfId="2219" xr:uid="{ED273296-A512-4B07-9F31-5CFFD58879C6}"/>
    <cellStyle name="Normal 8 6 4 2" xfId="2220" xr:uid="{45C81940-EC37-4ED0-89B8-6B1C33D6C1D7}"/>
    <cellStyle name="Normal 8 6 4 3" xfId="3977" xr:uid="{7132B303-8C87-45A2-A2D4-1AB3CCFD0C1E}"/>
    <cellStyle name="Normal 8 6 4 4" xfId="3978" xr:uid="{503AF07D-86F4-4C8C-8497-5190325CB020}"/>
    <cellStyle name="Normal 8 6 5" xfId="2221" xr:uid="{7989747E-4CE7-464F-B3E7-F2D36B3CAD4D}"/>
    <cellStyle name="Normal 8 6 5 2" xfId="3979" xr:uid="{D271CFF0-D08A-4D67-9117-8DFB3E64A324}"/>
    <cellStyle name="Normal 8 6 5 3" xfId="3980" xr:uid="{B8DDFE0B-BEB8-4551-AE52-166471DD21A5}"/>
    <cellStyle name="Normal 8 6 5 4" xfId="3981" xr:uid="{C9ADAFE2-8568-48CA-A23A-17500231D787}"/>
    <cellStyle name="Normal 8 6 6" xfId="3982" xr:uid="{152E124A-95F3-4700-93E9-453DABB1DD1C}"/>
    <cellStyle name="Normal 8 6 7" xfId="3983" xr:uid="{82B98809-7621-43E6-8278-68D1790234C6}"/>
    <cellStyle name="Normal 8 6 8" xfId="3984" xr:uid="{63C67368-F647-4B79-9E46-970F38D22C66}"/>
    <cellStyle name="Normal 8 7" xfId="398" xr:uid="{57E1F57F-7E4A-4A2A-B393-F107F958669B}"/>
    <cellStyle name="Normal 8 7 2" xfId="821" xr:uid="{8BDA1036-506E-4E47-A7EC-336D7DF02D6C}"/>
    <cellStyle name="Normal 8 7 2 2" xfId="822" xr:uid="{886589FA-B944-43A7-B9D5-A0A9F84686AE}"/>
    <cellStyle name="Normal 8 7 2 2 2" xfId="2222" xr:uid="{5F3652BC-1C52-4B56-B440-C065C9A31128}"/>
    <cellStyle name="Normal 8 7 2 2 3" xfId="3985" xr:uid="{8AB8D730-FE25-49A4-9D10-66BE3F7D45FA}"/>
    <cellStyle name="Normal 8 7 2 2 4" xfId="3986" xr:uid="{392BA05F-DB78-43BF-9FB2-05CCBB91484E}"/>
    <cellStyle name="Normal 8 7 2 3" xfId="2223" xr:uid="{7A80F833-59F7-454E-A7EF-6DF2513C9266}"/>
    <cellStyle name="Normal 8 7 2 4" xfId="3987" xr:uid="{250B9378-D487-4694-980E-0AD7E20076DA}"/>
    <cellStyle name="Normal 8 7 2 5" xfId="3988" xr:uid="{D04F7D2B-46C2-4EFF-97A7-F67A6318A112}"/>
    <cellStyle name="Normal 8 7 3" xfId="823" xr:uid="{8FC47C72-209F-4AD7-8A10-93A0E6733E50}"/>
    <cellStyle name="Normal 8 7 3 2" xfId="2224" xr:uid="{2952EBE3-815C-4CF5-B1C5-BFE707945D41}"/>
    <cellStyle name="Normal 8 7 3 3" xfId="3989" xr:uid="{1CCCDF22-3418-4ED4-9D79-2CBB787BC7E5}"/>
    <cellStyle name="Normal 8 7 3 4" xfId="3990" xr:uid="{68BC4CDE-30B1-4972-A1D9-9995648CFA76}"/>
    <cellStyle name="Normal 8 7 4" xfId="2225" xr:uid="{FD469CC0-187F-4C1E-B292-D2A8985B638A}"/>
    <cellStyle name="Normal 8 7 4 2" xfId="3991" xr:uid="{AFAC2466-B097-4607-8A11-B276EA212CF2}"/>
    <cellStyle name="Normal 8 7 4 3" xfId="3992" xr:uid="{64361D04-79FA-40AE-B1A4-704287187A17}"/>
    <cellStyle name="Normal 8 7 4 4" xfId="3993" xr:uid="{A22E7308-2339-44C4-B372-237F87521B39}"/>
    <cellStyle name="Normal 8 7 5" xfId="3994" xr:uid="{C706A105-F6DF-44A9-8C37-16CFB2AD404F}"/>
    <cellStyle name="Normal 8 7 6" xfId="3995" xr:uid="{CC64D15A-7327-4C4A-9F3F-BBE31437A5C6}"/>
    <cellStyle name="Normal 8 7 7" xfId="3996" xr:uid="{5607718C-F857-4252-AFD6-E0BB07A2668E}"/>
    <cellStyle name="Normal 8 8" xfId="399" xr:uid="{65679BF4-F41B-4208-84D6-8B5D1E250976}"/>
    <cellStyle name="Normal 8 8 2" xfId="824" xr:uid="{D42350D8-4E58-4CD2-9B07-D7FC1C46CC20}"/>
    <cellStyle name="Normal 8 8 2 2" xfId="2226" xr:uid="{E1BD880B-02D2-4870-B19F-7EF725798E6B}"/>
    <cellStyle name="Normal 8 8 2 3" xfId="3997" xr:uid="{08757D66-02CD-46F1-B803-1E82067503E9}"/>
    <cellStyle name="Normal 8 8 2 4" xfId="3998" xr:uid="{60F0D129-DE53-48F9-800E-53D71664761B}"/>
    <cellStyle name="Normal 8 8 3" xfId="2227" xr:uid="{73B61A27-AC73-4B14-9E90-50DBAB2EF99A}"/>
    <cellStyle name="Normal 8 8 3 2" xfId="3999" xr:uid="{A4C98AD2-EC1C-44A6-8965-320C198A15F8}"/>
    <cellStyle name="Normal 8 8 3 3" xfId="4000" xr:uid="{34759463-9C5C-486C-A679-CADEACF933BE}"/>
    <cellStyle name="Normal 8 8 3 4" xfId="4001" xr:uid="{0305BD13-189D-4CF4-867F-1AD4B1C50C73}"/>
    <cellStyle name="Normal 8 8 4" xfId="4002" xr:uid="{52FE70F3-A90F-4196-8BC9-92BE3332F577}"/>
    <cellStyle name="Normal 8 8 5" xfId="4003" xr:uid="{D89B301E-6BE2-4A21-9425-57DC6A153C55}"/>
    <cellStyle name="Normal 8 8 6" xfId="4004" xr:uid="{E5F459E1-B0F0-4467-883A-34DBFE40653D}"/>
    <cellStyle name="Normal 8 9" xfId="400" xr:uid="{2A56D0D3-A668-4B8F-9031-1899C4F872F6}"/>
    <cellStyle name="Normal 8 9 2" xfId="2228" xr:uid="{09F414A1-DB7B-47C2-8E70-7CD67DF9AEC9}"/>
    <cellStyle name="Normal 8 9 2 2" xfId="4005" xr:uid="{81400FF2-7AF5-4FE3-AC26-37FB6EACC922}"/>
    <cellStyle name="Normal 8 9 2 2 2" xfId="4410" xr:uid="{09E855A7-7669-4647-8E80-68AFC3F9BED7}"/>
    <cellStyle name="Normal 8 9 2 2 3" xfId="4689" xr:uid="{4C3CE473-A130-4182-BBDD-9D6BA681BBB0}"/>
    <cellStyle name="Normal 8 9 2 3" xfId="4006" xr:uid="{31B1EEC8-D085-4674-B20C-1ACBB87FCEF8}"/>
    <cellStyle name="Normal 8 9 2 4" xfId="4007" xr:uid="{C43B1D5A-619D-4FF7-A4CB-F216D5EDBC1D}"/>
    <cellStyle name="Normal 8 9 3" xfId="4008" xr:uid="{9D848396-9DF0-4FE4-A641-B4EE6D8715E4}"/>
    <cellStyle name="Normal 8 9 4" xfId="4009" xr:uid="{20A14AA6-C7D0-4D40-B5E1-64B5965C0F98}"/>
    <cellStyle name="Normal 8 9 4 2" xfId="4580" xr:uid="{8EA6D310-6BD7-41BE-B344-A9A374466205}"/>
    <cellStyle name="Normal 8 9 4 3" xfId="4690" xr:uid="{99EA6098-0252-440E-B15E-09B125858EB8}"/>
    <cellStyle name="Normal 8 9 4 4" xfId="4609" xr:uid="{92D186FB-5F4C-4F3F-B2B9-333EAC5A206A}"/>
    <cellStyle name="Normal 8 9 5" xfId="4010" xr:uid="{055CDBF0-49D8-40F5-8E02-22638A96710B}"/>
    <cellStyle name="Normal 9" xfId="164" xr:uid="{9ABFFFCF-87C2-4264-AA87-0D4674DA5B8A}"/>
    <cellStyle name="Normal 9 10" xfId="401" xr:uid="{FCE22FBF-B113-4C24-A029-A6C90D9D6A0C}"/>
    <cellStyle name="Normal 9 10 2" xfId="2229" xr:uid="{C4A65EF2-6BCF-4274-A154-BAEEC4A36B87}"/>
    <cellStyle name="Normal 9 10 2 2" xfId="4011" xr:uid="{FB375C75-E6B9-4C28-A6B8-3C4A2DD32C7C}"/>
    <cellStyle name="Normal 9 10 2 3" xfId="4012" xr:uid="{6C86620E-D232-48E9-B7CE-3F6E1D4945DE}"/>
    <cellStyle name="Normal 9 10 2 4" xfId="4013" xr:uid="{FD788E52-E507-45A0-8755-5F14A3D21010}"/>
    <cellStyle name="Normal 9 10 3" xfId="4014" xr:uid="{907BDD5D-9A8A-4AC6-8BA6-731B42E776DC}"/>
    <cellStyle name="Normal 9 10 4" xfId="4015" xr:uid="{3D2593BA-7BC8-4EE5-898C-F4EF1140372E}"/>
    <cellStyle name="Normal 9 10 5" xfId="4016" xr:uid="{12130AE5-D124-4625-BBF0-4DE150CBB57E}"/>
    <cellStyle name="Normal 9 11" xfId="2230" xr:uid="{434D851F-DDF2-45A9-8A43-CAF9016C72E6}"/>
    <cellStyle name="Normal 9 11 2" xfId="4017" xr:uid="{F2A89E25-F68B-4F41-8837-91B946AE7615}"/>
    <cellStyle name="Normal 9 11 3" xfId="4018" xr:uid="{73E5EE38-815A-42DB-98C2-2FD43204E960}"/>
    <cellStyle name="Normal 9 11 4" xfId="4019" xr:uid="{D6F16BE3-13B5-4773-8E96-2C5E3A9D8100}"/>
    <cellStyle name="Normal 9 12" xfId="4020" xr:uid="{5D298328-7C39-4187-89AB-69F2511E4FF5}"/>
    <cellStyle name="Normal 9 12 2" xfId="4021" xr:uid="{BE2049C0-EF37-414D-9956-DB91773A2C9F}"/>
    <cellStyle name="Normal 9 12 3" xfId="4022" xr:uid="{F7881943-C90B-4965-B90B-0408A1C58BA7}"/>
    <cellStyle name="Normal 9 12 4" xfId="4023" xr:uid="{0F417D48-2473-4E28-833A-B5CBB6E69E4A}"/>
    <cellStyle name="Normal 9 13" xfId="4024" xr:uid="{D7AD1351-DDE1-4898-9A01-CB40A2F878FE}"/>
    <cellStyle name="Normal 9 13 2" xfId="4025" xr:uid="{763389FE-46F3-490C-983E-457F69D0D593}"/>
    <cellStyle name="Normal 9 14" xfId="4026" xr:uid="{EBDAF94E-7602-4662-9086-B967C9522BD4}"/>
    <cellStyle name="Normal 9 15" xfId="4027" xr:uid="{A4A84E18-7CC6-4959-AF72-993B4AB2E578}"/>
    <cellStyle name="Normal 9 16" xfId="4028" xr:uid="{51224973-F960-4B6A-A19A-3413276AAFD5}"/>
    <cellStyle name="Normal 9 2" xfId="165" xr:uid="{047E721B-DADD-4D0F-A981-BBDEAA1B24B2}"/>
    <cellStyle name="Normal 9 2 2" xfId="402" xr:uid="{3D6451FD-2686-4EB4-BF0D-277C6605E5A3}"/>
    <cellStyle name="Normal 9 2 2 2" xfId="4672" xr:uid="{1E1573E7-1DB6-497E-A3D4-CD2708169F7C}"/>
    <cellStyle name="Normal 9 2 3" xfId="4561" xr:uid="{546791D1-476C-440E-AC2C-6A9F1CA14832}"/>
    <cellStyle name="Normal 9 3" xfId="166" xr:uid="{D9443F68-36DB-4AB5-8191-7463E93459CF}"/>
    <cellStyle name="Normal 9 3 10" xfId="4029" xr:uid="{E13285E2-0ABA-4DAE-85BD-CC955FCDED76}"/>
    <cellStyle name="Normal 9 3 11" xfId="4030" xr:uid="{EC404AFC-03C5-4510-9231-2DD86DA1B04A}"/>
    <cellStyle name="Normal 9 3 2" xfId="167" xr:uid="{8ED864D9-13AB-4E50-8702-1F602C9A06D6}"/>
    <cellStyle name="Normal 9 3 2 2" xfId="168" xr:uid="{AA631B90-2F7D-4B07-9C48-B9603B12D82B}"/>
    <cellStyle name="Normal 9 3 2 2 2" xfId="403" xr:uid="{B96D33BC-AC40-439B-A304-6DA5B9271481}"/>
    <cellStyle name="Normal 9 3 2 2 2 2" xfId="825" xr:uid="{90341CD6-DEB4-4B9E-BF3C-92C9A2A0F896}"/>
    <cellStyle name="Normal 9 3 2 2 2 2 2" xfId="826" xr:uid="{56A39615-5E2E-4609-88BD-4FAC22AF15DE}"/>
    <cellStyle name="Normal 9 3 2 2 2 2 2 2" xfId="2231" xr:uid="{00385C1D-52FF-4F2A-9678-8C7C38A38A10}"/>
    <cellStyle name="Normal 9 3 2 2 2 2 2 2 2" xfId="2232" xr:uid="{6813ECC1-9611-4852-B8F8-DCCB55B29465}"/>
    <cellStyle name="Normal 9 3 2 2 2 2 2 3" xfId="2233" xr:uid="{193DB5FB-7BB2-4235-BBFC-4EB1439519ED}"/>
    <cellStyle name="Normal 9 3 2 2 2 2 3" xfId="2234" xr:uid="{00F51A3E-B02D-43B1-A4DE-2044A70EB867}"/>
    <cellStyle name="Normal 9 3 2 2 2 2 3 2" xfId="2235" xr:uid="{6C7243A3-F21C-4DEA-A6CD-9609B08E7618}"/>
    <cellStyle name="Normal 9 3 2 2 2 2 4" xfId="2236" xr:uid="{1688863D-EB82-4B78-A989-3418E4685E9E}"/>
    <cellStyle name="Normal 9 3 2 2 2 3" xfId="827" xr:uid="{E368CBB1-55C7-40E1-BE22-6A6EDEE6254A}"/>
    <cellStyle name="Normal 9 3 2 2 2 3 2" xfId="2237" xr:uid="{FEF455F5-AE1C-4018-977E-781AE474D7B7}"/>
    <cellStyle name="Normal 9 3 2 2 2 3 2 2" xfId="2238" xr:uid="{F931B090-0824-43DD-ACF7-8CF8E4500B7F}"/>
    <cellStyle name="Normal 9 3 2 2 2 3 3" xfId="2239" xr:uid="{C438F91B-8DFA-4574-B86F-5B5221C65A2A}"/>
    <cellStyle name="Normal 9 3 2 2 2 3 4" xfId="4031" xr:uid="{A8410303-A8CF-4DC4-9CE9-FF1039F7F727}"/>
    <cellStyle name="Normal 9 3 2 2 2 4" xfId="2240" xr:uid="{84377DFE-B365-406E-AA62-640FA11B2439}"/>
    <cellStyle name="Normal 9 3 2 2 2 4 2" xfId="2241" xr:uid="{5B7ACE8B-97E1-4674-8DA4-26B72ED13C73}"/>
    <cellStyle name="Normal 9 3 2 2 2 5" xfId="2242" xr:uid="{2DB0573E-26B2-4F3E-B24F-93E2F3B5CF20}"/>
    <cellStyle name="Normal 9 3 2 2 2 6" xfId="4032" xr:uid="{597350E1-6219-4126-8EFF-8B1980D6BB24}"/>
    <cellStyle name="Normal 9 3 2 2 3" xfId="404" xr:uid="{13739387-74B4-4C4A-861E-A1BCBB054FBD}"/>
    <cellStyle name="Normal 9 3 2 2 3 2" xfId="828" xr:uid="{96109B81-8609-47A2-A87C-BC784A00D7CD}"/>
    <cellStyle name="Normal 9 3 2 2 3 2 2" xfId="829" xr:uid="{087B3878-B8F1-425F-92BF-F75638D4D20D}"/>
    <cellStyle name="Normal 9 3 2 2 3 2 2 2" xfId="2243" xr:uid="{DCDD17AB-556D-4721-8DDD-CFED62FDFBB0}"/>
    <cellStyle name="Normal 9 3 2 2 3 2 2 2 2" xfId="2244" xr:uid="{5E91539D-3A75-46C5-B03B-7CF4F601F994}"/>
    <cellStyle name="Normal 9 3 2 2 3 2 2 3" xfId="2245" xr:uid="{234EB21B-2C54-4A12-98F9-1103F1F4A149}"/>
    <cellStyle name="Normal 9 3 2 2 3 2 3" xfId="2246" xr:uid="{B60D8A83-435A-41AF-B766-1C51AFCC6AE4}"/>
    <cellStyle name="Normal 9 3 2 2 3 2 3 2" xfId="2247" xr:uid="{C4EDAE6E-F2D2-4917-A3D5-BC5E1D612B77}"/>
    <cellStyle name="Normal 9 3 2 2 3 2 4" xfId="2248" xr:uid="{8767210C-C189-4C52-8B57-9A85157CD8C5}"/>
    <cellStyle name="Normal 9 3 2 2 3 3" xfId="830" xr:uid="{A561F5F7-9317-4E71-B2D3-1133A8B9F7C6}"/>
    <cellStyle name="Normal 9 3 2 2 3 3 2" xfId="2249" xr:uid="{3B808B39-C623-4C0B-BA4B-79A7CA874185}"/>
    <cellStyle name="Normal 9 3 2 2 3 3 2 2" xfId="2250" xr:uid="{CE31B77D-A059-4766-806E-094358FFF27F}"/>
    <cellStyle name="Normal 9 3 2 2 3 3 3" xfId="2251" xr:uid="{126A19FE-0089-4F06-B468-B8C07EF36458}"/>
    <cellStyle name="Normal 9 3 2 2 3 4" xfId="2252" xr:uid="{4D161114-1244-4F16-B5B7-FB77D92B79FE}"/>
    <cellStyle name="Normal 9 3 2 2 3 4 2" xfId="2253" xr:uid="{29D9887A-916D-42B5-8652-B968F0360CEE}"/>
    <cellStyle name="Normal 9 3 2 2 3 5" xfId="2254" xr:uid="{B31642AD-A03D-44D1-9451-A5026605DF86}"/>
    <cellStyle name="Normal 9 3 2 2 4" xfId="831" xr:uid="{29C6B520-77F8-4FFD-9D8C-0EECA070A754}"/>
    <cellStyle name="Normal 9 3 2 2 4 2" xfId="832" xr:uid="{B963EE7B-C1CE-4985-BAB3-3D59A7DA23BD}"/>
    <cellStyle name="Normal 9 3 2 2 4 2 2" xfId="2255" xr:uid="{C571FCC9-61E7-42D4-B714-094CAA7848FC}"/>
    <cellStyle name="Normal 9 3 2 2 4 2 2 2" xfId="2256" xr:uid="{F6578DD1-A9D3-4CFF-92A8-BFF8CBB991E0}"/>
    <cellStyle name="Normal 9 3 2 2 4 2 3" xfId="2257" xr:uid="{D8744EBC-6440-435D-AF45-A8A767B28DE4}"/>
    <cellStyle name="Normal 9 3 2 2 4 3" xfId="2258" xr:uid="{B2306385-D1B6-4113-BA2E-F00578CC30A4}"/>
    <cellStyle name="Normal 9 3 2 2 4 3 2" xfId="2259" xr:uid="{A76D7E11-E9FB-4B2D-8E47-ACFE5965781D}"/>
    <cellStyle name="Normal 9 3 2 2 4 4" xfId="2260" xr:uid="{243B13C2-FD46-4E81-B8C7-2319B8B3D91D}"/>
    <cellStyle name="Normal 9 3 2 2 5" xfId="833" xr:uid="{0E19A23F-1F6F-4D4F-B4B9-2DE8656DF98A}"/>
    <cellStyle name="Normal 9 3 2 2 5 2" xfId="2261" xr:uid="{1C00AB16-F829-498D-B21D-CB6B52D23212}"/>
    <cellStyle name="Normal 9 3 2 2 5 2 2" xfId="2262" xr:uid="{4EB57D4C-10BD-4A15-9C51-CFD9244E67F4}"/>
    <cellStyle name="Normal 9 3 2 2 5 3" xfId="2263" xr:uid="{F0C6CD7D-19B7-4CDA-AD6B-3EB2DBE924B0}"/>
    <cellStyle name="Normal 9 3 2 2 5 4" xfId="4033" xr:uid="{B7D7B424-329E-4B13-BC5A-21DB14BFC5DB}"/>
    <cellStyle name="Normal 9 3 2 2 6" xfId="2264" xr:uid="{B5DAB7BD-21D3-4326-99A6-B306A1932EEC}"/>
    <cellStyle name="Normal 9 3 2 2 6 2" xfId="2265" xr:uid="{113123E7-B234-457C-AAE3-1805B8F28C47}"/>
    <cellStyle name="Normal 9 3 2 2 7" xfId="2266" xr:uid="{35C1B30C-6651-42BE-8DF7-739CF499E0DC}"/>
    <cellStyle name="Normal 9 3 2 2 8" xfId="4034" xr:uid="{578411A8-3463-45FC-8803-3E3BD2531F28}"/>
    <cellStyle name="Normal 9 3 2 3" xfId="405" xr:uid="{F61C2E41-5853-407C-ADDD-B61C11D91F88}"/>
    <cellStyle name="Normal 9 3 2 3 2" xfId="834" xr:uid="{48CF984C-1D50-4276-8BAE-7815FC880FCF}"/>
    <cellStyle name="Normal 9 3 2 3 2 2" xfId="835" xr:uid="{51E83B29-538B-4B76-9919-E24D406A9AFA}"/>
    <cellStyle name="Normal 9 3 2 3 2 2 2" xfId="2267" xr:uid="{2BFD06E7-2674-43C8-A5E3-1729A9DEDA96}"/>
    <cellStyle name="Normal 9 3 2 3 2 2 2 2" xfId="2268" xr:uid="{4AA963EA-0FF0-44C2-9643-075783B0A011}"/>
    <cellStyle name="Normal 9 3 2 3 2 2 3" xfId="2269" xr:uid="{F0B0F461-EEE0-44EE-B83D-6D719ABDC844}"/>
    <cellStyle name="Normal 9 3 2 3 2 3" xfId="2270" xr:uid="{7004E013-2636-4A54-ACDE-B159629B9F7F}"/>
    <cellStyle name="Normal 9 3 2 3 2 3 2" xfId="2271" xr:uid="{E1E7C79C-9B13-4E22-86D1-A3F7CE7C9387}"/>
    <cellStyle name="Normal 9 3 2 3 2 4" xfId="2272" xr:uid="{774E82B2-8CB3-4AFA-8952-35B0FAF3433E}"/>
    <cellStyle name="Normal 9 3 2 3 3" xfId="836" xr:uid="{AA12F27B-0640-4856-9616-9C5B3D243CBC}"/>
    <cellStyle name="Normal 9 3 2 3 3 2" xfId="2273" xr:uid="{5B38B4AB-7B30-4C01-BDB8-DF460882993C}"/>
    <cellStyle name="Normal 9 3 2 3 3 2 2" xfId="2274" xr:uid="{EB4B2830-4157-4944-9805-48C3E76733AF}"/>
    <cellStyle name="Normal 9 3 2 3 3 3" xfId="2275" xr:uid="{D6884535-4811-4B6B-B8E3-771E477EF372}"/>
    <cellStyle name="Normal 9 3 2 3 3 4" xfId="4035" xr:uid="{B0E7E55C-6C05-4234-B2D0-0C42C27FD0F8}"/>
    <cellStyle name="Normal 9 3 2 3 4" xfId="2276" xr:uid="{A45426DD-8D33-4EA2-BBDE-16BE27B018F3}"/>
    <cellStyle name="Normal 9 3 2 3 4 2" xfId="2277" xr:uid="{CE9658E8-1B56-4EFF-B1B7-5198A7EEF2A7}"/>
    <cellStyle name="Normal 9 3 2 3 5" xfId="2278" xr:uid="{917175BB-3CC8-4FB9-862F-3D8B1E0BE1D4}"/>
    <cellStyle name="Normal 9 3 2 3 6" xfId="4036" xr:uid="{67124084-BC21-455E-AEDF-C2D795622DAD}"/>
    <cellStyle name="Normal 9 3 2 4" xfId="406" xr:uid="{7B798546-1DBB-48D1-B17A-403EB8263335}"/>
    <cellStyle name="Normal 9 3 2 4 2" xfId="837" xr:uid="{F3DF0453-4DB9-496E-8533-DBB973E42A87}"/>
    <cellStyle name="Normal 9 3 2 4 2 2" xfId="838" xr:uid="{CA77F0E4-E39A-4EF1-BA0B-A106CFD1E646}"/>
    <cellStyle name="Normal 9 3 2 4 2 2 2" xfId="2279" xr:uid="{24AC0DD7-FBB5-40FB-9D90-559E910D794C}"/>
    <cellStyle name="Normal 9 3 2 4 2 2 2 2" xfId="2280" xr:uid="{6AF2279F-163E-47C2-9AEE-CACC7D67214E}"/>
    <cellStyle name="Normal 9 3 2 4 2 2 3" xfId="2281" xr:uid="{3151E250-D018-4B97-967C-701B29835ACD}"/>
    <cellStyle name="Normal 9 3 2 4 2 3" xfId="2282" xr:uid="{9A471BC2-F93E-4A81-9F35-FDC3C0A18B23}"/>
    <cellStyle name="Normal 9 3 2 4 2 3 2" xfId="2283" xr:uid="{D396361F-D03A-46DA-805D-F8121652D0C9}"/>
    <cellStyle name="Normal 9 3 2 4 2 4" xfId="2284" xr:uid="{936615DF-FD27-4A4E-91BD-1EEA83199DBA}"/>
    <cellStyle name="Normal 9 3 2 4 3" xfId="839" xr:uid="{D6295F5E-9038-4043-BE37-CF30C4466895}"/>
    <cellStyle name="Normal 9 3 2 4 3 2" xfId="2285" xr:uid="{358117F5-CA30-4D66-8E79-06482ED17617}"/>
    <cellStyle name="Normal 9 3 2 4 3 2 2" xfId="2286" xr:uid="{6B5CA53A-29D7-4D38-AC0C-51F31EFCE401}"/>
    <cellStyle name="Normal 9 3 2 4 3 3" xfId="2287" xr:uid="{54FEBF7F-F08A-43C9-93E8-F4E1DE5D1EC0}"/>
    <cellStyle name="Normal 9 3 2 4 4" xfId="2288" xr:uid="{272E1956-ABD3-48D5-B962-7F5DBE1FDB28}"/>
    <cellStyle name="Normal 9 3 2 4 4 2" xfId="2289" xr:uid="{A91BD092-F3B9-463A-86B3-AB1D69E4DE3F}"/>
    <cellStyle name="Normal 9 3 2 4 5" xfId="2290" xr:uid="{A97074B2-215D-4D26-BCC9-885AA6E8FF51}"/>
    <cellStyle name="Normal 9 3 2 5" xfId="407" xr:uid="{C34CD205-4EF4-42D1-BED6-548B69303CFA}"/>
    <cellStyle name="Normal 9 3 2 5 2" xfId="840" xr:uid="{4CF46E2B-C5FA-4D98-9936-0447CAC314A2}"/>
    <cellStyle name="Normal 9 3 2 5 2 2" xfId="2291" xr:uid="{9BE2B31C-1EEC-47F0-8DC2-4B41B530C254}"/>
    <cellStyle name="Normal 9 3 2 5 2 2 2" xfId="2292" xr:uid="{D5DE98C0-A9E9-4CBB-BE69-4D367A55953B}"/>
    <cellStyle name="Normal 9 3 2 5 2 3" xfId="2293" xr:uid="{ACA99432-05BD-4162-AEB4-FA2F55CDC0CC}"/>
    <cellStyle name="Normal 9 3 2 5 3" xfId="2294" xr:uid="{C8F49184-5F04-414F-937F-EAA4220F8365}"/>
    <cellStyle name="Normal 9 3 2 5 3 2" xfId="2295" xr:uid="{F2AE0C0D-8055-4AB7-880C-7820C9E622B7}"/>
    <cellStyle name="Normal 9 3 2 5 4" xfId="2296" xr:uid="{682B1D05-89EA-48A1-9DED-F07A63F2EE2A}"/>
    <cellStyle name="Normal 9 3 2 6" xfId="841" xr:uid="{88471484-410F-40A8-974A-8BAC9212CC5F}"/>
    <cellStyle name="Normal 9 3 2 6 2" xfId="2297" xr:uid="{FA73F7B0-A9F6-4EEA-9FAD-3CC51846A161}"/>
    <cellStyle name="Normal 9 3 2 6 2 2" xfId="2298" xr:uid="{CF80962C-FFB2-463E-94C4-55C0671599E5}"/>
    <cellStyle name="Normal 9 3 2 6 3" xfId="2299" xr:uid="{BD167DC2-6249-4E26-B2DD-4189295CD712}"/>
    <cellStyle name="Normal 9 3 2 6 4" xfId="4037" xr:uid="{4C06262E-3DA3-46DF-94CE-3666AB84FC25}"/>
    <cellStyle name="Normal 9 3 2 7" xfId="2300" xr:uid="{A8447FAA-4676-47D3-B7F7-32EFF10F2365}"/>
    <cellStyle name="Normal 9 3 2 7 2" xfId="2301" xr:uid="{95648F4B-0220-45F0-9AE0-2F04894C1FE3}"/>
    <cellStyle name="Normal 9 3 2 8" xfId="2302" xr:uid="{BB38B7F3-9E94-4CC5-A1A4-76B7063210FD}"/>
    <cellStyle name="Normal 9 3 2 9" xfId="4038" xr:uid="{7EAEDAE0-1148-42C7-BC7E-3BA4661E9ACE}"/>
    <cellStyle name="Normal 9 3 3" xfId="169" xr:uid="{93287F72-3DFC-4715-B100-78D7F8487010}"/>
    <cellStyle name="Normal 9 3 3 2" xfId="170" xr:uid="{06A06D87-F521-46E9-8984-CDFD40CDD220}"/>
    <cellStyle name="Normal 9 3 3 2 2" xfId="842" xr:uid="{C3B8B435-ED26-4651-AC2A-80F13F78E532}"/>
    <cellStyle name="Normal 9 3 3 2 2 2" xfId="843" xr:uid="{FD5098BB-67D8-4B30-965C-0033028C2834}"/>
    <cellStyle name="Normal 9 3 3 2 2 2 2" xfId="2303" xr:uid="{DFC28C20-C3AD-4B93-9A92-910B752FA78A}"/>
    <cellStyle name="Normal 9 3 3 2 2 2 2 2" xfId="2304" xr:uid="{3A43E418-99D0-4F66-B5E0-1F72E982D0B9}"/>
    <cellStyle name="Normal 9 3 3 2 2 2 3" xfId="2305" xr:uid="{9F0E6F9E-BC5E-4A8C-B882-AEFFD7703764}"/>
    <cellStyle name="Normal 9 3 3 2 2 3" xfId="2306" xr:uid="{78FC66B6-2C42-4A43-AB40-FDDA53DC5894}"/>
    <cellStyle name="Normal 9 3 3 2 2 3 2" xfId="2307" xr:uid="{70CB60B1-BA9E-49F3-944B-38F3A9A5B0B2}"/>
    <cellStyle name="Normal 9 3 3 2 2 4" xfId="2308" xr:uid="{ADCA9B35-AB95-46DD-A566-63C6104F5F1F}"/>
    <cellStyle name="Normal 9 3 3 2 3" xfId="844" xr:uid="{3DA7C61B-7520-47DC-9873-856C1F4060E6}"/>
    <cellStyle name="Normal 9 3 3 2 3 2" xfId="2309" xr:uid="{ADCF265B-F39C-485B-8AAF-CED7D0C1B7AD}"/>
    <cellStyle name="Normal 9 3 3 2 3 2 2" xfId="2310" xr:uid="{69711F4A-9AFE-4FA7-BC96-1BFDAD928C7A}"/>
    <cellStyle name="Normal 9 3 3 2 3 3" xfId="2311" xr:uid="{AE6D933D-E01B-4A29-9024-069985ED4711}"/>
    <cellStyle name="Normal 9 3 3 2 3 4" xfId="4039" xr:uid="{3BA22D3E-6F40-4BFE-B8BB-5DFEBFFDECA7}"/>
    <cellStyle name="Normal 9 3 3 2 4" xfId="2312" xr:uid="{6743F899-32FE-4AC5-9EF3-560EB06137A5}"/>
    <cellStyle name="Normal 9 3 3 2 4 2" xfId="2313" xr:uid="{9EE5EF05-35ED-41F2-B7D9-325A9D9DA3A5}"/>
    <cellStyle name="Normal 9 3 3 2 5" xfId="2314" xr:uid="{6EBD41C7-E272-4F6F-9452-38DCC3698BEB}"/>
    <cellStyle name="Normal 9 3 3 2 6" xfId="4040" xr:uid="{2BD81CBB-AAC8-4712-9142-439E22567F30}"/>
    <cellStyle name="Normal 9 3 3 3" xfId="408" xr:uid="{4DF50F31-7F18-4187-8370-6A2E2DE5E113}"/>
    <cellStyle name="Normal 9 3 3 3 2" xfId="845" xr:uid="{05C4CDE2-7ED7-487E-BCA3-C9612A09677E}"/>
    <cellStyle name="Normal 9 3 3 3 2 2" xfId="846" xr:uid="{C0322A50-E82C-4D91-9994-A15ECC9D0E75}"/>
    <cellStyle name="Normal 9 3 3 3 2 2 2" xfId="2315" xr:uid="{1B2C472D-1B2C-4917-B796-44E7FD91B243}"/>
    <cellStyle name="Normal 9 3 3 3 2 2 2 2" xfId="2316" xr:uid="{BDE91CD6-CE90-4DE8-A297-384D3497B493}"/>
    <cellStyle name="Normal 9 3 3 3 2 2 2 2 2" xfId="4765" xr:uid="{668D8767-D052-4A03-B9C1-5398BC6524D8}"/>
    <cellStyle name="Normal 9 3 3 3 2 2 3" xfId="2317" xr:uid="{5DDC6746-811C-41CE-A945-551F5DE29C30}"/>
    <cellStyle name="Normal 9 3 3 3 2 2 3 2" xfId="4766" xr:uid="{6C139741-36A1-49D1-A407-2F0F65F2B5D9}"/>
    <cellStyle name="Normal 9 3 3 3 2 3" xfId="2318" xr:uid="{8447884D-1AEA-421A-911D-A65CACF72D1E}"/>
    <cellStyle name="Normal 9 3 3 3 2 3 2" xfId="2319" xr:uid="{1BC8ED11-CEA0-46F7-ADE6-604180D4B9C5}"/>
    <cellStyle name="Normal 9 3 3 3 2 3 2 2" xfId="4768" xr:uid="{ABE31218-B1FF-4F25-8D13-EEAFBA64F4D3}"/>
    <cellStyle name="Normal 9 3 3 3 2 3 3" xfId="4767" xr:uid="{1A85F1C8-24F8-45D0-9032-11BCA13929B2}"/>
    <cellStyle name="Normal 9 3 3 3 2 4" xfId="2320" xr:uid="{279C5461-21B3-4164-8378-9B162C213FEA}"/>
    <cellStyle name="Normal 9 3 3 3 2 4 2" xfId="4769" xr:uid="{2F8D4E76-DCE2-4EDC-BCFD-24F9BD917C96}"/>
    <cellStyle name="Normal 9 3 3 3 3" xfId="847" xr:uid="{7E3EADD3-E6EF-4310-8CF4-6E6EB5950F79}"/>
    <cellStyle name="Normal 9 3 3 3 3 2" xfId="2321" xr:uid="{D0D91F18-EFEF-4EF4-B1E3-F3C01354B1D1}"/>
    <cellStyle name="Normal 9 3 3 3 3 2 2" xfId="2322" xr:uid="{6F47DE79-8A52-43FF-8CDA-68AC80FB349F}"/>
    <cellStyle name="Normal 9 3 3 3 3 2 2 2" xfId="4772" xr:uid="{ED92743E-1B5B-45B9-9EDF-667C585B37C6}"/>
    <cellStyle name="Normal 9 3 3 3 3 2 3" xfId="4771" xr:uid="{5994769E-F8AA-4EE5-A9D7-618600465691}"/>
    <cellStyle name="Normal 9 3 3 3 3 3" xfId="2323" xr:uid="{1A5E0FA1-F99B-442A-BB82-4058BBC465EF}"/>
    <cellStyle name="Normal 9 3 3 3 3 3 2" xfId="4773" xr:uid="{A7B71EEB-79C1-4D93-9A9D-3E0744E277DE}"/>
    <cellStyle name="Normal 9 3 3 3 3 4" xfId="4770" xr:uid="{3D190725-533C-41D1-AFD0-ABCB50CF6BB3}"/>
    <cellStyle name="Normal 9 3 3 3 4" xfId="2324" xr:uid="{31773F45-9A71-4D9B-9935-4A41122E0253}"/>
    <cellStyle name="Normal 9 3 3 3 4 2" xfId="2325" xr:uid="{9E6CA1FD-9DDC-4841-899F-036BF3CA2566}"/>
    <cellStyle name="Normal 9 3 3 3 4 2 2" xfId="4775" xr:uid="{A61FCB85-03CF-422E-9C72-5F9A45EB9F2A}"/>
    <cellStyle name="Normal 9 3 3 3 4 3" xfId="4774" xr:uid="{BB68F9F2-342B-48A9-B07E-7DF992EECD6E}"/>
    <cellStyle name="Normal 9 3 3 3 5" xfId="2326" xr:uid="{8735CB97-7736-4EE1-9AA6-347976DF9849}"/>
    <cellStyle name="Normal 9 3 3 3 5 2" xfId="4776" xr:uid="{19422A2B-E197-4FE2-AC61-0C1CA487C348}"/>
    <cellStyle name="Normal 9 3 3 4" xfId="409" xr:uid="{D2709958-8C1C-4CF1-ACA7-34C484894AA4}"/>
    <cellStyle name="Normal 9 3 3 4 2" xfId="848" xr:uid="{A354BD1D-EA31-4FEF-99DF-343F5BD60543}"/>
    <cellStyle name="Normal 9 3 3 4 2 2" xfId="2327" xr:uid="{00856ABB-F5C9-4EF5-9E7E-145AB952502C}"/>
    <cellStyle name="Normal 9 3 3 4 2 2 2" xfId="2328" xr:uid="{93A257BD-1680-4FC2-BD9D-747E438A1491}"/>
    <cellStyle name="Normal 9 3 3 4 2 2 2 2" xfId="4780" xr:uid="{42DA697C-FFD7-410E-AC89-EB8605DAE092}"/>
    <cellStyle name="Normal 9 3 3 4 2 2 3" xfId="4779" xr:uid="{21B6E133-F89D-407A-A1BD-3784AE4013EC}"/>
    <cellStyle name="Normal 9 3 3 4 2 3" xfId="2329" xr:uid="{78C86371-72D4-4A99-BD9E-46CBD81822CB}"/>
    <cellStyle name="Normal 9 3 3 4 2 3 2" xfId="4781" xr:uid="{4C7ED1ED-0D4D-48B9-882C-8EEC73FA7012}"/>
    <cellStyle name="Normal 9 3 3 4 2 4" xfId="4778" xr:uid="{13E8F108-BDD2-4C97-A11D-2B79844D42DE}"/>
    <cellStyle name="Normal 9 3 3 4 3" xfId="2330" xr:uid="{8F3257C5-C908-46C9-97AB-A642B5154D6B}"/>
    <cellStyle name="Normal 9 3 3 4 3 2" xfId="2331" xr:uid="{C8834AD8-68C9-462B-8BBA-8BA0D792BAA6}"/>
    <cellStyle name="Normal 9 3 3 4 3 2 2" xfId="4783" xr:uid="{EE2F051D-16D0-47EE-9567-48DA2D8842A8}"/>
    <cellStyle name="Normal 9 3 3 4 3 3" xfId="4782" xr:uid="{652A7FF6-04C4-4AB7-9BCE-89662141D7BF}"/>
    <cellStyle name="Normal 9 3 3 4 4" xfId="2332" xr:uid="{22439997-9DD6-44BE-A6A8-1D607951220D}"/>
    <cellStyle name="Normal 9 3 3 4 4 2" xfId="4784" xr:uid="{43723BD6-EB96-4012-A320-D1DC59BED33C}"/>
    <cellStyle name="Normal 9 3 3 4 5" xfId="4777" xr:uid="{35AF1EC1-AC25-4FA8-988B-12127B73D969}"/>
    <cellStyle name="Normal 9 3 3 5" xfId="849" xr:uid="{ED597615-A867-4DE2-8E68-5A3A42FEAC8C}"/>
    <cellStyle name="Normal 9 3 3 5 2" xfId="2333" xr:uid="{28F9A140-9649-4A8B-9F7A-C6587268CABF}"/>
    <cellStyle name="Normal 9 3 3 5 2 2" xfId="2334" xr:uid="{389BF0C1-E6B8-48AD-AE56-0F257CB214CA}"/>
    <cellStyle name="Normal 9 3 3 5 2 2 2" xfId="4787" xr:uid="{5158BC81-CB6F-4449-8240-1929E852A8A4}"/>
    <cellStyle name="Normal 9 3 3 5 2 3" xfId="4786" xr:uid="{46912222-D6C5-49EB-8CB6-21C0E7E6F07C}"/>
    <cellStyle name="Normal 9 3 3 5 3" xfId="2335" xr:uid="{1B8FA20A-7541-4EDF-910B-0DE3C95EB79B}"/>
    <cellStyle name="Normal 9 3 3 5 3 2" xfId="4788" xr:uid="{ADAFDD8E-D2F5-445F-A703-E551A78B9CA5}"/>
    <cellStyle name="Normal 9 3 3 5 4" xfId="4041" xr:uid="{3EA666BB-871E-4ECB-AF4F-6D3C36216D05}"/>
    <cellStyle name="Normal 9 3 3 5 4 2" xfId="4789" xr:uid="{CEA188C4-618F-4920-BCC0-916F4F376F0D}"/>
    <cellStyle name="Normal 9 3 3 5 5" xfId="4785" xr:uid="{522D1FB6-D172-48F2-A515-25E005679301}"/>
    <cellStyle name="Normal 9 3 3 6" xfId="2336" xr:uid="{AB60BDAC-CECD-4D7C-8412-0254C5955681}"/>
    <cellStyle name="Normal 9 3 3 6 2" xfId="2337" xr:uid="{86834FBA-980E-417D-9C45-377827BA0AD6}"/>
    <cellStyle name="Normal 9 3 3 6 2 2" xfId="4791" xr:uid="{A0371286-518F-443E-B1AE-30D4AF115F59}"/>
    <cellStyle name="Normal 9 3 3 6 3" xfId="4790" xr:uid="{17DDB64F-5068-4498-B176-26FA41F8C5E9}"/>
    <cellStyle name="Normal 9 3 3 7" xfId="2338" xr:uid="{59AD2B19-D13C-44B2-B0B6-208458ABCB8F}"/>
    <cellStyle name="Normal 9 3 3 7 2" xfId="4792" xr:uid="{E93DB42D-24CA-43CF-AB8C-3227F4908077}"/>
    <cellStyle name="Normal 9 3 3 8" xfId="4042" xr:uid="{03B6E825-E253-4D3D-A8FA-68F547870095}"/>
    <cellStyle name="Normal 9 3 3 8 2" xfId="4793" xr:uid="{D75D6414-D4E7-48A3-97A1-8E6FCCEF5873}"/>
    <cellStyle name="Normal 9 3 4" xfId="171" xr:uid="{407BA3EE-0089-482D-99B2-3329E1B32D8C}"/>
    <cellStyle name="Normal 9 3 4 2" xfId="450" xr:uid="{16DDD13B-4029-4D44-A9BD-079BC6EAD6E3}"/>
    <cellStyle name="Normal 9 3 4 2 2" xfId="850" xr:uid="{D9A32E37-4CB4-457E-8DF6-D6056E84FDE2}"/>
    <cellStyle name="Normal 9 3 4 2 2 2" xfId="2339" xr:uid="{679FEE80-497A-488B-937D-11CF1CE37AC0}"/>
    <cellStyle name="Normal 9 3 4 2 2 2 2" xfId="2340" xr:uid="{265F1E14-85EB-4073-90F1-462DA67C4632}"/>
    <cellStyle name="Normal 9 3 4 2 2 2 2 2" xfId="4798" xr:uid="{E882D380-995C-44AE-BD70-D297FF9A7F04}"/>
    <cellStyle name="Normal 9 3 4 2 2 2 3" xfId="4797" xr:uid="{DA6B888F-F306-4600-852F-CA0056C2BD03}"/>
    <cellStyle name="Normal 9 3 4 2 2 3" xfId="2341" xr:uid="{209535C3-3659-491A-AB9F-BB5FB97C4180}"/>
    <cellStyle name="Normal 9 3 4 2 2 3 2" xfId="4799" xr:uid="{88D33CC2-7686-49D8-A1D2-E413064C9D64}"/>
    <cellStyle name="Normal 9 3 4 2 2 4" xfId="4043" xr:uid="{D3961446-054A-4868-8555-555D6A03475E}"/>
    <cellStyle name="Normal 9 3 4 2 2 4 2" xfId="4800" xr:uid="{13E83536-13CC-42BC-9455-53C1D2B957ED}"/>
    <cellStyle name="Normal 9 3 4 2 2 5" xfId="4796" xr:uid="{D40C3FAF-5F1C-417F-B771-E04D255583A2}"/>
    <cellStyle name="Normal 9 3 4 2 3" xfId="2342" xr:uid="{271BACB4-BE68-48C5-B4E4-DFCEDC3F5D12}"/>
    <cellStyle name="Normal 9 3 4 2 3 2" xfId="2343" xr:uid="{171FB4B5-3B21-4452-9C01-484125457799}"/>
    <cellStyle name="Normal 9 3 4 2 3 2 2" xfId="4802" xr:uid="{C586B8FD-F908-4456-9B33-5BDA3011C49F}"/>
    <cellStyle name="Normal 9 3 4 2 3 3" xfId="4801" xr:uid="{89BAD833-3D79-4EE4-9295-97E692EA55CD}"/>
    <cellStyle name="Normal 9 3 4 2 4" xfId="2344" xr:uid="{643D4165-1D3D-45AE-B785-C11AEBE27890}"/>
    <cellStyle name="Normal 9 3 4 2 4 2" xfId="4803" xr:uid="{F6B9BCFE-59EC-474B-AE17-4956797F1966}"/>
    <cellStyle name="Normal 9 3 4 2 5" xfId="4044" xr:uid="{CE577071-63CF-4CDF-9073-87DDFDD5A4CD}"/>
    <cellStyle name="Normal 9 3 4 2 5 2" xfId="4804" xr:uid="{AA79C2CD-2B72-43FE-B320-C33BDC39EA09}"/>
    <cellStyle name="Normal 9 3 4 2 6" xfId="4795" xr:uid="{7A7A37AD-F5A1-4F33-91DA-80A1480E04F4}"/>
    <cellStyle name="Normal 9 3 4 3" xfId="851" xr:uid="{ADD6B5A3-CC40-4948-BC65-F112F6B12C24}"/>
    <cellStyle name="Normal 9 3 4 3 2" xfId="2345" xr:uid="{8D0C75F3-0CA8-4656-988C-8C2111D20522}"/>
    <cellStyle name="Normal 9 3 4 3 2 2" xfId="2346" xr:uid="{3E16E382-0467-413F-9043-934F3B3F41E2}"/>
    <cellStyle name="Normal 9 3 4 3 2 2 2" xfId="4807" xr:uid="{33503FA4-5E56-4C9A-AE30-B797DC61A648}"/>
    <cellStyle name="Normal 9 3 4 3 2 3" xfId="4806" xr:uid="{D0AE4688-1A22-4665-B896-C6A155CB9804}"/>
    <cellStyle name="Normal 9 3 4 3 3" xfId="2347" xr:uid="{B5DEA126-8F73-4FD6-B9D2-27BA9E7361B9}"/>
    <cellStyle name="Normal 9 3 4 3 3 2" xfId="4808" xr:uid="{AC2B7064-3DCF-4126-9A68-80A6BDB4DBBB}"/>
    <cellStyle name="Normal 9 3 4 3 4" xfId="4045" xr:uid="{88D0B7F2-00C2-4EB2-B86E-7ABC2E64C585}"/>
    <cellStyle name="Normal 9 3 4 3 4 2" xfId="4809" xr:uid="{270310C9-7597-470B-970A-4D3299F376BC}"/>
    <cellStyle name="Normal 9 3 4 3 5" xfId="4805" xr:uid="{78E3A33D-6993-4DC6-9683-2B96BE21F866}"/>
    <cellStyle name="Normal 9 3 4 4" xfId="2348" xr:uid="{F24EA1E7-5B37-4268-8832-02435F24A561}"/>
    <cellStyle name="Normal 9 3 4 4 2" xfId="2349" xr:uid="{20B16AEF-A50F-4B32-A156-CA8030A76FFF}"/>
    <cellStyle name="Normal 9 3 4 4 2 2" xfId="4811" xr:uid="{7795D41C-9DB6-4AD2-9E42-BE9566C82BCB}"/>
    <cellStyle name="Normal 9 3 4 4 3" xfId="4046" xr:uid="{71430380-9CFE-4851-8D2E-D981FC73FC11}"/>
    <cellStyle name="Normal 9 3 4 4 3 2" xfId="4812" xr:uid="{658D18FB-5379-47B1-ACC7-69B14DDAD36D}"/>
    <cellStyle name="Normal 9 3 4 4 4" xfId="4047" xr:uid="{37A9E02C-F795-414E-8FDD-568FD1FC1107}"/>
    <cellStyle name="Normal 9 3 4 4 4 2" xfId="4813" xr:uid="{7F8CA2E6-A9A6-490A-A1DB-E8105FB24211}"/>
    <cellStyle name="Normal 9 3 4 4 5" xfId="4810" xr:uid="{53E01FDD-D62B-4BC6-A16B-6D3C3A5AD279}"/>
    <cellStyle name="Normal 9 3 4 5" xfId="2350" xr:uid="{1A6345C0-79A3-475B-8E30-78FE041E3F05}"/>
    <cellStyle name="Normal 9 3 4 5 2" xfId="4814" xr:uid="{E0A018EE-6E8C-4E66-A42A-9941AD656D29}"/>
    <cellStyle name="Normal 9 3 4 6" xfId="4048" xr:uid="{124ACFB7-9490-4D3F-A443-36CAB3CB52E6}"/>
    <cellStyle name="Normal 9 3 4 6 2" xfId="4815" xr:uid="{F4149835-A1F6-4829-A0A5-9284D8ADE7C5}"/>
    <cellStyle name="Normal 9 3 4 7" xfId="4049" xr:uid="{D9C399D9-E43C-4F7B-8AB9-FA8D968139D8}"/>
    <cellStyle name="Normal 9 3 4 7 2" xfId="4816" xr:uid="{24FCF6E3-45A3-471E-B718-A5DF40B85269}"/>
    <cellStyle name="Normal 9 3 4 8" xfId="4794" xr:uid="{E96F2E28-A043-451B-A88E-7B0C894D4AB9}"/>
    <cellStyle name="Normal 9 3 5" xfId="410" xr:uid="{4AE382DF-E4D9-4897-8EC3-21E1EC0C9A07}"/>
    <cellStyle name="Normal 9 3 5 2" xfId="852" xr:uid="{733E2839-E4F2-4320-B977-EAB27F0A9620}"/>
    <cellStyle name="Normal 9 3 5 2 2" xfId="853" xr:uid="{965FD6B4-997F-47D0-AD14-36F389EBCE59}"/>
    <cellStyle name="Normal 9 3 5 2 2 2" xfId="2351" xr:uid="{0156A77D-D035-4B95-BFBE-C4E5CA64175E}"/>
    <cellStyle name="Normal 9 3 5 2 2 2 2" xfId="2352" xr:uid="{BEC24AEA-FCAA-4D07-9005-2565C3CACAB7}"/>
    <cellStyle name="Normal 9 3 5 2 2 2 2 2" xfId="4821" xr:uid="{B89E5497-C839-427D-BBAE-071482FF9BF0}"/>
    <cellStyle name="Normal 9 3 5 2 2 2 3" xfId="4820" xr:uid="{CCF0516C-A176-4644-9E2A-6E22CCB9B381}"/>
    <cellStyle name="Normal 9 3 5 2 2 3" xfId="2353" xr:uid="{B0149D84-6859-438A-BA19-8F0329E5729A}"/>
    <cellStyle name="Normal 9 3 5 2 2 3 2" xfId="4822" xr:uid="{D3605416-BB00-4144-8C25-EC1A3D3AA5A1}"/>
    <cellStyle name="Normal 9 3 5 2 2 4" xfId="4819" xr:uid="{F3C6BFAE-0679-447A-B343-D3912A8395F5}"/>
    <cellStyle name="Normal 9 3 5 2 3" xfId="2354" xr:uid="{B8E94A2B-A34E-437C-8D0E-87C56EF852B1}"/>
    <cellStyle name="Normal 9 3 5 2 3 2" xfId="2355" xr:uid="{1F5740B2-3DC7-4824-BD86-CBFD38ACC20E}"/>
    <cellStyle name="Normal 9 3 5 2 3 2 2" xfId="4824" xr:uid="{AE230459-ED29-446B-84B6-CACAE69E5658}"/>
    <cellStyle name="Normal 9 3 5 2 3 3" xfId="4823" xr:uid="{6EE75078-2544-4CD2-A144-0139267D700F}"/>
    <cellStyle name="Normal 9 3 5 2 4" xfId="2356" xr:uid="{F5C45D46-4C4B-431C-A9B0-E18CE43DD43D}"/>
    <cellStyle name="Normal 9 3 5 2 4 2" xfId="4825" xr:uid="{D1AC9B4A-4E97-4101-ABD6-684FEC445F1F}"/>
    <cellStyle name="Normal 9 3 5 2 5" xfId="4818" xr:uid="{840AD0EA-20F0-41CC-9036-B314FDDF5B21}"/>
    <cellStyle name="Normal 9 3 5 3" xfId="854" xr:uid="{634991D2-DC06-4E36-8018-6DC72379BC35}"/>
    <cellStyle name="Normal 9 3 5 3 2" xfId="2357" xr:uid="{E92E5C45-0DF3-4DE5-8113-51F510B3F2FC}"/>
    <cellStyle name="Normal 9 3 5 3 2 2" xfId="2358" xr:uid="{E5AE4CEC-96DC-48A8-AD09-F2ACDFED0136}"/>
    <cellStyle name="Normal 9 3 5 3 2 2 2" xfId="4828" xr:uid="{EFCF8FEA-3728-4479-B12A-9A72D676C312}"/>
    <cellStyle name="Normal 9 3 5 3 2 3" xfId="4827" xr:uid="{748D5341-1E24-40C7-B057-EB0D88A8D0A5}"/>
    <cellStyle name="Normal 9 3 5 3 3" xfId="2359" xr:uid="{02573E53-E3EB-4561-B099-08B28C5418AF}"/>
    <cellStyle name="Normal 9 3 5 3 3 2" xfId="4829" xr:uid="{DA81416F-1FD0-41CF-9F0A-3948FA357677}"/>
    <cellStyle name="Normal 9 3 5 3 4" xfId="4050" xr:uid="{25290840-7E80-4C2A-A5C9-0FF35D432BDD}"/>
    <cellStyle name="Normal 9 3 5 3 4 2" xfId="4830" xr:uid="{77EAD033-65C0-49DC-90BC-78B0419DEA84}"/>
    <cellStyle name="Normal 9 3 5 3 5" xfId="4826" xr:uid="{FDDA5604-0D1D-4F4E-99C5-E07D22AAA6CD}"/>
    <cellStyle name="Normal 9 3 5 4" xfId="2360" xr:uid="{47C8B37D-909E-4B85-A977-A2B1F52F1B36}"/>
    <cellStyle name="Normal 9 3 5 4 2" xfId="2361" xr:uid="{B03C92CD-1C89-4DD2-9A6F-0F0EC92340A1}"/>
    <cellStyle name="Normal 9 3 5 4 2 2" xfId="4832" xr:uid="{637CE573-1A7A-4339-BC62-F59F70E1BD59}"/>
    <cellStyle name="Normal 9 3 5 4 3" xfId="4831" xr:uid="{30765689-742D-40CD-B9EB-E7718D25C2B2}"/>
    <cellStyle name="Normal 9 3 5 5" xfId="2362" xr:uid="{05EEFB2B-65F2-4E2E-A4C1-858344E514C4}"/>
    <cellStyle name="Normal 9 3 5 5 2" xfId="4833" xr:uid="{383232F7-5D44-41F3-A7F8-CE7FB72E0C9C}"/>
    <cellStyle name="Normal 9 3 5 6" xfId="4051" xr:uid="{34BB6DD4-7FF0-44FE-929C-8FB29415959C}"/>
    <cellStyle name="Normal 9 3 5 6 2" xfId="4834" xr:uid="{0F0A5240-D9DC-47E7-8E1B-3DF3940D2E39}"/>
    <cellStyle name="Normal 9 3 5 7" xfId="4817" xr:uid="{8103E251-589B-422C-8193-CC6AF8D063F5}"/>
    <cellStyle name="Normal 9 3 6" xfId="411" xr:uid="{BA9CB91D-2A33-454E-BCCC-DE999F9202E8}"/>
    <cellStyle name="Normal 9 3 6 2" xfId="855" xr:uid="{883EB5DC-0B57-41EF-9F8D-5CCC58B50F2B}"/>
    <cellStyle name="Normal 9 3 6 2 2" xfId="2363" xr:uid="{C8F4E871-0687-4A91-8F4F-5B1687C849E7}"/>
    <cellStyle name="Normal 9 3 6 2 2 2" xfId="2364" xr:uid="{569BD668-26E8-47AD-8A02-CA64CACAF827}"/>
    <cellStyle name="Normal 9 3 6 2 2 2 2" xfId="4838" xr:uid="{9CE19E49-8B80-420B-809F-222475204BA3}"/>
    <cellStyle name="Normal 9 3 6 2 2 3" xfId="4837" xr:uid="{DEF06181-1C7F-4703-A81A-0CB2B480B94C}"/>
    <cellStyle name="Normal 9 3 6 2 3" xfId="2365" xr:uid="{3E2897FE-FBBE-4E9B-932B-4900DF56448D}"/>
    <cellStyle name="Normal 9 3 6 2 3 2" xfId="4839" xr:uid="{552A3BB8-28A1-42B6-B5D5-19FCD1638D86}"/>
    <cellStyle name="Normal 9 3 6 2 4" xfId="4052" xr:uid="{7ED5D452-EB12-448E-B6F2-803417956007}"/>
    <cellStyle name="Normal 9 3 6 2 4 2" xfId="4840" xr:uid="{7136B12C-5BE8-44F3-8BF5-476F842C39C7}"/>
    <cellStyle name="Normal 9 3 6 2 5" xfId="4836" xr:uid="{1746FBE5-2542-40F8-BD13-098688BB99EB}"/>
    <cellStyle name="Normal 9 3 6 3" xfId="2366" xr:uid="{C206336E-B530-41C8-8DF0-75FA31E65874}"/>
    <cellStyle name="Normal 9 3 6 3 2" xfId="2367" xr:uid="{ADC439A5-3628-4F6A-86BD-57795577C6DB}"/>
    <cellStyle name="Normal 9 3 6 3 2 2" xfId="4842" xr:uid="{7AEF0AC4-DE35-4DE8-B73F-FAA7F1011DD4}"/>
    <cellStyle name="Normal 9 3 6 3 3" xfId="4841" xr:uid="{4D399C66-5F39-42F5-8120-2A716E89E476}"/>
    <cellStyle name="Normal 9 3 6 4" xfId="2368" xr:uid="{0E40829C-4435-453A-B7D4-0FFDF764B4D6}"/>
    <cellStyle name="Normal 9 3 6 4 2" xfId="4843" xr:uid="{BCABF4EA-F508-4BCC-8D46-9E849F6E3E7F}"/>
    <cellStyle name="Normal 9 3 6 5" xfId="4053" xr:uid="{48FCA13F-8B0C-4C2C-8A19-8D8B5E9BCB8B}"/>
    <cellStyle name="Normal 9 3 6 5 2" xfId="4844" xr:uid="{DD16B870-E495-484B-BC55-09BF31F7E0EC}"/>
    <cellStyle name="Normal 9 3 6 6" xfId="4835" xr:uid="{CE74E9CC-6549-427C-8774-D303A4D2D827}"/>
    <cellStyle name="Normal 9 3 7" xfId="856" xr:uid="{290EAEEF-1846-4874-AC70-884F41484B0C}"/>
    <cellStyle name="Normal 9 3 7 2" xfId="2369" xr:uid="{60E7E6EC-DDAD-4008-9846-B967CB929CE4}"/>
    <cellStyle name="Normal 9 3 7 2 2" xfId="2370" xr:uid="{D7952075-ED66-4FE9-87C0-0946406BCCCF}"/>
    <cellStyle name="Normal 9 3 7 2 2 2" xfId="4847" xr:uid="{369A222E-E359-40BF-B258-2629434E7C22}"/>
    <cellStyle name="Normal 9 3 7 2 3" xfId="4846" xr:uid="{596847DE-DDDD-49C4-ABB8-374E7F485837}"/>
    <cellStyle name="Normal 9 3 7 3" xfId="2371" xr:uid="{DB8AE6F4-7AAC-4163-B2C7-51DA000E92AC}"/>
    <cellStyle name="Normal 9 3 7 3 2" xfId="4848" xr:uid="{134F61AF-3CDC-4BE8-9E17-24A571972E64}"/>
    <cellStyle name="Normal 9 3 7 4" xfId="4054" xr:uid="{A9A41EF5-2A0C-4D39-B6C7-1254284BA8EE}"/>
    <cellStyle name="Normal 9 3 7 4 2" xfId="4849" xr:uid="{CE30DE73-1653-4431-91BB-F1BDB48C3344}"/>
    <cellStyle name="Normal 9 3 7 5" xfId="4845" xr:uid="{E98CE980-C506-4E90-92FB-50DD0F5CC04C}"/>
    <cellStyle name="Normal 9 3 8" xfId="2372" xr:uid="{052B8960-ED3C-470B-BF83-B955A3283B81}"/>
    <cellStyle name="Normal 9 3 8 2" xfId="2373" xr:uid="{796FEB91-BE3D-4584-8B3E-A033249A7681}"/>
    <cellStyle name="Normal 9 3 8 2 2" xfId="4851" xr:uid="{F4A0B9CE-B1A3-4C03-8174-A336BB3A1FE2}"/>
    <cellStyle name="Normal 9 3 8 3" xfId="4055" xr:uid="{830E05D4-886F-43C0-9CDB-91D310E03BD0}"/>
    <cellStyle name="Normal 9 3 8 3 2" xfId="4852" xr:uid="{35B2C7C8-FF39-4E4A-A532-1EEF3FFACB3A}"/>
    <cellStyle name="Normal 9 3 8 4" xfId="4056" xr:uid="{F38CDCB5-BADE-49AE-A587-573D5C4E7F6E}"/>
    <cellStyle name="Normal 9 3 8 4 2" xfId="4853" xr:uid="{EDDC3AA1-9B65-4184-8EBD-80F5C2C6AFDB}"/>
    <cellStyle name="Normal 9 3 8 5" xfId="4850" xr:uid="{A5968C53-96C6-4A72-A3D2-0814CE52550C}"/>
    <cellStyle name="Normal 9 3 9" xfId="2374" xr:uid="{A809A9F9-F26C-412A-AC27-FD3814EA7FED}"/>
    <cellStyle name="Normal 9 3 9 2" xfId="4854" xr:uid="{6E06D2FA-805A-480B-9519-5E5C5649A507}"/>
    <cellStyle name="Normal 9 4" xfId="172" xr:uid="{C6A3B7D3-134A-403E-8582-D546EBD49F33}"/>
    <cellStyle name="Normal 9 4 10" xfId="4057" xr:uid="{3AB50A6E-478B-4C0F-A63C-351F8865CB1D}"/>
    <cellStyle name="Normal 9 4 10 2" xfId="4856" xr:uid="{65C8BE51-DCD0-403A-BE7C-93B0D033AE18}"/>
    <cellStyle name="Normal 9 4 11" xfId="4058" xr:uid="{A8958FB6-3064-4BCD-9625-6D5FAE6A0C42}"/>
    <cellStyle name="Normal 9 4 11 2" xfId="4857" xr:uid="{FF517798-2A5D-4691-94AC-033574AB86C8}"/>
    <cellStyle name="Normal 9 4 12" xfId="4855" xr:uid="{AC3DC547-C7B9-410E-A96F-DF0735295034}"/>
    <cellStyle name="Normal 9 4 2" xfId="173" xr:uid="{93C3F3CF-736C-49CD-9A68-E44E50462357}"/>
    <cellStyle name="Normal 9 4 2 10" xfId="4858" xr:uid="{0E39D61E-45D2-48B2-A20F-64E3EDF352AB}"/>
    <cellStyle name="Normal 9 4 2 2" xfId="174" xr:uid="{14C3EB8B-8A62-4FD9-BCAC-E1BC6B45584F}"/>
    <cellStyle name="Normal 9 4 2 2 2" xfId="412" xr:uid="{61769DDF-F3EE-4C6A-A1C7-4CDDEFD2CCE9}"/>
    <cellStyle name="Normal 9 4 2 2 2 2" xfId="857" xr:uid="{27AD2C4B-E915-4FE6-BFAE-AAB61AAFDC0C}"/>
    <cellStyle name="Normal 9 4 2 2 2 2 2" xfId="2375" xr:uid="{7BB798D8-A8B8-4499-B04F-1198E618A223}"/>
    <cellStyle name="Normal 9 4 2 2 2 2 2 2" xfId="2376" xr:uid="{ADD3559B-FFC9-4E15-8F4B-A6C019790FDF}"/>
    <cellStyle name="Normal 9 4 2 2 2 2 2 2 2" xfId="4863" xr:uid="{9148A5B1-F9F8-462A-AD7D-9DDA253F9C1C}"/>
    <cellStyle name="Normal 9 4 2 2 2 2 2 3" xfId="4862" xr:uid="{64F90211-1CC7-4E5C-9EFB-0B828F069589}"/>
    <cellStyle name="Normal 9 4 2 2 2 2 3" xfId="2377" xr:uid="{D10C5B08-8F2E-4FF5-A60F-802A2D4CE839}"/>
    <cellStyle name="Normal 9 4 2 2 2 2 3 2" xfId="4864" xr:uid="{53AF972A-433A-493E-8FD6-9211651419AB}"/>
    <cellStyle name="Normal 9 4 2 2 2 2 4" xfId="4059" xr:uid="{065CD221-DC86-48FD-925B-82958D7D9055}"/>
    <cellStyle name="Normal 9 4 2 2 2 2 4 2" xfId="4865" xr:uid="{5D47C597-58DA-4E9A-B00E-95BDB04CE1EF}"/>
    <cellStyle name="Normal 9 4 2 2 2 2 5" xfId="4861" xr:uid="{EDC5E2CB-CAD4-4CD0-B6B7-57EA9E2458FA}"/>
    <cellStyle name="Normal 9 4 2 2 2 3" xfId="2378" xr:uid="{ECB5968C-A59E-497E-8037-7CECF396E55D}"/>
    <cellStyle name="Normal 9 4 2 2 2 3 2" xfId="2379" xr:uid="{0BD3E49D-5129-4391-817A-711E9F4D1A39}"/>
    <cellStyle name="Normal 9 4 2 2 2 3 2 2" xfId="4867" xr:uid="{CEAA3EA5-E1A9-4E5C-BC18-75654110792E}"/>
    <cellStyle name="Normal 9 4 2 2 2 3 3" xfId="4060" xr:uid="{1E82D9F0-0770-4FF4-BEA3-E73CE4CB7012}"/>
    <cellStyle name="Normal 9 4 2 2 2 3 3 2" xfId="4868" xr:uid="{7A5FF185-6C2C-426C-A453-BDD991DA4985}"/>
    <cellStyle name="Normal 9 4 2 2 2 3 4" xfId="4061" xr:uid="{E39A9112-D1D0-4744-92E7-3C60C8B36826}"/>
    <cellStyle name="Normal 9 4 2 2 2 3 4 2" xfId="4869" xr:uid="{F371F4B4-068F-49AD-9FB8-FA63D21B3920}"/>
    <cellStyle name="Normal 9 4 2 2 2 3 5" xfId="4866" xr:uid="{EAE53D75-2877-4784-A037-FA617F195455}"/>
    <cellStyle name="Normal 9 4 2 2 2 4" xfId="2380" xr:uid="{3CAA34E7-053C-47AD-AF1C-08CA4D13B5E2}"/>
    <cellStyle name="Normal 9 4 2 2 2 4 2" xfId="4870" xr:uid="{228B73D5-6206-4362-99D8-2F3388687CC4}"/>
    <cellStyle name="Normal 9 4 2 2 2 5" xfId="4062" xr:uid="{28E487F9-706C-4DC5-9F2E-A5A5356C0648}"/>
    <cellStyle name="Normal 9 4 2 2 2 5 2" xfId="4871" xr:uid="{C390A7D7-D8C3-41EA-990F-7CA6A6ECCD01}"/>
    <cellStyle name="Normal 9 4 2 2 2 6" xfId="4063" xr:uid="{A9BA4F81-1840-425F-BD42-40006D212DBC}"/>
    <cellStyle name="Normal 9 4 2 2 2 6 2" xfId="4872" xr:uid="{91B169D2-F344-482D-B3E3-BD143DFBD9C6}"/>
    <cellStyle name="Normal 9 4 2 2 2 7" xfId="4860" xr:uid="{152AC531-578A-414E-84C7-301319AA5A08}"/>
    <cellStyle name="Normal 9 4 2 2 3" xfId="858" xr:uid="{0DAFA252-3819-4255-B726-5440B03C06A0}"/>
    <cellStyle name="Normal 9 4 2 2 3 2" xfId="2381" xr:uid="{76E3781A-506C-43F3-8B27-170E4217E429}"/>
    <cellStyle name="Normal 9 4 2 2 3 2 2" xfId="2382" xr:uid="{A4C74683-3A46-41A5-9DD2-E0065D9B54A4}"/>
    <cellStyle name="Normal 9 4 2 2 3 2 2 2" xfId="4875" xr:uid="{05B15B42-C978-4C5D-8C00-EA317ED098BE}"/>
    <cellStyle name="Normal 9 4 2 2 3 2 3" xfId="4064" xr:uid="{0914F993-8939-4B17-9C50-6C949EB6697D}"/>
    <cellStyle name="Normal 9 4 2 2 3 2 3 2" xfId="4876" xr:uid="{F41A455D-E85B-4B80-A79A-062D2E954594}"/>
    <cellStyle name="Normal 9 4 2 2 3 2 4" xfId="4065" xr:uid="{2EFCA5A5-8C6D-4D21-99AF-00F8AE9AD97D}"/>
    <cellStyle name="Normal 9 4 2 2 3 2 4 2" xfId="4877" xr:uid="{4A527AB3-2E3D-4AC8-AB2A-3B29701D231B}"/>
    <cellStyle name="Normal 9 4 2 2 3 2 5" xfId="4874" xr:uid="{6491EAAC-860E-45F7-9934-F64A4A881726}"/>
    <cellStyle name="Normal 9 4 2 2 3 3" xfId="2383" xr:uid="{79D8F1F2-D187-4F9A-98DD-86CFBD3ED349}"/>
    <cellStyle name="Normal 9 4 2 2 3 3 2" xfId="4878" xr:uid="{62D722D3-4E7C-4CA0-A4A2-45B3F1CA708C}"/>
    <cellStyle name="Normal 9 4 2 2 3 4" xfId="4066" xr:uid="{E9A0E125-1F9B-4640-AC5F-3EAA27578125}"/>
    <cellStyle name="Normal 9 4 2 2 3 4 2" xfId="4879" xr:uid="{54EEA949-749F-4082-9003-D81487107C3F}"/>
    <cellStyle name="Normal 9 4 2 2 3 5" xfId="4067" xr:uid="{05A435CC-C2B6-41C8-A371-C39AF4698547}"/>
    <cellStyle name="Normal 9 4 2 2 3 5 2" xfId="4880" xr:uid="{0D6450D0-1172-48FF-939B-DFB9367856EA}"/>
    <cellStyle name="Normal 9 4 2 2 3 6" xfId="4873" xr:uid="{F6637676-F7A9-42A7-8E97-E2D2A0AF1058}"/>
    <cellStyle name="Normal 9 4 2 2 4" xfId="2384" xr:uid="{94DD72A3-E3A2-4F82-8B60-2313CB1E6035}"/>
    <cellStyle name="Normal 9 4 2 2 4 2" xfId="2385" xr:uid="{FF482176-287D-43DE-80BA-51C2DE1B740D}"/>
    <cellStyle name="Normal 9 4 2 2 4 2 2" xfId="4882" xr:uid="{703CC5FC-252C-4E5F-990E-A51CE45FD9AB}"/>
    <cellStyle name="Normal 9 4 2 2 4 3" xfId="4068" xr:uid="{FF259744-F40D-4ECA-B40C-ACFA32DA98E8}"/>
    <cellStyle name="Normal 9 4 2 2 4 3 2" xfId="4883" xr:uid="{4296A903-A531-410B-B2C8-9237A4BF7601}"/>
    <cellStyle name="Normal 9 4 2 2 4 4" xfId="4069" xr:uid="{49077C63-6AE6-439C-80C0-1E97BF632E31}"/>
    <cellStyle name="Normal 9 4 2 2 4 4 2" xfId="4884" xr:uid="{D22E6333-6819-4BC0-A6EC-7458AADCCB5C}"/>
    <cellStyle name="Normal 9 4 2 2 4 5" xfId="4881" xr:uid="{6E018BF9-2EF2-4164-9408-A89745FDDEEF}"/>
    <cellStyle name="Normal 9 4 2 2 5" xfId="2386" xr:uid="{622A1A9C-C50D-4DB5-A4F8-033532A7B511}"/>
    <cellStyle name="Normal 9 4 2 2 5 2" xfId="4070" xr:uid="{6BE49A82-38C8-4104-9DA1-E8E2A7C6BFE7}"/>
    <cellStyle name="Normal 9 4 2 2 5 2 2" xfId="4886" xr:uid="{7748F200-3512-4967-9DA4-6771344812F3}"/>
    <cellStyle name="Normal 9 4 2 2 5 3" xfId="4071" xr:uid="{7E335B04-08F2-44E3-9C60-B559ED27BC27}"/>
    <cellStyle name="Normal 9 4 2 2 5 3 2" xfId="4887" xr:uid="{DE4422AE-0A94-4702-ADC7-4C8E856916B7}"/>
    <cellStyle name="Normal 9 4 2 2 5 4" xfId="4072" xr:uid="{D75F20A5-5638-4101-8879-5B038FC64CA6}"/>
    <cellStyle name="Normal 9 4 2 2 5 4 2" xfId="4888" xr:uid="{47C72F0F-7121-4614-9669-0A1DF6EBAFDE}"/>
    <cellStyle name="Normal 9 4 2 2 5 5" xfId="4885" xr:uid="{07283811-F92E-4E78-83A1-F74B63062C58}"/>
    <cellStyle name="Normal 9 4 2 2 6" xfId="4073" xr:uid="{324E1287-107D-4D72-A095-7DB2C3AAE367}"/>
    <cellStyle name="Normal 9 4 2 2 6 2" xfId="4889" xr:uid="{F4BF3706-9025-4972-B006-5835B6659819}"/>
    <cellStyle name="Normal 9 4 2 2 7" xfId="4074" xr:uid="{58753CDF-1BE0-4B45-AC06-E8353E97E3B9}"/>
    <cellStyle name="Normal 9 4 2 2 7 2" xfId="4890" xr:uid="{F06C55A0-5F76-4B77-BA05-F0EA764C2BD9}"/>
    <cellStyle name="Normal 9 4 2 2 8" xfId="4075" xr:uid="{600CC252-E9CE-43F9-A122-7DE40ADBC2B2}"/>
    <cellStyle name="Normal 9 4 2 2 8 2" xfId="4891" xr:uid="{F432647C-C35E-4717-9B44-832EF752D25F}"/>
    <cellStyle name="Normal 9 4 2 2 9" xfId="4859" xr:uid="{CB1CA3A9-50B0-4255-AED5-FE8452E0F82C}"/>
    <cellStyle name="Normal 9 4 2 3" xfId="413" xr:uid="{A42AFCEC-9BB7-402F-BA6E-611C4604AF9B}"/>
    <cellStyle name="Normal 9 4 2 3 2" xfId="859" xr:uid="{23CCFF4C-F0E6-47FF-9A59-18875E5F0E48}"/>
    <cellStyle name="Normal 9 4 2 3 2 2" xfId="860" xr:uid="{837CC648-C24F-481B-BF42-9278631AA4D0}"/>
    <cellStyle name="Normal 9 4 2 3 2 2 2" xfId="2387" xr:uid="{F772E81F-88AF-42B8-961A-C867EC815689}"/>
    <cellStyle name="Normal 9 4 2 3 2 2 2 2" xfId="2388" xr:uid="{434C72DB-C978-49CB-9A89-15F467ADD3B1}"/>
    <cellStyle name="Normal 9 4 2 3 2 2 2 2 2" xfId="4896" xr:uid="{D39A0454-F896-485C-A22E-3A9BC562B525}"/>
    <cellStyle name="Normal 9 4 2 3 2 2 2 3" xfId="4895" xr:uid="{A120CB54-9A17-400B-95FC-A96412B74CAA}"/>
    <cellStyle name="Normal 9 4 2 3 2 2 3" xfId="2389" xr:uid="{53310FD9-05F1-40E8-8F48-1CD891A0C286}"/>
    <cellStyle name="Normal 9 4 2 3 2 2 3 2" xfId="4897" xr:uid="{3AD6F314-50E3-429F-96E3-7DE534C04152}"/>
    <cellStyle name="Normal 9 4 2 3 2 2 4" xfId="4894" xr:uid="{2FBA6161-3218-41E0-B944-8C9F0A7D0ED9}"/>
    <cellStyle name="Normal 9 4 2 3 2 3" xfId="2390" xr:uid="{2ABD90FB-D0CE-4AB4-A0DB-B54AB84D79AF}"/>
    <cellStyle name="Normal 9 4 2 3 2 3 2" xfId="2391" xr:uid="{D7284DC7-A2AA-4E3A-A532-A1C94F2CCA0F}"/>
    <cellStyle name="Normal 9 4 2 3 2 3 2 2" xfId="4899" xr:uid="{638095BC-EA70-43C4-9EAB-FD12745F5BF3}"/>
    <cellStyle name="Normal 9 4 2 3 2 3 3" xfId="4898" xr:uid="{943252D6-76F2-4EC2-ACF6-03DA23C8CB1E}"/>
    <cellStyle name="Normal 9 4 2 3 2 4" xfId="2392" xr:uid="{491AE5CE-C855-4F7C-B169-5E1801C003E1}"/>
    <cellStyle name="Normal 9 4 2 3 2 4 2" xfId="4900" xr:uid="{D5B74D7D-AA5A-4DE8-BBB2-A832546F1C1D}"/>
    <cellStyle name="Normal 9 4 2 3 2 5" xfId="4893" xr:uid="{E2BDE0AB-7908-4BCE-87C7-6607A12FCF7C}"/>
    <cellStyle name="Normal 9 4 2 3 3" xfId="861" xr:uid="{CEC16FC2-7BBA-49B7-9419-0CA2BED274C4}"/>
    <cellStyle name="Normal 9 4 2 3 3 2" xfId="2393" xr:uid="{A2575011-526D-42B8-A70B-519F1BF0DFD2}"/>
    <cellStyle name="Normal 9 4 2 3 3 2 2" xfId="2394" xr:uid="{E530DB9C-0BD3-4E37-8F89-071297436FC1}"/>
    <cellStyle name="Normal 9 4 2 3 3 2 2 2" xfId="4903" xr:uid="{66AC805A-3CA7-4FF9-B7D1-39AD8B43535B}"/>
    <cellStyle name="Normal 9 4 2 3 3 2 3" xfId="4902" xr:uid="{134BDAB3-A1F9-44FF-BE08-C0B4F5CE8242}"/>
    <cellStyle name="Normal 9 4 2 3 3 3" xfId="2395" xr:uid="{30C52817-6321-4E0C-B808-4AC431A838C9}"/>
    <cellStyle name="Normal 9 4 2 3 3 3 2" xfId="4904" xr:uid="{F4324969-0C95-418C-8A05-BD28AA0FB7C0}"/>
    <cellStyle name="Normal 9 4 2 3 3 4" xfId="4076" xr:uid="{CE78A246-C610-4A02-A8D3-AD26E2AB15AC}"/>
    <cellStyle name="Normal 9 4 2 3 3 4 2" xfId="4905" xr:uid="{3628E569-28BF-4CFA-950E-83A8BC5707BA}"/>
    <cellStyle name="Normal 9 4 2 3 3 5" xfId="4901" xr:uid="{9F8909B5-2EFE-435A-B3F3-0E755F369240}"/>
    <cellStyle name="Normal 9 4 2 3 4" xfId="2396" xr:uid="{1F7EA627-D3C9-4FD4-BDD5-7CC5D8ADF3E6}"/>
    <cellStyle name="Normal 9 4 2 3 4 2" xfId="2397" xr:uid="{AEE7EA91-6210-4109-BA28-D18D0CE69288}"/>
    <cellStyle name="Normal 9 4 2 3 4 2 2" xfId="4907" xr:uid="{2AB3C38C-F2CE-4A08-B0CE-E9E464D2979D}"/>
    <cellStyle name="Normal 9 4 2 3 4 3" xfId="4906" xr:uid="{40AE6172-FA03-4DF9-827E-1913213DFC00}"/>
    <cellStyle name="Normal 9 4 2 3 5" xfId="2398" xr:uid="{56E4B8C1-4EC8-48B2-9E5A-DDE40DC09FF7}"/>
    <cellStyle name="Normal 9 4 2 3 5 2" xfId="4908" xr:uid="{53F31A3A-1C46-4A8E-A640-2B48BCDF6BD5}"/>
    <cellStyle name="Normal 9 4 2 3 6" xfId="4077" xr:uid="{BF0B64A8-C5D9-4A77-A473-CAF03C8C81D6}"/>
    <cellStyle name="Normal 9 4 2 3 6 2" xfId="4909" xr:uid="{91B5854E-7A97-4F55-B34A-B943FBCC66CB}"/>
    <cellStyle name="Normal 9 4 2 3 7" xfId="4892" xr:uid="{F616F062-D55F-4431-9CD0-AD4ED6422AD7}"/>
    <cellStyle name="Normal 9 4 2 4" xfId="414" xr:uid="{BA962690-01FA-4F3E-A51C-73CEEC66A81A}"/>
    <cellStyle name="Normal 9 4 2 4 2" xfId="862" xr:uid="{F58D9A61-3293-4F0C-A2A6-4B405FF3ABC8}"/>
    <cellStyle name="Normal 9 4 2 4 2 2" xfId="2399" xr:uid="{83A364C2-1976-48F9-8F59-72A22A724B94}"/>
    <cellStyle name="Normal 9 4 2 4 2 2 2" xfId="2400" xr:uid="{BDE10C45-CBA3-4F57-81FF-50B23F76A609}"/>
    <cellStyle name="Normal 9 4 2 4 2 2 2 2" xfId="4913" xr:uid="{9A1B6716-D3E1-438E-A489-AD260FDCF54D}"/>
    <cellStyle name="Normal 9 4 2 4 2 2 3" xfId="4912" xr:uid="{826AA456-9C55-4F41-B8AF-0274C24A280F}"/>
    <cellStyle name="Normal 9 4 2 4 2 3" xfId="2401" xr:uid="{7FE5C13C-1A6D-4731-8D43-48F0DED1B365}"/>
    <cellStyle name="Normal 9 4 2 4 2 3 2" xfId="4914" xr:uid="{417112CE-AA14-48FF-A818-B8BE428D519D}"/>
    <cellStyle name="Normal 9 4 2 4 2 4" xfId="4078" xr:uid="{F4FFD7B1-88A1-48A8-B795-ED4B0C25AB0A}"/>
    <cellStyle name="Normal 9 4 2 4 2 4 2" xfId="4915" xr:uid="{08354FC9-8230-4AED-A23A-38A5CD860D3D}"/>
    <cellStyle name="Normal 9 4 2 4 2 5" xfId="4911" xr:uid="{9E9A2D99-223B-4563-8F09-6D9EC6F63D83}"/>
    <cellStyle name="Normal 9 4 2 4 3" xfId="2402" xr:uid="{96FB8D35-5457-4BD7-AB7D-B89AB1CE831F}"/>
    <cellStyle name="Normal 9 4 2 4 3 2" xfId="2403" xr:uid="{61E6970C-766E-4E42-8B9A-7488608F361D}"/>
    <cellStyle name="Normal 9 4 2 4 3 2 2" xfId="4917" xr:uid="{B1B25F86-D288-49B1-AE0B-E96B55D0ECF9}"/>
    <cellStyle name="Normal 9 4 2 4 3 3" xfId="4916" xr:uid="{82BFF192-13CB-469D-A5DC-ECA7143D656F}"/>
    <cellStyle name="Normal 9 4 2 4 4" xfId="2404" xr:uid="{313374AC-533A-4390-8420-57B63B076A76}"/>
    <cellStyle name="Normal 9 4 2 4 4 2" xfId="4918" xr:uid="{60782FAB-3C9C-4FF6-8D76-77A453C3A970}"/>
    <cellStyle name="Normal 9 4 2 4 5" xfId="4079" xr:uid="{CA3F0905-DB81-4612-93C4-BFCF4D9888E1}"/>
    <cellStyle name="Normal 9 4 2 4 5 2" xfId="4919" xr:uid="{C9E3599D-554B-4DCE-8D87-21E290858462}"/>
    <cellStyle name="Normal 9 4 2 4 6" xfId="4910" xr:uid="{853EBE35-8B8F-4531-894B-21F0F2986E35}"/>
    <cellStyle name="Normal 9 4 2 5" xfId="415" xr:uid="{52CDA259-43EB-4507-AB22-38EAB11E25F7}"/>
    <cellStyle name="Normal 9 4 2 5 2" xfId="2405" xr:uid="{DB2C88F8-DA8D-4AE9-8FD4-2B40C59E93A5}"/>
    <cellStyle name="Normal 9 4 2 5 2 2" xfId="2406" xr:uid="{29FE07C0-86D5-4E69-AFAE-F9CD14467163}"/>
    <cellStyle name="Normal 9 4 2 5 2 2 2" xfId="4922" xr:uid="{A8FF60FC-C779-4672-8819-7BF7005ECF22}"/>
    <cellStyle name="Normal 9 4 2 5 2 3" xfId="4921" xr:uid="{22CD8EF2-7897-49B9-ACBB-6BC0E34FB52E}"/>
    <cellStyle name="Normal 9 4 2 5 3" xfId="2407" xr:uid="{390B4423-E9F0-4B70-89BF-7ADB242B60D6}"/>
    <cellStyle name="Normal 9 4 2 5 3 2" xfId="4923" xr:uid="{A56C7A1A-C2DA-461F-9A51-FBA29F20573C}"/>
    <cellStyle name="Normal 9 4 2 5 4" xfId="4080" xr:uid="{3F690A43-4559-4DBC-9684-DFD83C7B64BA}"/>
    <cellStyle name="Normal 9 4 2 5 4 2" xfId="4924" xr:uid="{31A9968E-5F61-463A-AE68-AB43AED57265}"/>
    <cellStyle name="Normal 9 4 2 5 5" xfId="4920" xr:uid="{336C8F17-8907-4E8D-AB65-EC02EA8E77B8}"/>
    <cellStyle name="Normal 9 4 2 6" xfId="2408" xr:uid="{92F79528-151A-4688-B383-A22813E95096}"/>
    <cellStyle name="Normal 9 4 2 6 2" xfId="2409" xr:uid="{E899F9A2-D1B0-4569-BFE3-89F790B02F1B}"/>
    <cellStyle name="Normal 9 4 2 6 2 2" xfId="4926" xr:uid="{BD431B43-B665-40B3-B555-6B89585F7F19}"/>
    <cellStyle name="Normal 9 4 2 6 3" xfId="4081" xr:uid="{C249EFC6-DBC8-43F9-A3F7-B3A69F822C07}"/>
    <cellStyle name="Normal 9 4 2 6 3 2" xfId="4927" xr:uid="{D2F08EAA-CC28-4D91-A0BF-E003B6F6CB29}"/>
    <cellStyle name="Normal 9 4 2 6 4" xfId="4082" xr:uid="{65A0A308-0565-457D-8069-7852CD5A1D3E}"/>
    <cellStyle name="Normal 9 4 2 6 4 2" xfId="4928" xr:uid="{F50EDECE-E3EB-4E56-AB49-460867A8FB1C}"/>
    <cellStyle name="Normal 9 4 2 6 5" xfId="4925" xr:uid="{22256BA4-1360-4C0A-8932-D73D737120C2}"/>
    <cellStyle name="Normal 9 4 2 7" xfId="2410" xr:uid="{EBBE4737-720A-44AF-82B9-991F5D6C6827}"/>
    <cellStyle name="Normal 9 4 2 7 2" xfId="4929" xr:uid="{6181F0C4-354F-4F54-955B-DD441E85BA04}"/>
    <cellStyle name="Normal 9 4 2 8" xfId="4083" xr:uid="{5AC1C6A3-9062-43D5-BD63-F9F9BA376EB8}"/>
    <cellStyle name="Normal 9 4 2 8 2" xfId="4930" xr:uid="{29D20958-ADDE-4D0A-A35B-9A4636EB9FFF}"/>
    <cellStyle name="Normal 9 4 2 9" xfId="4084" xr:uid="{773E93FA-26BC-48CE-8CF5-8C0CA4171934}"/>
    <cellStyle name="Normal 9 4 2 9 2" xfId="4931" xr:uid="{8BDB8DE1-4214-43AF-B95F-EBC7DF6C0732}"/>
    <cellStyle name="Normal 9 4 3" xfId="175" xr:uid="{C2508F56-E743-45AC-A3D9-66CDBD92F2CD}"/>
    <cellStyle name="Normal 9 4 3 2" xfId="176" xr:uid="{72AFAE65-4DD1-4260-8D2D-B1E4668481D4}"/>
    <cellStyle name="Normal 9 4 3 2 2" xfId="863" xr:uid="{53DFAEA3-B038-4F1E-8655-86603384C261}"/>
    <cellStyle name="Normal 9 4 3 2 2 2" xfId="2411" xr:uid="{BC74A7CA-2367-4ED2-85FD-D07D14D79810}"/>
    <cellStyle name="Normal 9 4 3 2 2 2 2" xfId="2412" xr:uid="{1B4B9503-5666-4715-ADA9-72EA12D4B6F3}"/>
    <cellStyle name="Normal 9 4 3 2 2 2 2 2" xfId="4500" xr:uid="{8AD1DB89-E2D9-4FD7-AE5F-B3D619A64C3C}"/>
    <cellStyle name="Normal 9 4 3 2 2 2 2 2 2" xfId="5307" xr:uid="{E9ED3CD3-B1B4-4635-AE26-20D613F9E649}"/>
    <cellStyle name="Normal 9 4 3 2 2 2 2 2 3" xfId="4936" xr:uid="{C4D607D0-30E1-4AA2-A373-6A0C91336816}"/>
    <cellStyle name="Normal 9 4 3 2 2 2 3" xfId="4501" xr:uid="{1A19ACE9-D1D1-47A0-9C67-11FA3FA63900}"/>
    <cellStyle name="Normal 9 4 3 2 2 2 3 2" xfId="5308" xr:uid="{ECB208E3-E055-4976-8173-F943A64D82C3}"/>
    <cellStyle name="Normal 9 4 3 2 2 2 3 3" xfId="4935" xr:uid="{866F2506-CD92-4A42-9889-5A2E179A6564}"/>
    <cellStyle name="Normal 9 4 3 2 2 3" xfId="2413" xr:uid="{6DF0BE8B-6E67-452D-93E7-C4981C822A22}"/>
    <cellStyle name="Normal 9 4 3 2 2 3 2" xfId="4502" xr:uid="{5718001A-72E6-4FA1-A0BA-9AF79E56F327}"/>
    <cellStyle name="Normal 9 4 3 2 2 3 2 2" xfId="5309" xr:uid="{EA0F4CAD-94B0-49A9-81C3-6A1C58F88A30}"/>
    <cellStyle name="Normal 9 4 3 2 2 3 2 3" xfId="4937" xr:uid="{5CAA4D21-A20F-4330-BB7E-241D1252F3E8}"/>
    <cellStyle name="Normal 9 4 3 2 2 4" xfId="4085" xr:uid="{C02C7241-4CF7-4A80-A907-1FBFA48A6C57}"/>
    <cellStyle name="Normal 9 4 3 2 2 4 2" xfId="4938" xr:uid="{D078AAE5-4493-4810-89E0-4C57B0DC9A9F}"/>
    <cellStyle name="Normal 9 4 3 2 2 5" xfId="4934" xr:uid="{3CBBA4E4-2905-453B-9672-EAA3EB4FAC14}"/>
    <cellStyle name="Normal 9 4 3 2 3" xfId="2414" xr:uid="{5E4B015B-8739-4720-AB6B-6C780392DFA5}"/>
    <cellStyle name="Normal 9 4 3 2 3 2" xfId="2415" xr:uid="{81EF91C2-F3DB-4F10-994E-74097FC6D752}"/>
    <cellStyle name="Normal 9 4 3 2 3 2 2" xfId="4503" xr:uid="{5EE9EFB7-7ACF-48EB-A4C3-5A56D546FAC9}"/>
    <cellStyle name="Normal 9 4 3 2 3 2 2 2" xfId="5310" xr:uid="{00A3ADFA-2ADE-4AB8-B281-8634E8D13490}"/>
    <cellStyle name="Normal 9 4 3 2 3 2 2 3" xfId="4940" xr:uid="{2699DE07-87F7-4371-A919-5CE6D4D126F9}"/>
    <cellStyle name="Normal 9 4 3 2 3 3" xfId="4086" xr:uid="{5D7E953A-3F54-47C8-9F28-6A24C3B0ACAA}"/>
    <cellStyle name="Normal 9 4 3 2 3 3 2" xfId="4941" xr:uid="{DE08D231-86BD-4D2E-8CA7-1B2E6AD9E3BC}"/>
    <cellStyle name="Normal 9 4 3 2 3 4" xfId="4087" xr:uid="{DBE6EEBF-5D8A-4DF7-9A55-BF46BCCB655A}"/>
    <cellStyle name="Normal 9 4 3 2 3 4 2" xfId="4942" xr:uid="{D4148461-3150-4C78-9611-5937256A1A0E}"/>
    <cellStyle name="Normal 9 4 3 2 3 5" xfId="4939" xr:uid="{9FF4F5DE-923E-481E-92F8-744C9AA67C4D}"/>
    <cellStyle name="Normal 9 4 3 2 4" xfId="2416" xr:uid="{07241942-A581-4ED6-96EA-9B8CDD5F7506}"/>
    <cellStyle name="Normal 9 4 3 2 4 2" xfId="4504" xr:uid="{1F0F5C86-95F7-45BE-ACA1-26B58302DA59}"/>
    <cellStyle name="Normal 9 4 3 2 4 2 2" xfId="5311" xr:uid="{03F7E106-6BF0-4D20-8435-A89E6AD0055A}"/>
    <cellStyle name="Normal 9 4 3 2 4 2 3" xfId="4943" xr:uid="{299786FE-7F85-4BD9-B41B-53E2B49DC9C0}"/>
    <cellStyle name="Normal 9 4 3 2 5" xfId="4088" xr:uid="{086E4FD5-6201-42AC-941A-E98D1EF52250}"/>
    <cellStyle name="Normal 9 4 3 2 5 2" xfId="4944" xr:uid="{0AB39EC2-E403-4C0D-8B97-56873185854B}"/>
    <cellStyle name="Normal 9 4 3 2 6" xfId="4089" xr:uid="{B3623C4C-E66B-4E04-82ED-D8B0260D74D5}"/>
    <cellStyle name="Normal 9 4 3 2 6 2" xfId="4945" xr:uid="{2E0BA60F-5DC2-4BAC-BE9F-0096BEE17477}"/>
    <cellStyle name="Normal 9 4 3 2 7" xfId="4933" xr:uid="{6367677B-666F-4B45-9685-F8A8F259DF82}"/>
    <cellStyle name="Normal 9 4 3 3" xfId="416" xr:uid="{014B9BAE-E984-494B-ACA1-75DBFD638976}"/>
    <cellStyle name="Normal 9 4 3 3 2" xfId="2417" xr:uid="{3CA0B741-25BF-4336-BDC1-B8CAF9A8A15C}"/>
    <cellStyle name="Normal 9 4 3 3 2 2" xfId="2418" xr:uid="{7DF3751D-BB88-4C43-A9BD-76C9959C93E5}"/>
    <cellStyle name="Normal 9 4 3 3 2 2 2" xfId="4505" xr:uid="{E160392F-BD61-4E6D-8B39-DB4D4493CBC9}"/>
    <cellStyle name="Normal 9 4 3 3 2 2 2 2" xfId="5312" xr:uid="{267CF8C6-632D-4D52-B680-B3DEDD0AD99B}"/>
    <cellStyle name="Normal 9 4 3 3 2 2 2 3" xfId="4948" xr:uid="{220513E3-EE72-4FFC-BF07-9C12BCD3423F}"/>
    <cellStyle name="Normal 9 4 3 3 2 3" xfId="4090" xr:uid="{AD56B56B-E529-495B-8FEB-92F07ABC3F7B}"/>
    <cellStyle name="Normal 9 4 3 3 2 3 2" xfId="4949" xr:uid="{57631AAC-3969-4F5E-ADDE-C79E37FE3BA7}"/>
    <cellStyle name="Normal 9 4 3 3 2 4" xfId="4091" xr:uid="{DB599241-3202-4388-BE50-4681BE0D9593}"/>
    <cellStyle name="Normal 9 4 3 3 2 4 2" xfId="4950" xr:uid="{9BBF77F6-03D7-47AD-9B8B-B9664C82710F}"/>
    <cellStyle name="Normal 9 4 3 3 2 5" xfId="4947" xr:uid="{999BF5BE-B337-45E0-9EFF-42DEB0988720}"/>
    <cellStyle name="Normal 9 4 3 3 3" xfId="2419" xr:uid="{4BDFF7B1-97AC-42B2-82DC-48365B64A2AD}"/>
    <cellStyle name="Normal 9 4 3 3 3 2" xfId="4506" xr:uid="{91E40FB2-A55D-48BB-887D-8407752ECF09}"/>
    <cellStyle name="Normal 9 4 3 3 3 2 2" xfId="5313" xr:uid="{88D41B54-8E70-46DC-959E-BBEF0BD30039}"/>
    <cellStyle name="Normal 9 4 3 3 3 2 3" xfId="4951" xr:uid="{AF7EB097-7489-4A26-9E2C-608F671F758D}"/>
    <cellStyle name="Normal 9 4 3 3 4" xfId="4092" xr:uid="{E2BC6E90-24B9-4105-9E57-9049825AD0F8}"/>
    <cellStyle name="Normal 9 4 3 3 4 2" xfId="4952" xr:uid="{78670276-C517-4FD5-ACD5-889B5C38D1E5}"/>
    <cellStyle name="Normal 9 4 3 3 5" xfId="4093" xr:uid="{083F9AB9-199A-456B-A841-40FA54E39F22}"/>
    <cellStyle name="Normal 9 4 3 3 5 2" xfId="4953" xr:uid="{5B2046AF-8765-4697-83AA-DE7131F49E23}"/>
    <cellStyle name="Normal 9 4 3 3 6" xfId="4946" xr:uid="{3C48DDA9-B884-4721-B828-5961AE20C79E}"/>
    <cellStyle name="Normal 9 4 3 4" xfId="2420" xr:uid="{9259B00D-8544-4905-9CE2-410491FA852E}"/>
    <cellStyle name="Normal 9 4 3 4 2" xfId="2421" xr:uid="{44294113-90C4-4FF2-A862-C762572B9FB5}"/>
    <cellStyle name="Normal 9 4 3 4 2 2" xfId="4507" xr:uid="{DF8CB1E0-2C38-48F5-9BB9-283ADC956573}"/>
    <cellStyle name="Normal 9 4 3 4 2 2 2" xfId="5314" xr:uid="{22BBC6F3-0515-473D-B1FE-2C9ADFE2B030}"/>
    <cellStyle name="Normal 9 4 3 4 2 2 3" xfId="4955" xr:uid="{7FE60F0D-18B5-48C4-8E00-494EB73A96DD}"/>
    <cellStyle name="Normal 9 4 3 4 3" xfId="4094" xr:uid="{7008466C-6F6D-4E80-96FE-576B21B20663}"/>
    <cellStyle name="Normal 9 4 3 4 3 2" xfId="4956" xr:uid="{3B4F895B-E735-41FE-BDE7-056A0D3BE689}"/>
    <cellStyle name="Normal 9 4 3 4 4" xfId="4095" xr:uid="{3A1AB89C-0196-45A9-ABEA-78991F2F5DF9}"/>
    <cellStyle name="Normal 9 4 3 4 4 2" xfId="4957" xr:uid="{AC0568F7-7AA8-4742-A64D-030557102A83}"/>
    <cellStyle name="Normal 9 4 3 4 5" xfId="4954" xr:uid="{C9E174D4-49BD-4EB5-94D2-DF2564F28CAE}"/>
    <cellStyle name="Normal 9 4 3 5" xfId="2422" xr:uid="{B25E6D0D-653F-4AF8-A409-2BAD44703FDE}"/>
    <cellStyle name="Normal 9 4 3 5 2" xfId="4096" xr:uid="{EA36D987-8988-4CF4-BF7C-D247AC00FF7C}"/>
    <cellStyle name="Normal 9 4 3 5 2 2" xfId="4959" xr:uid="{34B3C752-16E7-4E15-830B-64C4C268DD04}"/>
    <cellStyle name="Normal 9 4 3 5 3" xfId="4097" xr:uid="{3FCFB1CA-19A5-4738-A282-7C975AA77FEF}"/>
    <cellStyle name="Normal 9 4 3 5 3 2" xfId="4960" xr:uid="{D98CF502-5E7B-4C39-99EC-77C83CBE0998}"/>
    <cellStyle name="Normal 9 4 3 5 4" xfId="4098" xr:uid="{1B94118C-12FF-40D1-A003-CC779C7FA540}"/>
    <cellStyle name="Normal 9 4 3 5 4 2" xfId="4961" xr:uid="{9EDC0E24-B6DF-4CEE-9DD0-0D5D9CB6A060}"/>
    <cellStyle name="Normal 9 4 3 5 5" xfId="4958" xr:uid="{60912B41-A701-4FE5-BD4A-7F26CAD3A2B8}"/>
    <cellStyle name="Normal 9 4 3 6" xfId="4099" xr:uid="{6D4DD88F-9992-452E-977F-E86B134D790E}"/>
    <cellStyle name="Normal 9 4 3 6 2" xfId="4962" xr:uid="{E30E647B-A27C-4AB4-9776-D5A82E3DB55B}"/>
    <cellStyle name="Normal 9 4 3 7" xfId="4100" xr:uid="{719E5848-7872-4EE5-8B5C-0251100BA891}"/>
    <cellStyle name="Normal 9 4 3 7 2" xfId="4963" xr:uid="{D99B0F57-54BC-46A2-BCFC-D890BFA0A686}"/>
    <cellStyle name="Normal 9 4 3 8" xfId="4101" xr:uid="{CFA5E903-96FC-4C68-8BB7-7C9938C4A3E1}"/>
    <cellStyle name="Normal 9 4 3 8 2" xfId="4964" xr:uid="{8FE56234-52C9-4883-B587-9F809AC8BA92}"/>
    <cellStyle name="Normal 9 4 3 9" xfId="4932" xr:uid="{60625A74-FA5C-471E-AFD3-6B6862BD89C7}"/>
    <cellStyle name="Normal 9 4 4" xfId="177" xr:uid="{C60FB068-2DD3-4016-927F-99717377F81C}"/>
    <cellStyle name="Normal 9 4 4 2" xfId="864" xr:uid="{D3479E80-77BC-42D7-96FA-8385A7E7CEFD}"/>
    <cellStyle name="Normal 9 4 4 2 2" xfId="865" xr:uid="{0F124489-80FB-44B8-BDCA-8D88D3937F5D}"/>
    <cellStyle name="Normal 9 4 4 2 2 2" xfId="2423" xr:uid="{31297970-2CA5-4173-83D9-3C59534CE7F2}"/>
    <cellStyle name="Normal 9 4 4 2 2 2 2" xfId="2424" xr:uid="{F58DD6E1-3E52-4D60-B331-667664303B53}"/>
    <cellStyle name="Normal 9 4 4 2 2 2 2 2" xfId="4969" xr:uid="{E661611E-3962-4116-8EC0-FC53C1F196DC}"/>
    <cellStyle name="Normal 9 4 4 2 2 2 3" xfId="4968" xr:uid="{E524FD63-4868-48EC-8527-6997057D372E}"/>
    <cellStyle name="Normal 9 4 4 2 2 3" xfId="2425" xr:uid="{1B29409E-B4C8-4F1E-9080-EE79E6963B5C}"/>
    <cellStyle name="Normal 9 4 4 2 2 3 2" xfId="4970" xr:uid="{2FE1FD0B-AD80-4F2B-BB9A-A75E4E1390A7}"/>
    <cellStyle name="Normal 9 4 4 2 2 4" xfId="4102" xr:uid="{114AD99E-1524-4032-A18C-64F2472CBD7C}"/>
    <cellStyle name="Normal 9 4 4 2 2 4 2" xfId="4971" xr:uid="{AD2C9114-FD52-4343-9896-4ECB024BE4B0}"/>
    <cellStyle name="Normal 9 4 4 2 2 5" xfId="4967" xr:uid="{B5C6526F-E150-4A36-B0B4-7BE7914161A4}"/>
    <cellStyle name="Normal 9 4 4 2 3" xfId="2426" xr:uid="{AC13CF1E-FC89-4BC9-8249-9EBB0C65CDBF}"/>
    <cellStyle name="Normal 9 4 4 2 3 2" xfId="2427" xr:uid="{C026DACD-9C8D-4901-8287-0139F0ADF5E2}"/>
    <cellStyle name="Normal 9 4 4 2 3 2 2" xfId="4973" xr:uid="{025C71C7-234F-4642-8FFD-E0CA920FAE68}"/>
    <cellStyle name="Normal 9 4 4 2 3 3" xfId="4972" xr:uid="{5D5DC5FA-F27A-44D1-B293-5269F2362059}"/>
    <cellStyle name="Normal 9 4 4 2 4" xfId="2428" xr:uid="{C984B97E-1D9B-4981-AE74-31BCA0089D58}"/>
    <cellStyle name="Normal 9 4 4 2 4 2" xfId="4974" xr:uid="{11275D35-FC4D-485C-8929-972356EEF714}"/>
    <cellStyle name="Normal 9 4 4 2 5" xfId="4103" xr:uid="{AD4165CE-991B-4251-B213-A7DFF0DB5D36}"/>
    <cellStyle name="Normal 9 4 4 2 5 2" xfId="4975" xr:uid="{B553E64F-6FF0-43FC-B9A7-864D63F0E380}"/>
    <cellStyle name="Normal 9 4 4 2 6" xfId="4966" xr:uid="{4BFCD193-0FBD-4996-A579-640ACB2603FB}"/>
    <cellStyle name="Normal 9 4 4 3" xfId="866" xr:uid="{18177C03-1791-43E0-850F-1E37206A5321}"/>
    <cellStyle name="Normal 9 4 4 3 2" xfId="2429" xr:uid="{A1543873-8622-461A-BBC5-6C1966A5546B}"/>
    <cellStyle name="Normal 9 4 4 3 2 2" xfId="2430" xr:uid="{3F58A2E6-AC7D-4CFB-BE7B-AE38E8DFEA14}"/>
    <cellStyle name="Normal 9 4 4 3 2 2 2" xfId="4978" xr:uid="{3CB9F931-454A-42AE-80DD-1387FED03B43}"/>
    <cellStyle name="Normal 9 4 4 3 2 3" xfId="4977" xr:uid="{58D2CA45-7BE9-4428-BCE8-1C14A2175754}"/>
    <cellStyle name="Normal 9 4 4 3 3" xfId="2431" xr:uid="{6C74123F-F2A6-4D0B-AF3D-590D39ABA64F}"/>
    <cellStyle name="Normal 9 4 4 3 3 2" xfId="4979" xr:uid="{AF138618-2A31-4634-B47A-8EE75DEC85D1}"/>
    <cellStyle name="Normal 9 4 4 3 4" xfId="4104" xr:uid="{D0BD5799-D8DE-4B91-B554-1FE5CDE02F76}"/>
    <cellStyle name="Normal 9 4 4 3 4 2" xfId="4980" xr:uid="{73D9B0A6-2479-4933-9939-56B10B95C21A}"/>
    <cellStyle name="Normal 9 4 4 3 5" xfId="4976" xr:uid="{4176B7A1-9F3B-4C87-8F51-B0C5B1B76F2E}"/>
    <cellStyle name="Normal 9 4 4 4" xfId="2432" xr:uid="{0680CAA2-C2C7-49F6-BD1B-6D0DB7F5D97A}"/>
    <cellStyle name="Normal 9 4 4 4 2" xfId="2433" xr:uid="{EFB63BB4-4D18-481A-B558-9EC3354362F3}"/>
    <cellStyle name="Normal 9 4 4 4 2 2" xfId="4982" xr:uid="{22C5A518-265D-4E26-B1C9-018AA9A019CA}"/>
    <cellStyle name="Normal 9 4 4 4 3" xfId="4105" xr:uid="{452922FF-B7AB-4832-AEC5-9EC6A5C91A00}"/>
    <cellStyle name="Normal 9 4 4 4 3 2" xfId="4983" xr:uid="{2AE29AFD-4A04-479A-AE14-52B67859BC9F}"/>
    <cellStyle name="Normal 9 4 4 4 4" xfId="4106" xr:uid="{65C53B68-8481-4934-8732-3977B316C780}"/>
    <cellStyle name="Normal 9 4 4 4 4 2" xfId="4984" xr:uid="{8795506F-F3DD-4D82-A0DF-B26A693FBCCE}"/>
    <cellStyle name="Normal 9 4 4 4 5" xfId="4981" xr:uid="{C56C4AC4-EB5D-49AB-8F81-AF4E7EEB6FD0}"/>
    <cellStyle name="Normal 9 4 4 5" xfId="2434" xr:uid="{E354A3A3-88A4-4B77-97C1-415174479707}"/>
    <cellStyle name="Normal 9 4 4 5 2" xfId="4985" xr:uid="{D79DA02B-8F3B-49B5-A317-636F78203B70}"/>
    <cellStyle name="Normal 9 4 4 6" xfId="4107" xr:uid="{BE50D562-70F6-4BCA-BAFD-C26AE6234D6B}"/>
    <cellStyle name="Normal 9 4 4 6 2" xfId="4986" xr:uid="{B5091099-99F5-4C1F-98DB-4F02DB68982F}"/>
    <cellStyle name="Normal 9 4 4 7" xfId="4108" xr:uid="{09156C92-20C0-4808-B6CB-4988D76F512D}"/>
    <cellStyle name="Normal 9 4 4 7 2" xfId="4987" xr:uid="{FDB44C28-3D13-47FA-946B-871E60657CE1}"/>
    <cellStyle name="Normal 9 4 4 8" xfId="4965" xr:uid="{8EE6423F-D3EC-4771-B47F-FC12ED959214}"/>
    <cellStyle name="Normal 9 4 5" xfId="417" xr:uid="{7DE919B0-E713-484D-B209-E77F8E6F479E}"/>
    <cellStyle name="Normal 9 4 5 2" xfId="867" xr:uid="{076B99AA-A416-4E4A-823E-2D40FBA87B17}"/>
    <cellStyle name="Normal 9 4 5 2 2" xfId="2435" xr:uid="{1A50948D-5462-4A16-A2E0-94B0D4E36AF6}"/>
    <cellStyle name="Normal 9 4 5 2 2 2" xfId="2436" xr:uid="{98DD16CA-30C1-422E-9F9B-5FE9E2F55284}"/>
    <cellStyle name="Normal 9 4 5 2 2 2 2" xfId="4991" xr:uid="{A76D7D2F-2159-4C4D-8A0F-E062BA5CF72E}"/>
    <cellStyle name="Normal 9 4 5 2 2 3" xfId="4990" xr:uid="{265EC38C-2294-4334-A3BB-D2A6600A39DB}"/>
    <cellStyle name="Normal 9 4 5 2 3" xfId="2437" xr:uid="{10D79512-3880-4294-BEE4-271E44D95528}"/>
    <cellStyle name="Normal 9 4 5 2 3 2" xfId="4992" xr:uid="{27445801-1BF0-4D36-9AEF-2AC0C5F4D9EA}"/>
    <cellStyle name="Normal 9 4 5 2 4" xfId="4109" xr:uid="{C7C948B3-9615-4E1A-A986-9F6F448ABBB1}"/>
    <cellStyle name="Normal 9 4 5 2 4 2" xfId="4993" xr:uid="{2E70B803-73E0-491F-A456-872B127ECC3D}"/>
    <cellStyle name="Normal 9 4 5 2 5" xfId="4989" xr:uid="{D07C5363-F03B-4C56-BBAC-CF2E79B9EABE}"/>
    <cellStyle name="Normal 9 4 5 3" xfId="2438" xr:uid="{F5CE8BEF-AF07-4C99-AC5E-E7A3EB4EAD2D}"/>
    <cellStyle name="Normal 9 4 5 3 2" xfId="2439" xr:uid="{7F53F13E-752F-4904-A629-36CF92635171}"/>
    <cellStyle name="Normal 9 4 5 3 2 2" xfId="4995" xr:uid="{0D8C741F-C0A0-45AD-B159-729532C0EB12}"/>
    <cellStyle name="Normal 9 4 5 3 3" xfId="4110" xr:uid="{EFE8149E-2BCD-4693-BA1E-3E1513D30B80}"/>
    <cellStyle name="Normal 9 4 5 3 3 2" xfId="4996" xr:uid="{5F1B9121-7B58-4CC4-BABF-4A8F63333053}"/>
    <cellStyle name="Normal 9 4 5 3 4" xfId="4111" xr:uid="{24296E96-4E78-4784-A2F4-C58D6F7D010B}"/>
    <cellStyle name="Normal 9 4 5 3 4 2" xfId="4997" xr:uid="{E1F0A3E4-580C-4210-93BB-197C4FDF32A4}"/>
    <cellStyle name="Normal 9 4 5 3 5" xfId="4994" xr:uid="{D79F043C-09DC-4A2B-B7E7-5E2108FAC27D}"/>
    <cellStyle name="Normal 9 4 5 4" xfId="2440" xr:uid="{F7A588D7-C4F5-490B-9A31-D34A00ACDD7D}"/>
    <cellStyle name="Normal 9 4 5 4 2" xfId="4998" xr:uid="{864ABBA8-5EEE-45C1-AB92-A1FF8D0DD223}"/>
    <cellStyle name="Normal 9 4 5 5" xfId="4112" xr:uid="{84536F62-9F98-49FA-85E1-51FB6BD8C8DB}"/>
    <cellStyle name="Normal 9 4 5 5 2" xfId="4999" xr:uid="{C5069189-AB9D-458A-9024-699A01F40D99}"/>
    <cellStyle name="Normal 9 4 5 6" xfId="4113" xr:uid="{03E9179E-ECF9-4066-B27F-1BA3355A685A}"/>
    <cellStyle name="Normal 9 4 5 6 2" xfId="5000" xr:uid="{2F806A95-BCD8-4C72-9A1A-1917069B76D4}"/>
    <cellStyle name="Normal 9 4 5 7" xfId="4988" xr:uid="{DF5217C5-48C0-4BBA-9918-C70079D9BAFA}"/>
    <cellStyle name="Normal 9 4 6" xfId="418" xr:uid="{70946FA6-A1C1-4A1B-AF3E-6A6713C1FC3B}"/>
    <cellStyle name="Normal 9 4 6 2" xfId="2441" xr:uid="{3EA7E1ED-7299-410E-95DD-A5C6466FB80A}"/>
    <cellStyle name="Normal 9 4 6 2 2" xfId="2442" xr:uid="{F46EDEE3-326B-4088-BB55-CBE40E883D00}"/>
    <cellStyle name="Normal 9 4 6 2 2 2" xfId="5003" xr:uid="{E7896016-5AC8-4825-8F2B-305322C73F49}"/>
    <cellStyle name="Normal 9 4 6 2 3" xfId="4114" xr:uid="{4D5DAF5A-A0A0-4F31-B0CF-BFB8C156DDB0}"/>
    <cellStyle name="Normal 9 4 6 2 3 2" xfId="5004" xr:uid="{01B0C868-2FBD-4163-8B17-A9DDA8652794}"/>
    <cellStyle name="Normal 9 4 6 2 4" xfId="4115" xr:uid="{38FBA33B-80C9-4AD5-A6C4-7E9170978A5A}"/>
    <cellStyle name="Normal 9 4 6 2 4 2" xfId="5005" xr:uid="{836C6F2C-CC33-49AA-B867-95BAD04803E9}"/>
    <cellStyle name="Normal 9 4 6 2 5" xfId="5002" xr:uid="{23B8FFB8-D44D-4409-ABCA-13A150CCA1F9}"/>
    <cellStyle name="Normal 9 4 6 3" xfId="2443" xr:uid="{FAD021AB-A8B4-4A26-A0B6-B24CB7A22B05}"/>
    <cellStyle name="Normal 9 4 6 3 2" xfId="5006" xr:uid="{DBFA2F01-B537-4419-A82C-ECA5686A2C8D}"/>
    <cellStyle name="Normal 9 4 6 4" xfId="4116" xr:uid="{8100D23F-E3CF-4582-BB58-B44F3117D20E}"/>
    <cellStyle name="Normal 9 4 6 4 2" xfId="5007" xr:uid="{C067939C-27CC-4A37-BE63-2EEB08C45228}"/>
    <cellStyle name="Normal 9 4 6 5" xfId="4117" xr:uid="{9BA8F938-A4A8-45DA-B3A7-09A89EB22F54}"/>
    <cellStyle name="Normal 9 4 6 5 2" xfId="5008" xr:uid="{83FEDB81-8470-4637-A26D-4681E33F549A}"/>
    <cellStyle name="Normal 9 4 6 6" xfId="5001" xr:uid="{01266915-07AE-4E3F-AFC8-DA6941E3A847}"/>
    <cellStyle name="Normal 9 4 7" xfId="2444" xr:uid="{BD2ABA66-4020-4D32-B1D1-312CE3A15958}"/>
    <cellStyle name="Normal 9 4 7 2" xfId="2445" xr:uid="{F1CCA62A-F3C4-4902-AE65-6061B93F1D1C}"/>
    <cellStyle name="Normal 9 4 7 2 2" xfId="5010" xr:uid="{32BC2AFD-D2DA-4964-97F8-689C81EE6FFF}"/>
    <cellStyle name="Normal 9 4 7 3" xfId="4118" xr:uid="{B50AE209-EE82-4DD7-B821-80CF14472A55}"/>
    <cellStyle name="Normal 9 4 7 3 2" xfId="5011" xr:uid="{2767E6C4-2CC0-4FE3-BC55-0DBB34AA502C}"/>
    <cellStyle name="Normal 9 4 7 4" xfId="4119" xr:uid="{CA27A3D6-2887-46AE-B973-051B6379B60B}"/>
    <cellStyle name="Normal 9 4 7 4 2" xfId="5012" xr:uid="{842B3F7F-8D4D-4931-8AA1-AE2E860690AE}"/>
    <cellStyle name="Normal 9 4 7 5" xfId="5009" xr:uid="{07C0FDF4-1075-4512-B028-516E27B019C4}"/>
    <cellStyle name="Normal 9 4 8" xfId="2446" xr:uid="{F88B1868-DE6D-41B9-8DE6-5AAD94E812B4}"/>
    <cellStyle name="Normal 9 4 8 2" xfId="4120" xr:uid="{DC0E04E0-18B0-4DD4-9449-48FAA5800355}"/>
    <cellStyle name="Normal 9 4 8 2 2" xfId="5014" xr:uid="{6DA80AE8-262E-42BD-B53D-1F8933955E5D}"/>
    <cellStyle name="Normal 9 4 8 3" xfId="4121" xr:uid="{E3372D2C-B5BB-4159-8539-A8404DD7A448}"/>
    <cellStyle name="Normal 9 4 8 3 2" xfId="5015" xr:uid="{F91AC0FC-A912-49C6-B54A-6C1F603CDE23}"/>
    <cellStyle name="Normal 9 4 8 4" xfId="4122" xr:uid="{6E56DFCE-7AF7-4809-8D76-A153920439AF}"/>
    <cellStyle name="Normal 9 4 8 4 2" xfId="5016" xr:uid="{C85A96B3-30BC-4F58-9667-F831DE74B8C8}"/>
    <cellStyle name="Normal 9 4 8 5" xfId="5013" xr:uid="{1B03CCC1-8A30-4A2E-8767-C1A1AD0BB7D3}"/>
    <cellStyle name="Normal 9 4 9" xfId="4123" xr:uid="{F8ECA97F-8DFE-47C6-8471-AE279C1F540E}"/>
    <cellStyle name="Normal 9 4 9 2" xfId="5017" xr:uid="{110805FB-A650-47C5-951F-BDE29DAAEBEF}"/>
    <cellStyle name="Normal 9 5" xfId="178" xr:uid="{7E7018A0-94AB-4CAA-BCAD-E19AD7A3F09B}"/>
    <cellStyle name="Normal 9 5 10" xfId="4124" xr:uid="{347E4E9A-F739-40CB-99E2-66B6D8837FEA}"/>
    <cellStyle name="Normal 9 5 10 2" xfId="5019" xr:uid="{6D6174A2-C2AE-4A90-88E0-83E0D6A4E675}"/>
    <cellStyle name="Normal 9 5 11" xfId="4125" xr:uid="{9B5203C0-DF6A-4F68-BF52-725EFC180A33}"/>
    <cellStyle name="Normal 9 5 11 2" xfId="5020" xr:uid="{D3ED025B-F9DD-4790-A674-4B920C4B82B7}"/>
    <cellStyle name="Normal 9 5 12" xfId="5018" xr:uid="{6F0D90CD-5308-40B9-BCE7-DBCF6C045C86}"/>
    <cellStyle name="Normal 9 5 2" xfId="179" xr:uid="{DC1B8314-80FF-4A02-B20A-DAC7E27C3964}"/>
    <cellStyle name="Normal 9 5 2 10" xfId="5021" xr:uid="{436B3113-5435-4F5F-A063-3E32897D7662}"/>
    <cellStyle name="Normal 9 5 2 2" xfId="419" xr:uid="{405625D2-FB7F-494F-802D-BCE82F720002}"/>
    <cellStyle name="Normal 9 5 2 2 2" xfId="868" xr:uid="{A09CDEEA-E7CD-4E44-8E7A-A7658DBC10CD}"/>
    <cellStyle name="Normal 9 5 2 2 2 2" xfId="869" xr:uid="{F73187C4-EF19-44C5-9CD8-E7031AED1073}"/>
    <cellStyle name="Normal 9 5 2 2 2 2 2" xfId="2447" xr:uid="{78A94DF5-3D2E-42A9-9EF6-6CBDD3A88845}"/>
    <cellStyle name="Normal 9 5 2 2 2 2 2 2" xfId="5025" xr:uid="{97AF80E5-94EB-4B6D-80C6-E4D65B036D41}"/>
    <cellStyle name="Normal 9 5 2 2 2 2 3" xfId="4126" xr:uid="{49E25388-61CA-4944-BB6D-F54BB639F523}"/>
    <cellStyle name="Normal 9 5 2 2 2 2 3 2" xfId="5026" xr:uid="{C4E856F5-072E-4981-819E-EEF2DA617E67}"/>
    <cellStyle name="Normal 9 5 2 2 2 2 4" xfId="4127" xr:uid="{BE5C94B8-CB5E-406C-BBDB-662298F44EEB}"/>
    <cellStyle name="Normal 9 5 2 2 2 2 4 2" xfId="5027" xr:uid="{32348187-DD42-4644-BE18-C372CA6B8E6B}"/>
    <cellStyle name="Normal 9 5 2 2 2 2 5" xfId="5024" xr:uid="{386396F6-9478-447D-9D4E-C20030BA9658}"/>
    <cellStyle name="Normal 9 5 2 2 2 3" xfId="2448" xr:uid="{4205135F-4ADC-4107-A831-D6D08026587B}"/>
    <cellStyle name="Normal 9 5 2 2 2 3 2" xfId="4128" xr:uid="{134644B5-0A1C-422F-A122-02A59D51B955}"/>
    <cellStyle name="Normal 9 5 2 2 2 3 2 2" xfId="5029" xr:uid="{50DBC868-DD3B-485B-8B6A-D5A871AFED62}"/>
    <cellStyle name="Normal 9 5 2 2 2 3 3" xfId="4129" xr:uid="{700E6DB6-4A84-4E72-B3BC-ED68AD94CFC4}"/>
    <cellStyle name="Normal 9 5 2 2 2 3 3 2" xfId="5030" xr:uid="{246B3D79-6FA6-43C9-8BC4-C90B2EDA1ADB}"/>
    <cellStyle name="Normal 9 5 2 2 2 3 4" xfId="4130" xr:uid="{077B7077-BE40-4564-BA50-74A21D255423}"/>
    <cellStyle name="Normal 9 5 2 2 2 3 4 2" xfId="5031" xr:uid="{6DBF008F-C9A0-44A9-B1D9-6139C254D110}"/>
    <cellStyle name="Normal 9 5 2 2 2 3 5" xfId="5028" xr:uid="{132C88AC-65B5-4505-9351-265BD91873CD}"/>
    <cellStyle name="Normal 9 5 2 2 2 4" xfId="4131" xr:uid="{F0E32134-E813-4D55-AD09-5822397CF238}"/>
    <cellStyle name="Normal 9 5 2 2 2 4 2" xfId="5032" xr:uid="{DFEF6275-1DAA-49E1-BC30-DE067F880487}"/>
    <cellStyle name="Normal 9 5 2 2 2 5" xfId="4132" xr:uid="{6EC7D1A6-E49D-4306-8810-2BC196CD18C7}"/>
    <cellStyle name="Normal 9 5 2 2 2 5 2" xfId="5033" xr:uid="{468B14AC-D23A-42DB-889B-FE5AC65EF99B}"/>
    <cellStyle name="Normal 9 5 2 2 2 6" xfId="4133" xr:uid="{26C1CCA4-AE2F-4232-8AA9-39667EE64C82}"/>
    <cellStyle name="Normal 9 5 2 2 2 6 2" xfId="5034" xr:uid="{A59241F9-EE46-415A-8286-208DEDB93B8E}"/>
    <cellStyle name="Normal 9 5 2 2 2 7" xfId="5023" xr:uid="{CB6FB692-1A39-44E9-A717-C7E66FB2C367}"/>
    <cellStyle name="Normal 9 5 2 2 3" xfId="870" xr:uid="{C20922AF-9C79-4F18-84C3-75CFB820DBDD}"/>
    <cellStyle name="Normal 9 5 2 2 3 2" xfId="2449" xr:uid="{17A60CCA-7F04-40B6-8955-30AD8D91FBAE}"/>
    <cellStyle name="Normal 9 5 2 2 3 2 2" xfId="4134" xr:uid="{F6B953CE-3316-4891-B945-F6366B128EAC}"/>
    <cellStyle name="Normal 9 5 2 2 3 2 2 2" xfId="5037" xr:uid="{DBC85C26-8544-42BF-965E-DB4ED0E195A2}"/>
    <cellStyle name="Normal 9 5 2 2 3 2 3" xfId="4135" xr:uid="{C89B1C81-C584-4A40-A1E4-82DFBF557CB0}"/>
    <cellStyle name="Normal 9 5 2 2 3 2 3 2" xfId="5038" xr:uid="{F5ACD619-5CE7-4E7A-96CC-0C7BE2322343}"/>
    <cellStyle name="Normal 9 5 2 2 3 2 4" xfId="4136" xr:uid="{34C0CBDC-7B0C-4895-92AA-6B05674EAE37}"/>
    <cellStyle name="Normal 9 5 2 2 3 2 4 2" xfId="5039" xr:uid="{17273CD1-C440-4148-A446-A03E70295115}"/>
    <cellStyle name="Normal 9 5 2 2 3 2 5" xfId="5036" xr:uid="{56521186-C28F-4BC5-9526-0468DBCBDC2A}"/>
    <cellStyle name="Normal 9 5 2 2 3 3" xfId="4137" xr:uid="{8B85BD55-A0D2-4627-B697-C8BAC1EE3475}"/>
    <cellStyle name="Normal 9 5 2 2 3 3 2" xfId="5040" xr:uid="{83601D17-DFFE-4724-974B-6E6B6BACCDB1}"/>
    <cellStyle name="Normal 9 5 2 2 3 4" xfId="4138" xr:uid="{B822D9D7-A22F-4F54-9BB9-DEB4C708BCB2}"/>
    <cellStyle name="Normal 9 5 2 2 3 4 2" xfId="5041" xr:uid="{4D031D20-6654-4E10-A078-9E285DBA699B}"/>
    <cellStyle name="Normal 9 5 2 2 3 5" xfId="4139" xr:uid="{7C9E267C-35A7-4A65-B84B-92705EECDFC2}"/>
    <cellStyle name="Normal 9 5 2 2 3 5 2" xfId="5042" xr:uid="{D7A119A0-7562-4360-9733-7E47F4272B1C}"/>
    <cellStyle name="Normal 9 5 2 2 3 6" xfId="5035" xr:uid="{752880E1-3A26-43A9-ADFE-64918D87A8AE}"/>
    <cellStyle name="Normal 9 5 2 2 4" xfId="2450" xr:uid="{B955380B-5C99-40F1-A8EB-949B49EFF5A1}"/>
    <cellStyle name="Normal 9 5 2 2 4 2" xfId="4140" xr:uid="{044AF19D-50B9-4D22-9802-FA40377C745D}"/>
    <cellStyle name="Normal 9 5 2 2 4 2 2" xfId="5044" xr:uid="{D55C6579-A604-4ED0-9044-E32CCA1A0E4A}"/>
    <cellStyle name="Normal 9 5 2 2 4 3" xfId="4141" xr:uid="{953D8411-6FD2-4DBD-8021-2CA2E74CA837}"/>
    <cellStyle name="Normal 9 5 2 2 4 3 2" xfId="5045" xr:uid="{402161EC-F525-4550-A7FB-F18C2224DAE8}"/>
    <cellStyle name="Normal 9 5 2 2 4 4" xfId="4142" xr:uid="{17B09491-6C42-4273-828D-DC8AD5F3BF9E}"/>
    <cellStyle name="Normal 9 5 2 2 4 4 2" xfId="5046" xr:uid="{751A6DAA-E8B3-4AE3-8AEE-79320CDEB38F}"/>
    <cellStyle name="Normal 9 5 2 2 4 5" xfId="5043" xr:uid="{273290FB-EAEB-4176-8B5E-4FB827D7ADD3}"/>
    <cellStyle name="Normal 9 5 2 2 5" xfId="4143" xr:uid="{F1D6F7E3-A891-4308-8086-2B187BFBA125}"/>
    <cellStyle name="Normal 9 5 2 2 5 2" xfId="4144" xr:uid="{3058578A-12DF-41BA-9163-2BA3377C26DE}"/>
    <cellStyle name="Normal 9 5 2 2 5 2 2" xfId="5048" xr:uid="{4A6197E6-22D2-4A24-A2C5-4473646C5FBA}"/>
    <cellStyle name="Normal 9 5 2 2 5 3" xfId="4145" xr:uid="{DD59D814-3273-457C-BC98-81427CBD2A0F}"/>
    <cellStyle name="Normal 9 5 2 2 5 3 2" xfId="5049" xr:uid="{9405606A-57CF-483B-9A3A-03774666E3F7}"/>
    <cellStyle name="Normal 9 5 2 2 5 4" xfId="4146" xr:uid="{0B373ECA-2CCB-429F-8472-6E3AB316682B}"/>
    <cellStyle name="Normal 9 5 2 2 5 4 2" xfId="5050" xr:uid="{8990F484-A35F-4BD4-9351-3E765B9816E7}"/>
    <cellStyle name="Normal 9 5 2 2 5 5" xfId="5047" xr:uid="{559DB1AE-D8ED-45DE-AFF5-C8E66B2F705D}"/>
    <cellStyle name="Normal 9 5 2 2 6" xfId="4147" xr:uid="{C39D1A75-43E9-4946-96A3-3EB1EC9D2016}"/>
    <cellStyle name="Normal 9 5 2 2 6 2" xfId="5051" xr:uid="{5C1CC7F6-ACDE-442A-9718-F69C01A14C5F}"/>
    <cellStyle name="Normal 9 5 2 2 7" xfId="4148" xr:uid="{97D3ACF6-6F3F-4091-9255-B9CEF97DD915}"/>
    <cellStyle name="Normal 9 5 2 2 7 2" xfId="5052" xr:uid="{65425CE9-A906-4BE0-9754-AC5C3C3D99BB}"/>
    <cellStyle name="Normal 9 5 2 2 8" xfId="4149" xr:uid="{7B0D54D7-409D-4CBF-9D1E-2F641B9E2A78}"/>
    <cellStyle name="Normal 9 5 2 2 8 2" xfId="5053" xr:uid="{B16214B9-CEE6-44B9-9B77-E903DC7ECB48}"/>
    <cellStyle name="Normal 9 5 2 2 9" xfId="5022" xr:uid="{C14C33CC-09AE-44DC-8D7D-8B9D7EA4530B}"/>
    <cellStyle name="Normal 9 5 2 3" xfId="871" xr:uid="{C35F5762-5DDA-4215-A744-8CFB6E81ECB7}"/>
    <cellStyle name="Normal 9 5 2 3 2" xfId="872" xr:uid="{8627C350-ED0D-4DAA-8059-48EF447D0154}"/>
    <cellStyle name="Normal 9 5 2 3 2 2" xfId="873" xr:uid="{20A70DD6-D091-45FC-AB46-A30EDBD050A0}"/>
    <cellStyle name="Normal 9 5 2 3 2 2 2" xfId="5056" xr:uid="{6BC8A090-5D46-40E4-B154-490D2AA827D7}"/>
    <cellStyle name="Normal 9 5 2 3 2 3" xfId="4150" xr:uid="{8C1A07B9-952C-4E13-9BB2-688EF0B97184}"/>
    <cellStyle name="Normal 9 5 2 3 2 3 2" xfId="5057" xr:uid="{63697289-FA65-44A7-B47C-6D21CE9536AB}"/>
    <cellStyle name="Normal 9 5 2 3 2 4" xfId="4151" xr:uid="{06FD017C-B977-4E3C-9637-B84A01680C57}"/>
    <cellStyle name="Normal 9 5 2 3 2 4 2" xfId="5058" xr:uid="{CAD9C6A0-7EA0-4ACD-A388-A927206A6C13}"/>
    <cellStyle name="Normal 9 5 2 3 2 5" xfId="5055" xr:uid="{00EA6E12-6FF6-4D91-83A4-559EA363D69E}"/>
    <cellStyle name="Normal 9 5 2 3 3" xfId="874" xr:uid="{1C6E53B1-1881-4865-839F-EF65B2C62439}"/>
    <cellStyle name="Normal 9 5 2 3 3 2" xfId="4152" xr:uid="{44E60AE5-D060-4E4A-B325-CE48AB0B19B3}"/>
    <cellStyle name="Normal 9 5 2 3 3 2 2" xfId="5060" xr:uid="{28797781-9C28-4630-878F-68E0D103BCAE}"/>
    <cellStyle name="Normal 9 5 2 3 3 3" xfId="4153" xr:uid="{D17AECE0-BB97-446F-B15C-6B5B00249B46}"/>
    <cellStyle name="Normal 9 5 2 3 3 3 2" xfId="5061" xr:uid="{CE924C2F-ECAA-4F73-AAAB-F47393DEFE78}"/>
    <cellStyle name="Normal 9 5 2 3 3 4" xfId="4154" xr:uid="{8277CA16-9031-42B3-93C7-0838A8312449}"/>
    <cellStyle name="Normal 9 5 2 3 3 4 2" xfId="5062" xr:uid="{88B46F49-3BA5-4744-A8BD-F13D0E572647}"/>
    <cellStyle name="Normal 9 5 2 3 3 5" xfId="5059" xr:uid="{F56D4E84-0DA3-4E1A-9E51-93FF67BAD50B}"/>
    <cellStyle name="Normal 9 5 2 3 4" xfId="4155" xr:uid="{43AFBED2-04FE-4144-BCDF-25C3905B236E}"/>
    <cellStyle name="Normal 9 5 2 3 4 2" xfId="5063" xr:uid="{96103DA3-5AB1-4E49-959A-5BDE2C692870}"/>
    <cellStyle name="Normal 9 5 2 3 5" xfId="4156" xr:uid="{B04A40A8-234C-4B42-B9EA-4A913E9D2A5F}"/>
    <cellStyle name="Normal 9 5 2 3 5 2" xfId="5064" xr:uid="{66FDA873-90E9-4925-A5EC-DC2EF04181D0}"/>
    <cellStyle name="Normal 9 5 2 3 6" xfId="4157" xr:uid="{7AAF8499-F05D-4AA7-9F1F-5BEC02FE6C27}"/>
    <cellStyle name="Normal 9 5 2 3 6 2" xfId="5065" xr:uid="{40AF5FBB-8875-4D9A-894A-E7F3288944D8}"/>
    <cellStyle name="Normal 9 5 2 3 7" xfId="5054" xr:uid="{06E41069-3137-4DDD-B071-EAB6E173863E}"/>
    <cellStyle name="Normal 9 5 2 4" xfId="875" xr:uid="{89CE2209-67E7-4225-97C1-DA0457A1B911}"/>
    <cellStyle name="Normal 9 5 2 4 2" xfId="876" xr:uid="{1AB02A9D-F62D-4CE9-A87D-2E16997563A7}"/>
    <cellStyle name="Normal 9 5 2 4 2 2" xfId="4158" xr:uid="{A3FD10E9-E58E-4C75-8523-4709C8B9AA18}"/>
    <cellStyle name="Normal 9 5 2 4 2 2 2" xfId="5068" xr:uid="{4D2E81F2-0E66-4BAC-A3CD-D4B86342B539}"/>
    <cellStyle name="Normal 9 5 2 4 2 3" xfId="4159" xr:uid="{851D8E29-36E8-4A44-A01F-66EE18D4E390}"/>
    <cellStyle name="Normal 9 5 2 4 2 3 2" xfId="5069" xr:uid="{A50431BA-DFE4-4E95-A851-C4059B042020}"/>
    <cellStyle name="Normal 9 5 2 4 2 4" xfId="4160" xr:uid="{11757BB1-9EF3-4688-875D-9919901ADE5D}"/>
    <cellStyle name="Normal 9 5 2 4 2 4 2" xfId="5070" xr:uid="{9946AE07-CAAD-445F-B0E5-96E2D19CD44D}"/>
    <cellStyle name="Normal 9 5 2 4 2 5" xfId="5067" xr:uid="{036BE095-6F2C-421F-85D9-3FCD329A5A3B}"/>
    <cellStyle name="Normal 9 5 2 4 3" xfId="4161" xr:uid="{233C18EE-2EFF-4385-99B6-4135A8F67875}"/>
    <cellStyle name="Normal 9 5 2 4 3 2" xfId="5071" xr:uid="{E4AD0984-2BBF-4684-8296-2B6CD368DC91}"/>
    <cellStyle name="Normal 9 5 2 4 4" xfId="4162" xr:uid="{C6813A85-95E6-4B2C-8B21-D0B14FB26731}"/>
    <cellStyle name="Normal 9 5 2 4 4 2" xfId="5072" xr:uid="{01F999D2-67F7-4B39-BD42-F4D278CC00C1}"/>
    <cellStyle name="Normal 9 5 2 4 5" xfId="4163" xr:uid="{FE131CA7-4A2C-46FA-B1FC-ABB72DC1ABE4}"/>
    <cellStyle name="Normal 9 5 2 4 5 2" xfId="5073" xr:uid="{D269D1BC-9650-4528-AA33-19B90036124A}"/>
    <cellStyle name="Normal 9 5 2 4 6" xfId="5066" xr:uid="{86471DE3-1C91-419C-B625-CA8695EE2FD5}"/>
    <cellStyle name="Normal 9 5 2 5" xfId="877" xr:uid="{D9EC10E1-A614-495F-8398-CB475E03B472}"/>
    <cellStyle name="Normal 9 5 2 5 2" xfId="4164" xr:uid="{1149111D-29C7-4643-A33A-6B14865F2F08}"/>
    <cellStyle name="Normal 9 5 2 5 2 2" xfId="5075" xr:uid="{D379B6B5-434B-43FC-A0DC-C479362E71C9}"/>
    <cellStyle name="Normal 9 5 2 5 3" xfId="4165" xr:uid="{C2BFB0F7-B911-437D-A7CF-70554498DE18}"/>
    <cellStyle name="Normal 9 5 2 5 3 2" xfId="5076" xr:uid="{C133F8B5-62AB-4D94-B259-C5073CAA9035}"/>
    <cellStyle name="Normal 9 5 2 5 4" xfId="4166" xr:uid="{D2B95A01-23D8-459D-BEC5-EF67705C9916}"/>
    <cellStyle name="Normal 9 5 2 5 4 2" xfId="5077" xr:uid="{CAE1B928-61A1-4C22-9BB7-E7B9CE49648D}"/>
    <cellStyle name="Normal 9 5 2 5 5" xfId="5074" xr:uid="{E35CAF78-E1CE-402A-9A8F-E37B6A5A1ABF}"/>
    <cellStyle name="Normal 9 5 2 6" xfId="4167" xr:uid="{E762B845-28F6-4406-9369-D10D1F366969}"/>
    <cellStyle name="Normal 9 5 2 6 2" xfId="4168" xr:uid="{6B4858EC-F377-4222-9A80-25D22781328B}"/>
    <cellStyle name="Normal 9 5 2 6 2 2" xfId="5079" xr:uid="{083C58D8-C29D-4122-BE14-4DFF203D0AB4}"/>
    <cellStyle name="Normal 9 5 2 6 3" xfId="4169" xr:uid="{6684A165-35C0-4640-9E35-17B2968FBA97}"/>
    <cellStyle name="Normal 9 5 2 6 3 2" xfId="5080" xr:uid="{565E9FB6-C200-45CA-9153-4D4CD7966E48}"/>
    <cellStyle name="Normal 9 5 2 6 4" xfId="4170" xr:uid="{C4D7C567-01EF-4A4F-93E6-53480EDEFEBD}"/>
    <cellStyle name="Normal 9 5 2 6 4 2" xfId="5081" xr:uid="{4D5480DD-94E2-4B78-BCB1-E9593B70D637}"/>
    <cellStyle name="Normal 9 5 2 6 5" xfId="5078" xr:uid="{A69FC0F8-8C0C-4ABA-AFF5-A9674ACB1175}"/>
    <cellStyle name="Normal 9 5 2 7" xfId="4171" xr:uid="{D51516AF-3FF2-4532-9BAB-BF27CDC90E5E}"/>
    <cellStyle name="Normal 9 5 2 7 2" xfId="5082" xr:uid="{027404A7-CAF0-413A-B6F5-302415EBBD5D}"/>
    <cellStyle name="Normal 9 5 2 8" xfId="4172" xr:uid="{27EE5E80-1E8A-4B9D-94A4-A28EF87095F0}"/>
    <cellStyle name="Normal 9 5 2 8 2" xfId="5083" xr:uid="{0DE4EA7D-D8B1-48F4-A21B-902537320727}"/>
    <cellStyle name="Normal 9 5 2 9" xfId="4173" xr:uid="{85F7C6EA-5C13-4B2B-B2C8-601A3537B258}"/>
    <cellStyle name="Normal 9 5 2 9 2" xfId="5084" xr:uid="{85658500-44F5-473A-B57A-0EBD592DA1D0}"/>
    <cellStyle name="Normal 9 5 3" xfId="420" xr:uid="{9C56B126-C8CB-43B4-8DD7-4D55B3D1D4B6}"/>
    <cellStyle name="Normal 9 5 3 2" xfId="878" xr:uid="{805C0F7D-394C-4076-A754-5CB649067117}"/>
    <cellStyle name="Normal 9 5 3 2 2" xfId="879" xr:uid="{BEA23EFB-ED24-478F-8A01-D0B400871E7B}"/>
    <cellStyle name="Normal 9 5 3 2 2 2" xfId="2451" xr:uid="{370480F0-CA36-4CA2-876F-B2A8D54A56E4}"/>
    <cellStyle name="Normal 9 5 3 2 2 2 2" xfId="2452" xr:uid="{E9068DBD-AED5-43DE-B73E-2ECEA60224EB}"/>
    <cellStyle name="Normal 9 5 3 2 2 2 2 2" xfId="5089" xr:uid="{34E40004-67FE-45AF-8A85-034DB7D2A0A2}"/>
    <cellStyle name="Normal 9 5 3 2 2 2 3" xfId="5088" xr:uid="{C099FFAF-F1F0-4343-B9A8-793EB1E4E778}"/>
    <cellStyle name="Normal 9 5 3 2 2 3" xfId="2453" xr:uid="{8CE3B830-CFA6-439C-8C6B-6C762FD23DD5}"/>
    <cellStyle name="Normal 9 5 3 2 2 3 2" xfId="5090" xr:uid="{A046B428-CA43-4A23-964E-18A2BAA7B2EB}"/>
    <cellStyle name="Normal 9 5 3 2 2 4" xfId="4174" xr:uid="{301F522F-C15C-44CD-92D9-EFD7CCE94221}"/>
    <cellStyle name="Normal 9 5 3 2 2 4 2" xfId="5091" xr:uid="{E411516F-C637-4311-A889-5911C2134196}"/>
    <cellStyle name="Normal 9 5 3 2 2 5" xfId="5087" xr:uid="{B703F441-4361-4E8D-9645-743C15E76E93}"/>
    <cellStyle name="Normal 9 5 3 2 3" xfId="2454" xr:uid="{307D2D37-27AF-45B9-B383-EDA57B5F0A24}"/>
    <cellStyle name="Normal 9 5 3 2 3 2" xfId="2455" xr:uid="{1389F1C1-5D38-42D7-B9A7-C756248AD201}"/>
    <cellStyle name="Normal 9 5 3 2 3 2 2" xfId="5093" xr:uid="{724484BA-5316-436D-88E8-1EA088818559}"/>
    <cellStyle name="Normal 9 5 3 2 3 3" xfId="4175" xr:uid="{9CC7E605-D71D-4BD0-B2DA-44D2ABAA4800}"/>
    <cellStyle name="Normal 9 5 3 2 3 3 2" xfId="5094" xr:uid="{CF1986F7-900D-49D2-A1C9-40E988A319D8}"/>
    <cellStyle name="Normal 9 5 3 2 3 4" xfId="4176" xr:uid="{96A30C13-9DD5-49B1-A64B-DD7F98F76C0B}"/>
    <cellStyle name="Normal 9 5 3 2 3 4 2" xfId="5095" xr:uid="{72A3F338-D074-44ED-A204-D19948104946}"/>
    <cellStyle name="Normal 9 5 3 2 3 5" xfId="5092" xr:uid="{4E461E76-EF24-4729-A421-7C2B97F18647}"/>
    <cellStyle name="Normal 9 5 3 2 4" xfId="2456" xr:uid="{D3F51DBE-4BEA-49D5-8E6D-452F85176D76}"/>
    <cellStyle name="Normal 9 5 3 2 4 2" xfId="5096" xr:uid="{00C43FE3-3A57-40C3-ADDE-800ADC280DD1}"/>
    <cellStyle name="Normal 9 5 3 2 5" xfId="4177" xr:uid="{0955C2B8-C069-4D76-A877-B2148290A17F}"/>
    <cellStyle name="Normal 9 5 3 2 5 2" xfId="5097" xr:uid="{2F26A392-6FAD-46B4-8B33-C63FBE5B32D8}"/>
    <cellStyle name="Normal 9 5 3 2 6" xfId="4178" xr:uid="{4B0FFEB5-D83E-4CFB-993C-11EBF6606B5A}"/>
    <cellStyle name="Normal 9 5 3 2 6 2" xfId="5098" xr:uid="{FBE9A718-44EF-4222-A283-1EEB730EE8B5}"/>
    <cellStyle name="Normal 9 5 3 2 7" xfId="5086" xr:uid="{B76DEFCD-BA6D-4F59-A828-688AC5E0FBAA}"/>
    <cellStyle name="Normal 9 5 3 3" xfId="880" xr:uid="{4A3A94D5-FFE5-4089-85A2-4F5852F2BB49}"/>
    <cellStyle name="Normal 9 5 3 3 2" xfId="2457" xr:uid="{8F7C07F5-4652-41DD-AB5C-CDC520168B93}"/>
    <cellStyle name="Normal 9 5 3 3 2 2" xfId="2458" xr:uid="{A42B82FD-454F-4F61-B289-7A60768EFD63}"/>
    <cellStyle name="Normal 9 5 3 3 2 2 2" xfId="5101" xr:uid="{8B577EF5-50A8-4527-A3E9-C44C1BA8CB53}"/>
    <cellStyle name="Normal 9 5 3 3 2 3" xfId="4179" xr:uid="{1EDDF7FE-FDC8-4DDC-82E8-3816404C8176}"/>
    <cellStyle name="Normal 9 5 3 3 2 3 2" xfId="5102" xr:uid="{4B6AE071-C76D-42C8-8644-400384962437}"/>
    <cellStyle name="Normal 9 5 3 3 2 4" xfId="4180" xr:uid="{1F365F0F-E218-4B10-9D6F-F27FDED17E52}"/>
    <cellStyle name="Normal 9 5 3 3 2 4 2" xfId="5103" xr:uid="{536F6BC7-3920-4A33-BEDA-246AD7F9F7DB}"/>
    <cellStyle name="Normal 9 5 3 3 2 5" xfId="5100" xr:uid="{0FF0AC67-1649-41A5-BB45-FD3D96777423}"/>
    <cellStyle name="Normal 9 5 3 3 3" xfId="2459" xr:uid="{D6140415-9860-4778-9B11-A08C4F0D1EE7}"/>
    <cellStyle name="Normal 9 5 3 3 3 2" xfId="5104" xr:uid="{051A9AB7-599E-406B-9F07-8FE96CD97DFE}"/>
    <cellStyle name="Normal 9 5 3 3 4" xfId="4181" xr:uid="{E4A45F3B-0F7C-4FD4-B099-FD9BEF20C097}"/>
    <cellStyle name="Normal 9 5 3 3 4 2" xfId="5105" xr:uid="{404A8B28-7DDD-468A-8C8B-E96A40DF1A83}"/>
    <cellStyle name="Normal 9 5 3 3 5" xfId="4182" xr:uid="{22DBFA44-7D63-4B2D-9082-DEFAFD7F48DD}"/>
    <cellStyle name="Normal 9 5 3 3 5 2" xfId="5106" xr:uid="{90D8FD70-A15E-4A77-A673-9CCC81EB6E36}"/>
    <cellStyle name="Normal 9 5 3 3 6" xfId="5099" xr:uid="{D2259C71-9134-40DF-BD24-C0786C07FCB2}"/>
    <cellStyle name="Normal 9 5 3 4" xfId="2460" xr:uid="{02DE150B-1976-48EE-BF1C-98206E98BE39}"/>
    <cellStyle name="Normal 9 5 3 4 2" xfId="2461" xr:uid="{CD8A9B6E-8285-422F-98AE-DD11F12F5CFC}"/>
    <cellStyle name="Normal 9 5 3 4 2 2" xfId="5108" xr:uid="{F0208088-7E58-440C-90C2-E9B54D61E558}"/>
    <cellStyle name="Normal 9 5 3 4 3" xfId="4183" xr:uid="{44813C95-2A6C-40F8-A712-83034FB29262}"/>
    <cellStyle name="Normal 9 5 3 4 3 2" xfId="5109" xr:uid="{6CA0AEA3-D1D6-4DE0-8B3F-97601F693AB7}"/>
    <cellStyle name="Normal 9 5 3 4 4" xfId="4184" xr:uid="{A9FD9E92-D2E9-4C37-AD17-6E455CE9CFF3}"/>
    <cellStyle name="Normal 9 5 3 4 4 2" xfId="5110" xr:uid="{E49BF7E5-DF31-4770-BEB2-A8A8AD92CD81}"/>
    <cellStyle name="Normal 9 5 3 4 5" xfId="5107" xr:uid="{049E0718-0D63-4079-89F5-D279EEE7DE07}"/>
    <cellStyle name="Normal 9 5 3 5" xfId="2462" xr:uid="{C5A86E9F-1198-493D-B652-5E1EF4E23A04}"/>
    <cellStyle name="Normal 9 5 3 5 2" xfId="4185" xr:uid="{34DE0508-16C9-454A-9EFD-CC737F755FC8}"/>
    <cellStyle name="Normal 9 5 3 5 2 2" xfId="5112" xr:uid="{48CC3E87-E835-4E0B-853F-05FD54EB75DE}"/>
    <cellStyle name="Normal 9 5 3 5 3" xfId="4186" xr:uid="{FBCB8526-180F-497B-896F-8EEE3425F6B3}"/>
    <cellStyle name="Normal 9 5 3 5 3 2" xfId="5113" xr:uid="{08182EDD-D685-4EC2-9B14-AA02BADC8860}"/>
    <cellStyle name="Normal 9 5 3 5 4" xfId="4187" xr:uid="{E4195275-E2C3-485E-A542-871E9A2A8C04}"/>
    <cellStyle name="Normal 9 5 3 5 4 2" xfId="5114" xr:uid="{AC9E9A66-7C8F-44FE-AE69-3ED982AB8362}"/>
    <cellStyle name="Normal 9 5 3 5 5" xfId="5111" xr:uid="{80B4F8F5-2A87-42D1-8C7D-6AF22F0A8ADE}"/>
    <cellStyle name="Normal 9 5 3 6" xfId="4188" xr:uid="{C28A6CDD-A375-4EFA-8DA9-9DCB80F7482C}"/>
    <cellStyle name="Normal 9 5 3 6 2" xfId="5115" xr:uid="{EC3EBB90-35B0-4F25-A8D7-3C78F0B3308A}"/>
    <cellStyle name="Normal 9 5 3 7" xfId="4189" xr:uid="{CDAE8012-6AA8-400B-B6E2-5AA5F70E123B}"/>
    <cellStyle name="Normal 9 5 3 7 2" xfId="5116" xr:uid="{A9D5300C-B9ED-462A-ACD6-DF4FBE5EB609}"/>
    <cellStyle name="Normal 9 5 3 8" xfId="4190" xr:uid="{5FB8BC36-8636-4D36-8E90-E73D57C1E789}"/>
    <cellStyle name="Normal 9 5 3 8 2" xfId="5117" xr:uid="{A6857D49-1CF6-45C0-98F7-B44A9BAE33A5}"/>
    <cellStyle name="Normal 9 5 3 9" xfId="5085" xr:uid="{5B5B6014-DE41-4554-9232-28B59B60DD7E}"/>
    <cellStyle name="Normal 9 5 4" xfId="421" xr:uid="{39BC5C18-B82E-45D3-80A0-3060BADBCB13}"/>
    <cellStyle name="Normal 9 5 4 2" xfId="881" xr:uid="{F16ABC38-B89D-452E-A7EA-71CAD38CF70F}"/>
    <cellStyle name="Normal 9 5 4 2 2" xfId="882" xr:uid="{B6B33DFA-CF63-4E3B-8AC8-33C07834F16A}"/>
    <cellStyle name="Normal 9 5 4 2 2 2" xfId="2463" xr:uid="{9772F08E-93CF-4771-B3FD-6948C3A1D5F2}"/>
    <cellStyle name="Normal 9 5 4 2 2 2 2" xfId="5121" xr:uid="{373A1D4A-9CC8-48C1-B15F-0D384A36AD6A}"/>
    <cellStyle name="Normal 9 5 4 2 2 3" xfId="4191" xr:uid="{E334FBC4-07B4-4048-9FCC-B241D5C27479}"/>
    <cellStyle name="Normal 9 5 4 2 2 3 2" xfId="5122" xr:uid="{01B2F419-F943-46A9-8DE3-8C5EBB4E8C6D}"/>
    <cellStyle name="Normal 9 5 4 2 2 4" xfId="4192" xr:uid="{36925130-7B57-4ACB-A369-4AB8C5F70B18}"/>
    <cellStyle name="Normal 9 5 4 2 2 4 2" xfId="5123" xr:uid="{26FF20C1-1371-4D34-A9FD-260F2A6F4193}"/>
    <cellStyle name="Normal 9 5 4 2 2 5" xfId="5120" xr:uid="{C3C985D0-274B-4145-ABF8-4CC6739278F5}"/>
    <cellStyle name="Normal 9 5 4 2 3" xfId="2464" xr:uid="{18F8027C-D839-4975-A885-A9EEA357C7E7}"/>
    <cellStyle name="Normal 9 5 4 2 3 2" xfId="5124" xr:uid="{E03E52E6-0B81-4508-B4FB-21D75C4E9EA0}"/>
    <cellStyle name="Normal 9 5 4 2 4" xfId="4193" xr:uid="{E9D76370-59EB-49ED-AD6B-20F099379C89}"/>
    <cellStyle name="Normal 9 5 4 2 4 2" xfId="5125" xr:uid="{CBC30EED-7736-4EED-9746-234C907C8829}"/>
    <cellStyle name="Normal 9 5 4 2 5" xfId="4194" xr:uid="{5F0152EF-429E-41B0-BA64-D6E4FE319296}"/>
    <cellStyle name="Normal 9 5 4 2 5 2" xfId="5126" xr:uid="{0909CEFC-B5FA-4277-8E5E-CEE5D3353853}"/>
    <cellStyle name="Normal 9 5 4 2 6" xfId="5119" xr:uid="{55B1CBA6-C316-4745-BD5E-12BD352D09DE}"/>
    <cellStyle name="Normal 9 5 4 3" xfId="883" xr:uid="{86946E7E-034F-4E96-A4A3-5E048F5EF065}"/>
    <cellStyle name="Normal 9 5 4 3 2" xfId="2465" xr:uid="{33755FDA-C275-42B8-903E-EBD92A2613C0}"/>
    <cellStyle name="Normal 9 5 4 3 2 2" xfId="5128" xr:uid="{138D7722-B51E-449F-93A2-3FBF093A861C}"/>
    <cellStyle name="Normal 9 5 4 3 3" xfId="4195" xr:uid="{8029E795-25B5-4BEC-9B4D-F53E5838B8C8}"/>
    <cellStyle name="Normal 9 5 4 3 3 2" xfId="5129" xr:uid="{C7B47FEE-5B5D-4292-B9FF-CF4DA3B3038E}"/>
    <cellStyle name="Normal 9 5 4 3 4" xfId="4196" xr:uid="{8D7F0791-75BB-4DE5-82B9-4B404A055E9B}"/>
    <cellStyle name="Normal 9 5 4 3 4 2" xfId="5130" xr:uid="{03D00BFE-B4FA-4237-8349-7D269BC205BA}"/>
    <cellStyle name="Normal 9 5 4 3 5" xfId="5127" xr:uid="{7399DE0A-6FBB-4416-BECE-5A7E32D2947A}"/>
    <cellStyle name="Normal 9 5 4 4" xfId="2466" xr:uid="{564EBDAF-8FA8-4706-8F4B-0950296F9E67}"/>
    <cellStyle name="Normal 9 5 4 4 2" xfId="4197" xr:uid="{1E79859E-E889-40FF-90C9-24328DD6310B}"/>
    <cellStyle name="Normal 9 5 4 4 2 2" xfId="5132" xr:uid="{B25EDB6C-64BF-49BA-BCA1-71518D08D160}"/>
    <cellStyle name="Normal 9 5 4 4 3" xfId="4198" xr:uid="{086F49AB-2642-41E2-BBA0-D58393355D70}"/>
    <cellStyle name="Normal 9 5 4 4 3 2" xfId="5133" xr:uid="{06E50B67-D835-45D3-9D01-386A7FBF515A}"/>
    <cellStyle name="Normal 9 5 4 4 4" xfId="4199" xr:uid="{2EB99239-6222-4635-B209-C2275ADBDE21}"/>
    <cellStyle name="Normal 9 5 4 4 4 2" xfId="5134" xr:uid="{BF9A2B40-E040-4CC6-8CB7-499CD7BD9414}"/>
    <cellStyle name="Normal 9 5 4 4 5" xfId="5131" xr:uid="{CE525A71-4DF6-4CFD-A6FA-C9552FECC7BE}"/>
    <cellStyle name="Normal 9 5 4 5" xfId="4200" xr:uid="{9C2A2A1F-05F1-4FDC-8EDD-DA8EF7C406FD}"/>
    <cellStyle name="Normal 9 5 4 5 2" xfId="5135" xr:uid="{79AE0DF1-2CAE-430A-8033-B241CAB8E817}"/>
    <cellStyle name="Normal 9 5 4 6" xfId="4201" xr:uid="{BB266D0F-7411-46A5-AAA2-364E7C7B14D4}"/>
    <cellStyle name="Normal 9 5 4 6 2" xfId="5136" xr:uid="{E4EDA1D5-754D-4292-9E8B-0A2B72EBD581}"/>
    <cellStyle name="Normal 9 5 4 7" xfId="4202" xr:uid="{761A7681-02E4-4E9C-9001-7E2036A0D221}"/>
    <cellStyle name="Normal 9 5 4 7 2" xfId="5137" xr:uid="{AF74E4FD-8D45-4B9B-8D49-235037A2B9C9}"/>
    <cellStyle name="Normal 9 5 4 8" xfId="5118" xr:uid="{390FCA20-908C-47E9-BFB1-12ABD2C64FAD}"/>
    <cellStyle name="Normal 9 5 5" xfId="422" xr:uid="{CC1AA008-F4DE-429D-A758-3A35C13508A4}"/>
    <cellStyle name="Normal 9 5 5 2" xfId="884" xr:uid="{87F9FE6D-2079-42B0-BE0E-7033B5D9AC40}"/>
    <cellStyle name="Normal 9 5 5 2 2" xfId="2467" xr:uid="{95A29B7A-E96C-4D93-B9EC-B9A9F873DAA3}"/>
    <cellStyle name="Normal 9 5 5 2 2 2" xfId="5140" xr:uid="{8E8C286B-94F8-4954-A933-C78B21DEB71B}"/>
    <cellStyle name="Normal 9 5 5 2 3" xfId="4203" xr:uid="{8730A02B-8D11-4AC2-A66D-58EC82DF512B}"/>
    <cellStyle name="Normal 9 5 5 2 3 2" xfId="5141" xr:uid="{ABE93DE6-9A3D-4841-80F3-AA734D26DC62}"/>
    <cellStyle name="Normal 9 5 5 2 4" xfId="4204" xr:uid="{4053E31B-78C8-4BEE-B8A3-0BE6AB791941}"/>
    <cellStyle name="Normal 9 5 5 2 4 2" xfId="5142" xr:uid="{E6101184-81EE-4E22-96EA-A1FBDB371572}"/>
    <cellStyle name="Normal 9 5 5 2 5" xfId="5139" xr:uid="{C775CC3C-E431-414D-A66E-D6C1FDAAFF98}"/>
    <cellStyle name="Normal 9 5 5 3" xfId="2468" xr:uid="{2A7D61EE-EB50-447A-943C-57CB1D29AA3B}"/>
    <cellStyle name="Normal 9 5 5 3 2" xfId="4205" xr:uid="{42075D7A-3761-4E48-9174-BD440E1BAB96}"/>
    <cellStyle name="Normal 9 5 5 3 2 2" xfId="5144" xr:uid="{91A94063-E217-4984-9DFE-F3E427F19D40}"/>
    <cellStyle name="Normal 9 5 5 3 3" xfId="4206" xr:uid="{49E3C723-ED8C-47A1-9723-1BA753B643D5}"/>
    <cellStyle name="Normal 9 5 5 3 3 2" xfId="5145" xr:uid="{22F5EE32-049F-4B72-AD04-3CAE37E46877}"/>
    <cellStyle name="Normal 9 5 5 3 4" xfId="4207" xr:uid="{D5B8185C-988B-4BF1-A0AB-C91E82B91FCD}"/>
    <cellStyle name="Normal 9 5 5 3 4 2" xfId="5146" xr:uid="{87C49FA7-399E-4C9E-A657-E35C3181805F}"/>
    <cellStyle name="Normal 9 5 5 3 5" xfId="5143" xr:uid="{7023B799-B932-4054-96C9-7602E4485D3C}"/>
    <cellStyle name="Normal 9 5 5 4" xfId="4208" xr:uid="{A3CFED58-B2DA-4384-B8F5-EA95CFB55E5F}"/>
    <cellStyle name="Normal 9 5 5 4 2" xfId="5147" xr:uid="{0E793B0C-0750-402D-A120-52C61E4E2A63}"/>
    <cellStyle name="Normal 9 5 5 5" xfId="4209" xr:uid="{1DEA6BE1-A327-4F8A-B7E3-58A181C47948}"/>
    <cellStyle name="Normal 9 5 5 5 2" xfId="5148" xr:uid="{39F5DBD1-7DBF-4FEE-9B30-02C699253C6B}"/>
    <cellStyle name="Normal 9 5 5 6" xfId="4210" xr:uid="{8936760E-77AA-4C75-9B24-3E8743226F43}"/>
    <cellStyle name="Normal 9 5 5 6 2" xfId="5149" xr:uid="{4E6C392E-58D0-4B03-A6B6-129306CD69F6}"/>
    <cellStyle name="Normal 9 5 5 7" xfId="5138" xr:uid="{287E0C3D-F744-4A11-B856-95E8CA145F1F}"/>
    <cellStyle name="Normal 9 5 6" xfId="885" xr:uid="{7C333E48-51DC-4816-9FD0-DB7B295FC67C}"/>
    <cellStyle name="Normal 9 5 6 2" xfId="2469" xr:uid="{A9290512-6B45-4DE3-BD7D-2AA5EAC8600B}"/>
    <cellStyle name="Normal 9 5 6 2 2" xfId="4211" xr:uid="{855E51D4-9A2D-46EF-B3C0-D8977B5A468C}"/>
    <cellStyle name="Normal 9 5 6 2 2 2" xfId="5152" xr:uid="{F7CA43CC-518B-4237-874D-BD76B6AFEEEF}"/>
    <cellStyle name="Normal 9 5 6 2 3" xfId="4212" xr:uid="{427F0C44-A5D9-4D8B-9D4C-547F849118A0}"/>
    <cellStyle name="Normal 9 5 6 2 3 2" xfId="5153" xr:uid="{9703BD8E-6311-417F-B049-8CC4AFD68719}"/>
    <cellStyle name="Normal 9 5 6 2 4" xfId="4213" xr:uid="{3B7CEB0E-FFAA-4C0B-84EC-04D9AC28AAC1}"/>
    <cellStyle name="Normal 9 5 6 2 4 2" xfId="5154" xr:uid="{88DE9ED2-FF5F-4F46-AF38-A07006A8332F}"/>
    <cellStyle name="Normal 9 5 6 2 5" xfId="5151" xr:uid="{35B3F2CC-6801-416A-826F-529AB7B4B4B1}"/>
    <cellStyle name="Normal 9 5 6 3" xfId="4214" xr:uid="{0A8401F9-4999-44CD-A149-241D869BD10B}"/>
    <cellStyle name="Normal 9 5 6 3 2" xfId="5155" xr:uid="{0AE62AA8-7E84-493E-BADB-0A730002A9FB}"/>
    <cellStyle name="Normal 9 5 6 4" xfId="4215" xr:uid="{3312BF67-44C5-44C7-A3BF-206C908A26E0}"/>
    <cellStyle name="Normal 9 5 6 4 2" xfId="5156" xr:uid="{33208C1C-0258-4DCA-8049-0FB047BDCBA6}"/>
    <cellStyle name="Normal 9 5 6 5" xfId="4216" xr:uid="{61DFB4FC-C2B3-4541-82D0-8FAC5A673BF3}"/>
    <cellStyle name="Normal 9 5 6 5 2" xfId="5157" xr:uid="{8E316A1C-0F0E-45D8-972E-C3A062D60A28}"/>
    <cellStyle name="Normal 9 5 6 6" xfId="5150" xr:uid="{91A19685-C75F-4225-8719-C382E3420D6D}"/>
    <cellStyle name="Normal 9 5 7" xfId="2470" xr:uid="{3D34E738-B26D-48CA-8ACD-9A33323A776F}"/>
    <cellStyle name="Normal 9 5 7 2" xfId="4217" xr:uid="{7BCBFFB8-2621-4AED-A4C0-05FA913F7D7C}"/>
    <cellStyle name="Normal 9 5 7 2 2" xfId="5159" xr:uid="{437922E6-5ED9-436B-AF8A-E738FFB9EC78}"/>
    <cellStyle name="Normal 9 5 7 3" xfId="4218" xr:uid="{7760C3AC-44CC-4534-B993-2098C708E078}"/>
    <cellStyle name="Normal 9 5 7 3 2" xfId="5160" xr:uid="{BAEA1B18-98CC-4D21-93B8-C2ECF2E383EF}"/>
    <cellStyle name="Normal 9 5 7 4" xfId="4219" xr:uid="{570EC6DF-14EB-4ED7-B549-8B5BC7442CA0}"/>
    <cellStyle name="Normal 9 5 7 4 2" xfId="5161" xr:uid="{87128610-6F3B-4FF3-94B6-2DC5591BB429}"/>
    <cellStyle name="Normal 9 5 7 5" xfId="5158" xr:uid="{B73ED88C-6287-4B55-9169-0AC8788DDEB0}"/>
    <cellStyle name="Normal 9 5 8" xfId="4220" xr:uid="{B10A72D0-F91A-4930-8797-1124A5E2323E}"/>
    <cellStyle name="Normal 9 5 8 2" xfId="4221" xr:uid="{670C7954-56AA-4B7E-90E8-F0B8FC6D69A2}"/>
    <cellStyle name="Normal 9 5 8 2 2" xfId="5163" xr:uid="{E074F158-2C89-4EEA-AD04-3843035CBF82}"/>
    <cellStyle name="Normal 9 5 8 3" xfId="4222" xr:uid="{DDC14D40-A4CC-40D1-B1CE-CCB5B9E88027}"/>
    <cellStyle name="Normal 9 5 8 3 2" xfId="5164" xr:uid="{A482D364-E916-4114-8A63-CE09ECB6EE41}"/>
    <cellStyle name="Normal 9 5 8 4" xfId="4223" xr:uid="{7370F6A3-58D0-4CC8-8E35-0382F445C3A3}"/>
    <cellStyle name="Normal 9 5 8 4 2" xfId="5165" xr:uid="{EA4CE698-C6CC-46F6-90A1-E7C046588D10}"/>
    <cellStyle name="Normal 9 5 8 5" xfId="5162" xr:uid="{A70053FA-A433-435D-BD23-C17CABC36E2F}"/>
    <cellStyle name="Normal 9 5 9" xfId="4224" xr:uid="{9B834F82-2570-4E0A-9926-38C0DCF7E88A}"/>
    <cellStyle name="Normal 9 5 9 2" xfId="5166" xr:uid="{B313F10B-A3E2-4C96-85F2-8AC0DC6E6B4C}"/>
    <cellStyle name="Normal 9 6" xfId="180" xr:uid="{CAAA08F0-910C-4B7B-AEBF-53EA7ED5F79E}"/>
    <cellStyle name="Normal 9 6 10" xfId="5167" xr:uid="{56D27F8A-5489-45A1-A586-79B80F4103CF}"/>
    <cellStyle name="Normal 9 6 2" xfId="181" xr:uid="{B5DB464C-96FA-4B24-8AC1-47FA01C6FC85}"/>
    <cellStyle name="Normal 9 6 2 2" xfId="423" xr:uid="{7ABEE917-E319-416E-B258-7C2CAEDEBEE6}"/>
    <cellStyle name="Normal 9 6 2 2 2" xfId="886" xr:uid="{CE81BBB3-3254-4CF2-A086-637FE99F01A8}"/>
    <cellStyle name="Normal 9 6 2 2 2 2" xfId="2471" xr:uid="{9DE29645-2D29-426A-B7B3-5A28DD35E3D8}"/>
    <cellStyle name="Normal 9 6 2 2 2 2 2" xfId="5171" xr:uid="{A901EDDE-48CC-4448-93C3-1DA2DFC3E77B}"/>
    <cellStyle name="Normal 9 6 2 2 2 3" xfId="4225" xr:uid="{35657F5A-4ACF-46C2-B557-34278D21068E}"/>
    <cellStyle name="Normal 9 6 2 2 2 3 2" xfId="5172" xr:uid="{5CC796FF-991A-4C7A-A028-11B372D91B10}"/>
    <cellStyle name="Normal 9 6 2 2 2 4" xfId="4226" xr:uid="{E9509D83-B0EC-4418-9961-059D5B1A37B1}"/>
    <cellStyle name="Normal 9 6 2 2 2 4 2" xfId="5173" xr:uid="{45CE88FC-C349-4EB7-94B4-2A356E02204E}"/>
    <cellStyle name="Normal 9 6 2 2 2 5" xfId="5170" xr:uid="{F017266E-6C5E-48F1-8727-28386F162161}"/>
    <cellStyle name="Normal 9 6 2 2 3" xfId="2472" xr:uid="{0B434A26-9761-46FC-B1FF-1A05F7EE6043}"/>
    <cellStyle name="Normal 9 6 2 2 3 2" xfId="4227" xr:uid="{F1DB7241-C59E-4A71-BC86-A64CA0D4F375}"/>
    <cellStyle name="Normal 9 6 2 2 3 2 2" xfId="5175" xr:uid="{B55B9184-772E-42D8-B842-61E3E41E5E62}"/>
    <cellStyle name="Normal 9 6 2 2 3 3" xfId="4228" xr:uid="{389FD70F-B035-4EED-8820-A2F4BC049630}"/>
    <cellStyle name="Normal 9 6 2 2 3 3 2" xfId="5176" xr:uid="{A5800C74-7A89-48A4-BFFB-E89F6CDEA10D}"/>
    <cellStyle name="Normal 9 6 2 2 3 4" xfId="4229" xr:uid="{71006BEB-4C6A-42A6-A832-1893031A5866}"/>
    <cellStyle name="Normal 9 6 2 2 3 4 2" xfId="5177" xr:uid="{78C4356E-C044-498B-BEB2-DFE54ADFF743}"/>
    <cellStyle name="Normal 9 6 2 2 3 5" xfId="5174" xr:uid="{BD55D2F1-CA7A-44CB-B5C9-DB8D99DC8325}"/>
    <cellStyle name="Normal 9 6 2 2 4" xfId="4230" xr:uid="{58FA0922-529C-4D20-9AC5-96CF9008E3A9}"/>
    <cellStyle name="Normal 9 6 2 2 4 2" xfId="5178" xr:uid="{DAC0207B-6B1B-4CDA-B3AE-FC9B273AEA00}"/>
    <cellStyle name="Normal 9 6 2 2 5" xfId="4231" xr:uid="{BDA25800-6B5A-423F-98AD-082EEE0E0E99}"/>
    <cellStyle name="Normal 9 6 2 2 5 2" xfId="5179" xr:uid="{E1048F39-A7A4-4841-A6B1-6533A165B6BF}"/>
    <cellStyle name="Normal 9 6 2 2 6" xfId="4232" xr:uid="{7F5E7E5E-F565-41CE-95C9-A01E360648DA}"/>
    <cellStyle name="Normal 9 6 2 2 6 2" xfId="5180" xr:uid="{999A4C62-F4B0-40DC-B182-85935615E889}"/>
    <cellStyle name="Normal 9 6 2 2 7" xfId="5169" xr:uid="{A431A184-EF98-4369-B2C2-3ED839156083}"/>
    <cellStyle name="Normal 9 6 2 3" xfId="887" xr:uid="{2AEB1AC3-E19E-46D2-B9C1-F8F0456AB0D8}"/>
    <cellStyle name="Normal 9 6 2 3 2" xfId="2473" xr:uid="{8141A6D5-3E61-47C4-B9F4-AC3C06B0ACBF}"/>
    <cellStyle name="Normal 9 6 2 3 2 2" xfId="4233" xr:uid="{363A12E5-5457-4A6E-A1F8-65115916CB84}"/>
    <cellStyle name="Normal 9 6 2 3 2 2 2" xfId="5183" xr:uid="{77A88DF7-C60B-42C9-B102-BA2813326D5C}"/>
    <cellStyle name="Normal 9 6 2 3 2 3" xfId="4234" xr:uid="{DE8A7F16-DAC5-4288-9689-D0521F04A627}"/>
    <cellStyle name="Normal 9 6 2 3 2 3 2" xfId="5184" xr:uid="{4FD78DBE-AD35-4490-B500-5FE66D3249A9}"/>
    <cellStyle name="Normal 9 6 2 3 2 4" xfId="4235" xr:uid="{56C45229-9263-4583-8FD9-83FBDC579FDD}"/>
    <cellStyle name="Normal 9 6 2 3 2 4 2" xfId="5185" xr:uid="{905B2300-FB54-408E-A7C7-B7BF704AA0FE}"/>
    <cellStyle name="Normal 9 6 2 3 2 5" xfId="5182" xr:uid="{78920D53-47CD-4E99-8DDD-781529F4640B}"/>
    <cellStyle name="Normal 9 6 2 3 3" xfId="4236" xr:uid="{D542A544-EDD3-4D31-ACA9-6FCD490CD285}"/>
    <cellStyle name="Normal 9 6 2 3 3 2" xfId="5186" xr:uid="{3B21065A-E0C8-4C69-8895-1D3B87CF9C1B}"/>
    <cellStyle name="Normal 9 6 2 3 4" xfId="4237" xr:uid="{A1E3F2F5-DDD3-47F0-BBC9-DCE82CFBEC7C}"/>
    <cellStyle name="Normal 9 6 2 3 4 2" xfId="5187" xr:uid="{8791A734-0FC9-49C1-A95F-D262A8CDB76B}"/>
    <cellStyle name="Normal 9 6 2 3 5" xfId="4238" xr:uid="{518E57C7-810B-4379-A2D7-9191979B83BE}"/>
    <cellStyle name="Normal 9 6 2 3 5 2" xfId="5188" xr:uid="{DCB655F8-FF52-4F22-BF0E-C4BE42988919}"/>
    <cellStyle name="Normal 9 6 2 3 6" xfId="5181" xr:uid="{DC86A570-A7C6-45B4-92DC-2485DDE59FE7}"/>
    <cellStyle name="Normal 9 6 2 4" xfId="2474" xr:uid="{160C2590-B22D-46A4-B6A3-724AE7B2E1A6}"/>
    <cellStyle name="Normal 9 6 2 4 2" xfId="4239" xr:uid="{A029E369-88D6-4FE9-A5B3-5991CC783E75}"/>
    <cellStyle name="Normal 9 6 2 4 2 2" xfId="5190" xr:uid="{C59516E0-D7C0-42AA-8255-CAAE93F51773}"/>
    <cellStyle name="Normal 9 6 2 4 3" xfId="4240" xr:uid="{BED2CCB4-92C4-4FE0-BD7C-D5D9FE2C7B3C}"/>
    <cellStyle name="Normal 9 6 2 4 3 2" xfId="5191" xr:uid="{85A73BCF-43BE-4849-A709-0A51900AF2F0}"/>
    <cellStyle name="Normal 9 6 2 4 4" xfId="4241" xr:uid="{CDD9752E-511B-4BCF-B533-ADBBFFD29D4E}"/>
    <cellStyle name="Normal 9 6 2 4 4 2" xfId="5192" xr:uid="{0CA3765E-78B9-420E-B5DE-AA51B6899BE3}"/>
    <cellStyle name="Normal 9 6 2 4 5" xfId="5189" xr:uid="{5C3071DA-281E-4360-92E2-5F5EE544B148}"/>
    <cellStyle name="Normal 9 6 2 5" xfId="4242" xr:uid="{57977B37-B344-4526-AF72-AE5E16AFD4A2}"/>
    <cellStyle name="Normal 9 6 2 5 2" xfId="4243" xr:uid="{48EA535D-9985-4351-AD9D-A3B8B94F00FC}"/>
    <cellStyle name="Normal 9 6 2 5 2 2" xfId="5194" xr:uid="{03C3657F-1E5F-4EA3-8A21-FF22FB99D24E}"/>
    <cellStyle name="Normal 9 6 2 5 3" xfId="4244" xr:uid="{A39C2426-A818-4581-A15A-CB85DFF30140}"/>
    <cellStyle name="Normal 9 6 2 5 3 2" xfId="5195" xr:uid="{3DAD16F3-C7C3-4992-84AE-2435E15C42BF}"/>
    <cellStyle name="Normal 9 6 2 5 4" xfId="4245" xr:uid="{73D1AD04-ECCE-4AFC-8604-1609E67EF891}"/>
    <cellStyle name="Normal 9 6 2 5 4 2" xfId="5196" xr:uid="{DBB6B5F9-0018-490A-A80A-19686EC1E38D}"/>
    <cellStyle name="Normal 9 6 2 5 5" xfId="5193" xr:uid="{8391B7A5-AC2C-4A5C-AE4D-8518FA0161F0}"/>
    <cellStyle name="Normal 9 6 2 6" xfId="4246" xr:uid="{1A2844A4-6D7F-4D6A-8E15-86AF36D911B8}"/>
    <cellStyle name="Normal 9 6 2 6 2" xfId="5197" xr:uid="{9C180452-9F86-497A-B0A7-61B9A85008C4}"/>
    <cellStyle name="Normal 9 6 2 7" xfId="4247" xr:uid="{7827E5C9-1F68-481F-84F1-50DCADCD2945}"/>
    <cellStyle name="Normal 9 6 2 7 2" xfId="5198" xr:uid="{1C272E79-158B-496B-83DE-F72A412BB65A}"/>
    <cellStyle name="Normal 9 6 2 8" xfId="4248" xr:uid="{B95792D6-9BD1-4E88-8B3C-BD1CD043CC46}"/>
    <cellStyle name="Normal 9 6 2 8 2" xfId="5199" xr:uid="{76CA3932-E7F5-4C62-938F-0FAC7000ED7B}"/>
    <cellStyle name="Normal 9 6 2 9" xfId="5168" xr:uid="{28411CCF-C23E-4AC1-9A0E-7358A9D05F1E}"/>
    <cellStyle name="Normal 9 6 3" xfId="424" xr:uid="{2416B470-B6A9-4AAE-9B7B-452072E47028}"/>
    <cellStyle name="Normal 9 6 3 2" xfId="888" xr:uid="{18F62A3F-D2C7-4E25-A48B-8C38085B6FED}"/>
    <cellStyle name="Normal 9 6 3 2 2" xfId="889" xr:uid="{9C360FB9-52A3-4C58-BB67-E9FB178581FD}"/>
    <cellStyle name="Normal 9 6 3 2 2 2" xfId="5202" xr:uid="{89201EB3-EA34-410F-B0BE-7B68797146F2}"/>
    <cellStyle name="Normal 9 6 3 2 3" xfId="4249" xr:uid="{4781D8CD-4ABB-4B74-947F-CF3D6B4EC14F}"/>
    <cellStyle name="Normal 9 6 3 2 3 2" xfId="5203" xr:uid="{6AB51821-13E8-4962-A214-D6275C86434F}"/>
    <cellStyle name="Normal 9 6 3 2 4" xfId="4250" xr:uid="{4BF04FD8-4262-412B-96D8-7AB0287A8683}"/>
    <cellStyle name="Normal 9 6 3 2 4 2" xfId="5204" xr:uid="{B69B470A-101F-43E3-A4E3-CD0C32C4015F}"/>
    <cellStyle name="Normal 9 6 3 2 5" xfId="5201" xr:uid="{E816CE20-9599-4D39-B30B-A89CF514F9CD}"/>
    <cellStyle name="Normal 9 6 3 3" xfId="890" xr:uid="{AB8C4BD2-7080-4946-AFA7-84D00943FE58}"/>
    <cellStyle name="Normal 9 6 3 3 2" xfId="4251" xr:uid="{5D2F363C-567C-4207-BFF7-1F343C78BF10}"/>
    <cellStyle name="Normal 9 6 3 3 2 2" xfId="5206" xr:uid="{BCE8EF4E-90C5-4681-A1FF-21338D909F37}"/>
    <cellStyle name="Normal 9 6 3 3 3" xfId="4252" xr:uid="{BD00D1D1-CC66-4FA8-A233-09156EB4D1BD}"/>
    <cellStyle name="Normal 9 6 3 3 3 2" xfId="5207" xr:uid="{6BE2EB01-8895-49E5-AB66-2808469C832F}"/>
    <cellStyle name="Normal 9 6 3 3 4" xfId="4253" xr:uid="{34CCAD8C-95B1-42AF-9997-5752467654DA}"/>
    <cellStyle name="Normal 9 6 3 3 4 2" xfId="5208" xr:uid="{E6A89592-BB92-4E68-BF03-F1359A946F6D}"/>
    <cellStyle name="Normal 9 6 3 3 5" xfId="5205" xr:uid="{790EE0B0-BF2B-46F8-AA86-C374630B82E0}"/>
    <cellStyle name="Normal 9 6 3 4" xfId="4254" xr:uid="{1A0BD6CC-185E-4771-A76E-3D2B01AAC21A}"/>
    <cellStyle name="Normal 9 6 3 4 2" xfId="5209" xr:uid="{1174C4B4-94C5-440D-AC54-882A1CA1AB5F}"/>
    <cellStyle name="Normal 9 6 3 5" xfId="4255" xr:uid="{B4B39F2B-2B98-412E-A63F-EC242B84A98D}"/>
    <cellStyle name="Normal 9 6 3 5 2" xfId="5210" xr:uid="{2CB17D4D-5A6F-4A0B-A63D-31BD6ADC42F0}"/>
    <cellStyle name="Normal 9 6 3 6" xfId="4256" xr:uid="{0591EEA6-47BF-475B-B1DE-3B4C9B675FD0}"/>
    <cellStyle name="Normal 9 6 3 6 2" xfId="5211" xr:uid="{3D4E142E-38F7-4C9E-B9C4-73FF4458A79F}"/>
    <cellStyle name="Normal 9 6 3 7" xfId="5200" xr:uid="{83F7A5D0-DA8C-4EDE-B038-A2FF5675E346}"/>
    <cellStyle name="Normal 9 6 4" xfId="425" xr:uid="{C1B59DB5-3ED0-4218-9736-3B727A6CC6C9}"/>
    <cellStyle name="Normal 9 6 4 2" xfId="891" xr:uid="{A4A54FA2-D28C-4DEE-995A-91FC247D2C79}"/>
    <cellStyle name="Normal 9 6 4 2 2" xfId="4257" xr:uid="{CB1BCFB7-287C-4F1D-853B-0BE430D58E8A}"/>
    <cellStyle name="Normal 9 6 4 2 2 2" xfId="5214" xr:uid="{510002C1-0E4E-4178-9366-0C8427151F5D}"/>
    <cellStyle name="Normal 9 6 4 2 3" xfId="4258" xr:uid="{76FCAF74-D18F-4857-A801-5ABB9F4E85B5}"/>
    <cellStyle name="Normal 9 6 4 2 3 2" xfId="5215" xr:uid="{271E97E9-CD93-482D-8BF9-A0116AC86FF8}"/>
    <cellStyle name="Normal 9 6 4 2 4" xfId="4259" xr:uid="{22039413-8430-4BE7-A8C8-CAB27EC09D08}"/>
    <cellStyle name="Normal 9 6 4 2 4 2" xfId="5216" xr:uid="{D5779B32-DD4F-4B96-B88C-40256FD61567}"/>
    <cellStyle name="Normal 9 6 4 2 5" xfId="5213" xr:uid="{D93C86A6-39C0-434C-943A-0B569CF19190}"/>
    <cellStyle name="Normal 9 6 4 3" xfId="4260" xr:uid="{45C95985-DC49-422F-BD4D-6162BEF2D876}"/>
    <cellStyle name="Normal 9 6 4 3 2" xfId="5217" xr:uid="{B12E67BE-9ADB-4940-A227-1839DC009CC2}"/>
    <cellStyle name="Normal 9 6 4 4" xfId="4261" xr:uid="{4737DA8D-8E27-4EE8-9606-1284C5CC0E62}"/>
    <cellStyle name="Normal 9 6 4 4 2" xfId="5218" xr:uid="{A5673DAF-0063-49FD-B062-3575D42B4724}"/>
    <cellStyle name="Normal 9 6 4 5" xfId="4262" xr:uid="{C1F207B6-E1A9-465E-9AB0-3562CDEA6B37}"/>
    <cellStyle name="Normal 9 6 4 5 2" xfId="5219" xr:uid="{4FA9CEE9-FEA1-4B74-823B-97FFC4011C7A}"/>
    <cellStyle name="Normal 9 6 4 6" xfId="5212" xr:uid="{83C055AB-BC4D-4ECA-96A8-512C6DCF38BF}"/>
    <cellStyle name="Normal 9 6 5" xfId="892" xr:uid="{20CF5DAA-8A47-4C7C-A6C1-F4CBF50BC65B}"/>
    <cellStyle name="Normal 9 6 5 2" xfId="4263" xr:uid="{70632B93-DD02-47B3-828F-E11AC921636F}"/>
    <cellStyle name="Normal 9 6 5 2 2" xfId="5221" xr:uid="{482B59D6-D72B-4957-93D2-4DD639FCA0AD}"/>
    <cellStyle name="Normal 9 6 5 3" xfId="4264" xr:uid="{C5B0270F-927F-4C4C-B8C9-1115A10342CF}"/>
    <cellStyle name="Normal 9 6 5 3 2" xfId="5222" xr:uid="{524D95B3-3378-4570-8BD8-5E9472B11161}"/>
    <cellStyle name="Normal 9 6 5 4" xfId="4265" xr:uid="{769A4E3A-6D2D-4991-BB5C-3E0DB2B7CD4F}"/>
    <cellStyle name="Normal 9 6 5 4 2" xfId="5223" xr:uid="{D0B8CE2E-75DE-46DA-A9D2-7B11B24ABC40}"/>
    <cellStyle name="Normal 9 6 5 5" xfId="5220" xr:uid="{5770AE01-B104-455F-9463-72EB2F2713D7}"/>
    <cellStyle name="Normal 9 6 6" xfId="4266" xr:uid="{4FD49F86-BF19-40A2-B63F-52F771FFF259}"/>
    <cellStyle name="Normal 9 6 6 2" xfId="4267" xr:uid="{17B28D5E-FB39-4F3F-944E-BD61EBE8E313}"/>
    <cellStyle name="Normal 9 6 6 2 2" xfId="5225" xr:uid="{E8849CCB-6B51-4303-BFB5-B63DC943C9E9}"/>
    <cellStyle name="Normal 9 6 6 3" xfId="4268" xr:uid="{DA085D1F-9D8D-482D-8753-B09AC0509ECD}"/>
    <cellStyle name="Normal 9 6 6 3 2" xfId="5226" xr:uid="{4DBACF51-2E0E-479C-B741-9D4D79DD700E}"/>
    <cellStyle name="Normal 9 6 6 4" xfId="4269" xr:uid="{934DBB25-870E-469B-8FF8-078B5870BD0A}"/>
    <cellStyle name="Normal 9 6 6 4 2" xfId="5227" xr:uid="{8924534E-CEAB-4D0A-AA85-7A29D66921A8}"/>
    <cellStyle name="Normal 9 6 6 5" xfId="5224" xr:uid="{01278C53-7369-4EBD-89A0-B86C573A9D30}"/>
    <cellStyle name="Normal 9 6 7" xfId="4270" xr:uid="{CC333AF0-9D84-4DE4-902C-76C872EF43E1}"/>
    <cellStyle name="Normal 9 6 7 2" xfId="5228" xr:uid="{FF2C86BB-1171-4B83-B517-DCEA5721800A}"/>
    <cellStyle name="Normal 9 6 8" xfId="4271" xr:uid="{5CD5CDCF-FE10-4EC4-A376-7CA24B8FD919}"/>
    <cellStyle name="Normal 9 6 8 2" xfId="5229" xr:uid="{C82A6B52-FCEB-4139-8575-5901B4DEEAD1}"/>
    <cellStyle name="Normal 9 6 9" xfId="4272" xr:uid="{8E3BFA6B-4AFA-426E-BD55-44DEF21A580D}"/>
    <cellStyle name="Normal 9 6 9 2" xfId="5230" xr:uid="{64BBAC80-24CF-4421-BCD0-94F191856D45}"/>
    <cellStyle name="Normal 9 7" xfId="182" xr:uid="{CCEC2238-FF0D-4FF9-8FBD-8F5862AE7660}"/>
    <cellStyle name="Normal 9 7 2" xfId="426" xr:uid="{FB0D86E8-047F-4AC2-B0F1-89AF2CC3D22C}"/>
    <cellStyle name="Normal 9 7 2 2" xfId="893" xr:uid="{1775DFAA-A2F6-4A41-B957-9083A2F5B343}"/>
    <cellStyle name="Normal 9 7 2 2 2" xfId="2475" xr:uid="{77E9DDD5-C93B-4195-B2EF-42C13BE48A9E}"/>
    <cellStyle name="Normal 9 7 2 2 2 2" xfId="2476" xr:uid="{41365910-3E4C-4182-B060-F7AF05D9CDD7}"/>
    <cellStyle name="Normal 9 7 2 2 2 2 2" xfId="5235" xr:uid="{62E2BCB0-4A60-408E-8354-1D9F3990FCD6}"/>
    <cellStyle name="Normal 9 7 2 2 2 3" xfId="5234" xr:uid="{1805A7B8-4A89-473D-AE6B-E81902EE465D}"/>
    <cellStyle name="Normal 9 7 2 2 3" xfId="2477" xr:uid="{8CE4EB6C-D0FD-4510-8913-A519D874DBEF}"/>
    <cellStyle name="Normal 9 7 2 2 3 2" xfId="5236" xr:uid="{2E6EDC12-D18F-481D-A33F-1DC2D7063093}"/>
    <cellStyle name="Normal 9 7 2 2 4" xfId="4273" xr:uid="{F482044C-0FC4-4DC0-9C11-7702B29BD906}"/>
    <cellStyle name="Normal 9 7 2 2 4 2" xfId="5237" xr:uid="{1FA6E695-379A-4E25-A77A-8BAB1AC06069}"/>
    <cellStyle name="Normal 9 7 2 2 5" xfId="5233" xr:uid="{194E398A-8D77-4439-8F07-E65BFBB0F120}"/>
    <cellStyle name="Normal 9 7 2 3" xfId="2478" xr:uid="{5D5776CB-7F7F-4CCD-B065-97BF91CA535C}"/>
    <cellStyle name="Normal 9 7 2 3 2" xfId="2479" xr:uid="{C5637083-CA55-44CA-A746-13B878A2E213}"/>
    <cellStyle name="Normal 9 7 2 3 2 2" xfId="5239" xr:uid="{D9145973-31F7-4734-B5DE-17762CC26D2E}"/>
    <cellStyle name="Normal 9 7 2 3 3" xfId="4274" xr:uid="{3648B4EC-9832-493B-B708-979E806AC995}"/>
    <cellStyle name="Normal 9 7 2 3 3 2" xfId="5240" xr:uid="{94EBB613-966A-4193-B09F-B1E5C0DA497B}"/>
    <cellStyle name="Normal 9 7 2 3 4" xfId="4275" xr:uid="{E159EF26-F541-4FD6-9CAB-3D2D2A5B142F}"/>
    <cellStyle name="Normal 9 7 2 3 4 2" xfId="5241" xr:uid="{9EB9B2B5-CD57-4F63-BC34-515674A0329F}"/>
    <cellStyle name="Normal 9 7 2 3 5" xfId="5238" xr:uid="{40526662-BE23-4033-8CFE-2C5C24FA977D}"/>
    <cellStyle name="Normal 9 7 2 4" xfId="2480" xr:uid="{6B73E8B5-42A9-4865-9C0B-FD03AF9AF1E4}"/>
    <cellStyle name="Normal 9 7 2 4 2" xfId="5242" xr:uid="{D87E1058-E250-4040-B2D9-B96B28F9048E}"/>
    <cellStyle name="Normal 9 7 2 5" xfId="4276" xr:uid="{0860C185-2C97-4D07-AFB2-F75901C33AC6}"/>
    <cellStyle name="Normal 9 7 2 5 2" xfId="5243" xr:uid="{CE35C922-486A-4BD4-8C4E-EB8E11A8AB58}"/>
    <cellStyle name="Normal 9 7 2 6" xfId="4277" xr:uid="{B214FE01-1347-4EFF-9783-B89732B51BFA}"/>
    <cellStyle name="Normal 9 7 2 6 2" xfId="5244" xr:uid="{AAF246FC-2B0D-491C-9930-6C545B27CE0B}"/>
    <cellStyle name="Normal 9 7 2 7" xfId="5232" xr:uid="{09216060-D784-474D-8245-55CBC99B542D}"/>
    <cellStyle name="Normal 9 7 3" xfId="894" xr:uid="{9CFD6647-493A-4A7E-A321-90F81FC24EE6}"/>
    <cellStyle name="Normal 9 7 3 2" xfId="2481" xr:uid="{E5D4676A-5B92-466F-82BE-F15FF43C67EB}"/>
    <cellStyle name="Normal 9 7 3 2 2" xfId="2482" xr:uid="{4E385B05-5BF8-4693-9179-656A87201DA6}"/>
    <cellStyle name="Normal 9 7 3 2 2 2" xfId="5247" xr:uid="{4436AD2A-9DEB-4B2E-BB5C-8B75BBE7B5F8}"/>
    <cellStyle name="Normal 9 7 3 2 3" xfId="4278" xr:uid="{B503243E-FF35-4A4F-9276-491D108FB7D9}"/>
    <cellStyle name="Normal 9 7 3 2 3 2" xfId="5248" xr:uid="{2244B650-9DE9-4AEB-8AF1-28DA1AC56B2E}"/>
    <cellStyle name="Normal 9 7 3 2 4" xfId="4279" xr:uid="{F588C0EE-91BB-460F-94F2-10CBCDD28222}"/>
    <cellStyle name="Normal 9 7 3 2 4 2" xfId="5249" xr:uid="{317951C3-F2CF-427D-ADE1-077E7482E4CA}"/>
    <cellStyle name="Normal 9 7 3 2 5" xfId="5246" xr:uid="{665134F9-EF83-4FFE-823B-67D61C6B562C}"/>
    <cellStyle name="Normal 9 7 3 3" xfId="2483" xr:uid="{56FD60CB-1763-45BE-934F-9963B849DCCF}"/>
    <cellStyle name="Normal 9 7 3 3 2" xfId="5250" xr:uid="{C5574B6E-7B11-402C-BA00-BC002028BC55}"/>
    <cellStyle name="Normal 9 7 3 4" xfId="4280" xr:uid="{1E2014E3-204C-42D2-B069-5BD5FDA2DF27}"/>
    <cellStyle name="Normal 9 7 3 4 2" xfId="5251" xr:uid="{8E7C15E1-B41A-4C0D-A19D-74DCFD482009}"/>
    <cellStyle name="Normal 9 7 3 5" xfId="4281" xr:uid="{BC176EB4-7354-44D4-928E-25303B4525B2}"/>
    <cellStyle name="Normal 9 7 3 5 2" xfId="5252" xr:uid="{BE1F31C8-5F44-48BF-9143-E361D04D21D6}"/>
    <cellStyle name="Normal 9 7 3 6" xfId="5245" xr:uid="{ACA60A91-30AE-4196-BD10-5DE1563BB285}"/>
    <cellStyle name="Normal 9 7 4" xfId="2484" xr:uid="{ED09B39E-AF18-4D70-A5B5-72E67AE49A6A}"/>
    <cellStyle name="Normal 9 7 4 2" xfId="2485" xr:uid="{C9B75BFF-69F6-45C1-9E9C-D55B43893118}"/>
    <cellStyle name="Normal 9 7 4 2 2" xfId="5254" xr:uid="{904D566D-6BE2-411E-98AB-E054B128062D}"/>
    <cellStyle name="Normal 9 7 4 3" xfId="4282" xr:uid="{0030A14A-D840-4482-88EB-E536E6333D71}"/>
    <cellStyle name="Normal 9 7 4 3 2" xfId="5255" xr:uid="{82EBEEFA-036B-4E4B-8DD0-319FC5C268E3}"/>
    <cellStyle name="Normal 9 7 4 4" xfId="4283" xr:uid="{A8FE3BD6-2E03-4467-9843-6EFB3D40E69D}"/>
    <cellStyle name="Normal 9 7 4 4 2" xfId="5256" xr:uid="{A5657C70-9C03-460B-85FE-E8B13D62EB07}"/>
    <cellStyle name="Normal 9 7 4 5" xfId="5253" xr:uid="{7E048404-89A5-4EC2-A365-6B37C3F4C22A}"/>
    <cellStyle name="Normal 9 7 5" xfId="2486" xr:uid="{470CB823-0DB6-4B47-92C9-191BC1721156}"/>
    <cellStyle name="Normal 9 7 5 2" xfId="4284" xr:uid="{C14FEF9C-CD51-40E7-A1DB-15FCF42CE2BE}"/>
    <cellStyle name="Normal 9 7 5 2 2" xfId="5258" xr:uid="{9CC48262-E201-4880-B547-54C21D954A3F}"/>
    <cellStyle name="Normal 9 7 5 3" xfId="4285" xr:uid="{FD7605A5-DD1F-4DA9-9A9D-F24A50A160F7}"/>
    <cellStyle name="Normal 9 7 5 3 2" xfId="5259" xr:uid="{2D475BFD-3365-4CF5-9AB7-132A0943C664}"/>
    <cellStyle name="Normal 9 7 5 4" xfId="4286" xr:uid="{5B81D19C-F90D-487C-92B8-61C83B4A884E}"/>
    <cellStyle name="Normal 9 7 5 4 2" xfId="5260" xr:uid="{C71F25BF-F3E1-4BD7-8919-B74BD5704140}"/>
    <cellStyle name="Normal 9 7 5 5" xfId="5257" xr:uid="{D428D263-0114-4B0C-913C-463BDF4C7F08}"/>
    <cellStyle name="Normal 9 7 6" xfId="4287" xr:uid="{E9FBF812-E549-4A0B-B2F5-0D16E863C650}"/>
    <cellStyle name="Normal 9 7 6 2" xfId="5261" xr:uid="{78E45E24-DC0F-4452-B292-D5FE11060FDC}"/>
    <cellStyle name="Normal 9 7 7" xfId="4288" xr:uid="{584119D2-5DF9-444B-9B8B-545CDEFDD98A}"/>
    <cellStyle name="Normal 9 7 7 2" xfId="5262" xr:uid="{BEE6CF41-55FC-46BD-AC29-E5A612A4D2AB}"/>
    <cellStyle name="Normal 9 7 8" xfId="4289" xr:uid="{49004414-0993-403B-9A6B-3BF8C7AF73F8}"/>
    <cellStyle name="Normal 9 7 8 2" xfId="5263" xr:uid="{853B47E2-D46D-4617-B43B-5D8FA165BB56}"/>
    <cellStyle name="Normal 9 7 9" xfId="5231" xr:uid="{1D510767-884D-4F96-BC93-8AB4D5E6FF33}"/>
    <cellStyle name="Normal 9 8" xfId="427" xr:uid="{FA045272-F731-4175-AF16-C8610813CD10}"/>
    <cellStyle name="Normal 9 8 2" xfId="895" xr:uid="{73E67EFD-A5C1-4402-B0B4-E4D67675ACB5}"/>
    <cellStyle name="Normal 9 8 2 2" xfId="896" xr:uid="{5237EB27-EA5C-4EB2-B720-4292B95ABDCA}"/>
    <cellStyle name="Normal 9 8 2 2 2" xfId="2487" xr:uid="{4EF63A64-E9F4-486E-8D5A-BEC0B65F775D}"/>
    <cellStyle name="Normal 9 8 2 2 2 2" xfId="5267" xr:uid="{6C0AACB7-80A9-4982-B5D2-70006FAEB686}"/>
    <cellStyle name="Normal 9 8 2 2 3" xfId="4290" xr:uid="{ACD6DC51-3A76-4176-8721-92F2AE9001E3}"/>
    <cellStyle name="Normal 9 8 2 2 3 2" xfId="5268" xr:uid="{2B8983BE-530C-460A-80DF-27721F94C3EA}"/>
    <cellStyle name="Normal 9 8 2 2 4" xfId="4291" xr:uid="{A1AAFB36-C3DC-43EF-86FB-2426C1E6C198}"/>
    <cellStyle name="Normal 9 8 2 2 4 2" xfId="5269" xr:uid="{FAC275A2-1D7C-4EE0-9B23-0CDD4238B54D}"/>
    <cellStyle name="Normal 9 8 2 2 5" xfId="5266" xr:uid="{3709080C-1213-4992-9BFA-9A5E8071DB51}"/>
    <cellStyle name="Normal 9 8 2 3" xfId="2488" xr:uid="{F44EA767-4E3F-41AD-8D30-4F78849A819F}"/>
    <cellStyle name="Normal 9 8 2 3 2" xfId="5270" xr:uid="{57644875-7E7B-41C7-8D0F-D8F69E26BF3F}"/>
    <cellStyle name="Normal 9 8 2 4" xfId="4292" xr:uid="{9CEF7652-72CC-4643-99D5-4E4FD7CBC38E}"/>
    <cellStyle name="Normal 9 8 2 4 2" xfId="5271" xr:uid="{F6A6B2FC-BD59-48A2-B58D-E3CDBB8FD0AA}"/>
    <cellStyle name="Normal 9 8 2 5" xfId="4293" xr:uid="{CA641541-1DF4-4F67-A1CC-F478C2CC299E}"/>
    <cellStyle name="Normal 9 8 2 5 2" xfId="5272" xr:uid="{D30A634B-C04B-488C-B071-8DC05AEA0FD3}"/>
    <cellStyle name="Normal 9 8 2 6" xfId="5265" xr:uid="{26739C34-F794-4BB4-87FA-9D0FF205E330}"/>
    <cellStyle name="Normal 9 8 3" xfId="897" xr:uid="{9D82586D-EC44-4849-A96D-4874CF3D5FDD}"/>
    <cellStyle name="Normal 9 8 3 2" xfId="2489" xr:uid="{A46A37CF-4E61-4026-BD3D-CB3A3B3396FA}"/>
    <cellStyle name="Normal 9 8 3 2 2" xfId="5274" xr:uid="{75AC96E6-53D4-4869-A95A-4475D1C2F77E}"/>
    <cellStyle name="Normal 9 8 3 3" xfId="4294" xr:uid="{4FF5E4A6-A4B3-4BF5-B493-13DB031A73F9}"/>
    <cellStyle name="Normal 9 8 3 3 2" xfId="5275" xr:uid="{F1A06611-E0CA-41F3-A146-4854EED16963}"/>
    <cellStyle name="Normal 9 8 3 4" xfId="4295" xr:uid="{273BF2F6-0496-499A-8257-1262E2B8E2F2}"/>
    <cellStyle name="Normal 9 8 3 4 2" xfId="5276" xr:uid="{5A2773F0-4672-4CA4-8D18-AE006F1EC4C2}"/>
    <cellStyle name="Normal 9 8 3 5" xfId="5273" xr:uid="{7909F570-E6F4-4D4A-B354-CBB5218A3FCC}"/>
    <cellStyle name="Normal 9 8 4" xfId="2490" xr:uid="{AC29ECF2-F9CC-4259-8055-6EB584B75C3B}"/>
    <cellStyle name="Normal 9 8 4 2" xfId="4296" xr:uid="{5F696248-0398-4D0F-8732-AC77193C18E4}"/>
    <cellStyle name="Normal 9 8 4 2 2" xfId="5278" xr:uid="{D372A697-972F-4077-8651-4BB0E983A841}"/>
    <cellStyle name="Normal 9 8 4 3" xfId="4297" xr:uid="{F67D3AA1-A94C-458E-9972-56CE0C16005E}"/>
    <cellStyle name="Normal 9 8 4 3 2" xfId="5279" xr:uid="{44C664FE-C641-4EA3-95D2-0DB2E32C9E06}"/>
    <cellStyle name="Normal 9 8 4 4" xfId="4298" xr:uid="{30797780-3AC3-413A-ADB1-528CC9DA730D}"/>
    <cellStyle name="Normal 9 8 4 4 2" xfId="5280" xr:uid="{45423ABB-A903-46FE-B840-C16A98A74464}"/>
    <cellStyle name="Normal 9 8 4 5" xfId="5277" xr:uid="{5C39406E-4C26-4721-B388-4A73196D11E6}"/>
    <cellStyle name="Normal 9 8 5" xfId="4299" xr:uid="{F95BC96E-EDF9-4DE7-AF31-1D1FA5D4ADBB}"/>
    <cellStyle name="Normal 9 8 5 2" xfId="5281" xr:uid="{5F1D245A-7A66-40D0-98D9-9AC4E135081E}"/>
    <cellStyle name="Normal 9 8 6" xfId="4300" xr:uid="{8F8360F0-CE44-4492-AC59-DCB2A2125692}"/>
    <cellStyle name="Normal 9 8 6 2" xfId="5282" xr:uid="{9763A606-C096-4C43-8B25-EBB1A0D36E38}"/>
    <cellStyle name="Normal 9 8 7" xfId="4301" xr:uid="{BDB39EE9-338E-4ACC-9AD8-4A86E798C1F7}"/>
    <cellStyle name="Normal 9 8 7 2" xfId="5283" xr:uid="{B937B043-0F1E-4C32-9D4B-C5DDA97DAAD9}"/>
    <cellStyle name="Normal 9 8 8" xfId="5264" xr:uid="{73FA7CCC-C8A4-46B7-AB34-B6EBC9B6CF7C}"/>
    <cellStyle name="Normal 9 9" xfId="428" xr:uid="{7F52BBBD-EDA2-4231-810B-FE9BB905F21E}"/>
    <cellStyle name="Normal 9 9 2" xfId="898" xr:uid="{FC3C5FEB-280F-4421-8AA6-B25F65927E9F}"/>
    <cellStyle name="Normal 9 9 2 2" xfId="2491" xr:uid="{CF297B0D-5E75-4526-81E8-B4A0AF89E376}"/>
    <cellStyle name="Normal 9 9 2 2 2" xfId="5286" xr:uid="{FCB8A8DD-CE0D-4614-B0C7-AC0EA82D155E}"/>
    <cellStyle name="Normal 9 9 2 3" xfId="4302" xr:uid="{12DA9F4C-2AF5-49BA-9484-E5F62787C6CF}"/>
    <cellStyle name="Normal 9 9 2 3 2" xfId="5287" xr:uid="{5A1C2AC9-CD0C-4F53-BD68-FD763CC72053}"/>
    <cellStyle name="Normal 9 9 2 4" xfId="4303" xr:uid="{9C11BF54-9FEA-4B8B-AACA-077B57C706E1}"/>
    <cellStyle name="Normal 9 9 2 4 2" xfId="5288" xr:uid="{B8DA444C-8F17-4099-8A76-0AC55322FFAB}"/>
    <cellStyle name="Normal 9 9 2 5" xfId="5285" xr:uid="{DD76CEE0-ABBD-4B1F-A86A-4E7B412C518F}"/>
    <cellStyle name="Normal 9 9 3" xfId="2492" xr:uid="{22416F34-3B68-49E9-9F58-ABD37AF85345}"/>
    <cellStyle name="Normal 9 9 3 2" xfId="4304" xr:uid="{6E56AD66-7F56-4F7F-B9F2-974C2A4B59A8}"/>
    <cellStyle name="Normal 9 9 3 2 2" xfId="5290" xr:uid="{46378BB3-222F-4287-98A5-36EE198699BC}"/>
    <cellStyle name="Normal 9 9 3 3" xfId="4305" xr:uid="{EC64815B-5431-4915-92DC-ED5CF665EAE8}"/>
    <cellStyle name="Normal 9 9 3 3 2" xfId="5291" xr:uid="{1301EC5D-3CD0-4960-AAF1-1E83482A7CBD}"/>
    <cellStyle name="Normal 9 9 3 4" xfId="4306" xr:uid="{7C633045-0F66-4E64-B45A-52AE8DEB2A93}"/>
    <cellStyle name="Normal 9 9 3 4 2" xfId="5292" xr:uid="{6D259744-6CF8-400E-ADC6-D9DBCF39B66A}"/>
    <cellStyle name="Normal 9 9 3 5" xfId="5289" xr:uid="{E065F91A-44DE-445E-9BD6-69CED2422CB9}"/>
    <cellStyle name="Normal 9 9 4" xfId="4307" xr:uid="{B5EDF721-BFC1-462D-9B15-167AF6C9A607}"/>
    <cellStyle name="Normal 9 9 4 2" xfId="5293" xr:uid="{97E8DA3F-F6BD-456A-B6E1-DA7EF81844B5}"/>
    <cellStyle name="Normal 9 9 5" xfId="4308" xr:uid="{CE44453A-2630-4A63-9A8B-D347A81A34AD}"/>
    <cellStyle name="Normal 9 9 5 2" xfId="5294" xr:uid="{08774DCC-E686-4A42-A092-6675BAD6F277}"/>
    <cellStyle name="Normal 9 9 6" xfId="4309" xr:uid="{F2FB3034-43DA-4C08-B507-70502219DC7F}"/>
    <cellStyle name="Normal 9 9 6 2" xfId="5295" xr:uid="{E001F1B6-3E58-4F89-99F1-F39BBF083B46}"/>
    <cellStyle name="Normal 9 9 7" xfId="5284" xr:uid="{1564BBB6-A9FC-4CA0-ABE5-787F03FC23B0}"/>
    <cellStyle name="Percent 2" xfId="183" xr:uid="{DE68859F-D953-4B7F-87C7-F5BB359591A2}"/>
    <cellStyle name="Percent 2 2" xfId="5296" xr:uid="{3EEB8865-CD49-4C87-8F8D-753C2477411A}"/>
    <cellStyle name="Гиперссылка 2" xfId="4" xr:uid="{49BAA0F8-B3D3-41B5-87DD-435502328B29}"/>
    <cellStyle name="Гиперссылка 2 2" xfId="5297" xr:uid="{CF918458-5DA1-4324-BD79-C26877A241A4}"/>
    <cellStyle name="Обычный 2" xfId="1" xr:uid="{A3CD5D5E-4502-4158-8112-08CDD679ACF5}"/>
    <cellStyle name="Обычный 2 2" xfId="5" xr:uid="{D19F253E-EE9B-4476-9D91-2EE3A6D7A3DC}"/>
    <cellStyle name="Обычный 2 2 2" xfId="5299" xr:uid="{81A93221-C204-4C7E-A38E-2A435E2347EA}"/>
    <cellStyle name="Обычный 2 3" xfId="5298" xr:uid="{CAE0504D-A673-4767-8657-89CCACE32E08}"/>
    <cellStyle name="常规_Sheet1_1" xfId="4411" xr:uid="{F0C4C7D2-6A8D-42AE-847E-7378B9BC55E6}"/>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ED0C-2A54-4712-8BE6-01CA1BD436B9}">
  <sheetPr>
    <tabColor rgb="FFFFFF00"/>
  </sheetPr>
  <dimension ref="A1:K47"/>
  <sheetViews>
    <sheetView tabSelected="1" zoomScale="90" zoomScaleNormal="90" workbookViewId="0">
      <selection activeCell="P8" sqref="P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0"/>
      <c r="B2" s="108" t="s">
        <v>134</v>
      </c>
      <c r="C2" s="121"/>
      <c r="D2" s="121"/>
      <c r="E2" s="121"/>
      <c r="F2" s="121"/>
      <c r="G2" s="121"/>
      <c r="H2" s="121"/>
      <c r="I2" s="121"/>
      <c r="J2" s="109" t="s">
        <v>140</v>
      </c>
      <c r="K2" s="122"/>
    </row>
    <row r="3" spans="1:11">
      <c r="A3" s="120"/>
      <c r="B3" s="101" t="s">
        <v>135</v>
      </c>
      <c r="C3" s="121"/>
      <c r="D3" s="121"/>
      <c r="E3" s="121"/>
      <c r="F3" s="121"/>
      <c r="G3" s="121"/>
      <c r="H3" s="121"/>
      <c r="I3" s="121"/>
      <c r="J3" s="121"/>
      <c r="K3" s="122"/>
    </row>
    <row r="4" spans="1:11">
      <c r="A4" s="120"/>
      <c r="B4" s="101" t="s">
        <v>136</v>
      </c>
      <c r="C4" s="121"/>
      <c r="D4" s="121"/>
      <c r="E4" s="121"/>
      <c r="F4" s="121"/>
      <c r="G4" s="121"/>
      <c r="H4" s="121"/>
      <c r="I4" s="121"/>
      <c r="J4" s="121"/>
      <c r="K4" s="122"/>
    </row>
    <row r="5" spans="1:11">
      <c r="A5" s="120"/>
      <c r="B5" s="101" t="s">
        <v>137</v>
      </c>
      <c r="C5" s="121"/>
      <c r="D5" s="121"/>
      <c r="E5" s="121"/>
      <c r="F5" s="121"/>
      <c r="G5" s="121"/>
      <c r="H5" s="121"/>
      <c r="I5" s="121"/>
      <c r="J5" s="121"/>
      <c r="K5" s="122"/>
    </row>
    <row r="6" spans="1:11">
      <c r="A6" s="120"/>
      <c r="B6" s="101" t="s">
        <v>138</v>
      </c>
      <c r="C6" s="121"/>
      <c r="D6" s="121"/>
      <c r="E6" s="121"/>
      <c r="F6" s="121"/>
      <c r="G6" s="121"/>
      <c r="H6" s="121"/>
      <c r="I6" s="121"/>
      <c r="J6" s="121"/>
      <c r="K6" s="122"/>
    </row>
    <row r="7" spans="1:11">
      <c r="A7" s="120"/>
      <c r="B7" s="101" t="s">
        <v>139</v>
      </c>
      <c r="C7" s="121"/>
      <c r="D7" s="121"/>
      <c r="E7" s="121"/>
      <c r="F7" s="121"/>
      <c r="G7" s="121"/>
      <c r="H7" s="121"/>
      <c r="I7" s="121"/>
      <c r="J7" s="121"/>
      <c r="K7" s="122"/>
    </row>
    <row r="8" spans="1:11">
      <c r="A8" s="120"/>
      <c r="B8" s="121"/>
      <c r="C8" s="121"/>
      <c r="D8" s="121"/>
      <c r="E8" s="121"/>
      <c r="F8" s="121"/>
      <c r="G8" s="121"/>
      <c r="H8" s="121"/>
      <c r="I8" s="121"/>
      <c r="J8" s="121"/>
      <c r="K8" s="122"/>
    </row>
    <row r="9" spans="1:11">
      <c r="A9" s="120"/>
      <c r="B9" s="105" t="s">
        <v>0</v>
      </c>
      <c r="C9" s="106"/>
      <c r="D9" s="106"/>
      <c r="E9" s="106"/>
      <c r="F9" s="107"/>
      <c r="G9" s="100"/>
      <c r="H9" s="103" t="s">
        <v>7</v>
      </c>
      <c r="I9" s="121"/>
      <c r="J9" s="103" t="s">
        <v>193</v>
      </c>
      <c r="K9" s="122"/>
    </row>
    <row r="10" spans="1:11" ht="15" customHeight="1">
      <c r="A10" s="120"/>
      <c r="B10" s="120" t="s">
        <v>764</v>
      </c>
      <c r="C10" s="121"/>
      <c r="D10" s="121"/>
      <c r="E10" s="121"/>
      <c r="F10" s="122"/>
      <c r="G10" s="123"/>
      <c r="H10" s="131" t="s">
        <v>764</v>
      </c>
      <c r="I10" s="121"/>
      <c r="J10" s="134">
        <v>53617</v>
      </c>
      <c r="K10" s="122"/>
    </row>
    <row r="11" spans="1:11">
      <c r="A11" s="120"/>
      <c r="B11" s="120" t="s">
        <v>764</v>
      </c>
      <c r="C11" s="121"/>
      <c r="D11" s="121"/>
      <c r="E11" s="121"/>
      <c r="F11" s="122"/>
      <c r="G11" s="123"/>
      <c r="H11" s="123" t="s">
        <v>764</v>
      </c>
      <c r="I11" s="121"/>
      <c r="J11" s="135"/>
      <c r="K11" s="122"/>
    </row>
    <row r="12" spans="1:11">
      <c r="A12" s="120"/>
      <c r="B12" s="120" t="s">
        <v>765</v>
      </c>
      <c r="C12" s="121"/>
      <c r="D12" s="121"/>
      <c r="E12" s="121"/>
      <c r="F12" s="122"/>
      <c r="G12" s="123"/>
      <c r="H12" s="123" t="s">
        <v>765</v>
      </c>
      <c r="I12" s="121"/>
      <c r="J12" s="121"/>
      <c r="K12" s="122"/>
    </row>
    <row r="13" spans="1:11">
      <c r="A13" s="120"/>
      <c r="B13" s="120" t="s">
        <v>766</v>
      </c>
      <c r="C13" s="121"/>
      <c r="D13" s="121"/>
      <c r="E13" s="121"/>
      <c r="F13" s="122"/>
      <c r="G13" s="123"/>
      <c r="H13" s="123" t="s">
        <v>766</v>
      </c>
      <c r="I13" s="121"/>
      <c r="J13" s="103" t="s">
        <v>11</v>
      </c>
      <c r="K13" s="122"/>
    </row>
    <row r="14" spans="1:11" ht="15" customHeight="1">
      <c r="A14" s="120"/>
      <c r="B14" s="120" t="s">
        <v>767</v>
      </c>
      <c r="C14" s="121"/>
      <c r="D14" s="121"/>
      <c r="E14" s="121"/>
      <c r="F14" s="122"/>
      <c r="G14" s="123"/>
      <c r="H14" s="123" t="s">
        <v>767</v>
      </c>
      <c r="I14" s="121"/>
      <c r="J14" s="142">
        <v>45364</v>
      </c>
      <c r="K14" s="122"/>
    </row>
    <row r="15" spans="1:11" ht="15" customHeight="1">
      <c r="A15" s="120"/>
      <c r="B15" s="6" t="s">
        <v>6</v>
      </c>
      <c r="C15" s="7"/>
      <c r="D15" s="7"/>
      <c r="E15" s="7"/>
      <c r="F15" s="8"/>
      <c r="G15" s="123"/>
      <c r="H15" s="9" t="s">
        <v>6</v>
      </c>
      <c r="I15" s="121"/>
      <c r="J15" s="143"/>
      <c r="K15" s="122"/>
    </row>
    <row r="16" spans="1:11" ht="15" customHeight="1">
      <c r="A16" s="120"/>
      <c r="B16" s="121"/>
      <c r="C16" s="121"/>
      <c r="D16" s="121"/>
      <c r="E16" s="121"/>
      <c r="F16" s="121"/>
      <c r="G16" s="121"/>
      <c r="H16" s="121"/>
      <c r="I16" s="10" t="s">
        <v>142</v>
      </c>
      <c r="J16" s="19">
        <v>42046</v>
      </c>
      <c r="K16" s="122"/>
    </row>
    <row r="17" spans="1:11">
      <c r="A17" s="120"/>
      <c r="B17" s="121" t="s">
        <v>768</v>
      </c>
      <c r="C17" s="121"/>
      <c r="D17" s="121"/>
      <c r="E17" s="121"/>
      <c r="F17" s="121"/>
      <c r="G17" s="121"/>
      <c r="H17" s="121"/>
      <c r="I17" s="10" t="s">
        <v>143</v>
      </c>
      <c r="J17" s="19" t="s">
        <v>741</v>
      </c>
      <c r="K17" s="122"/>
    </row>
    <row r="18" spans="1:11" ht="18">
      <c r="A18" s="120"/>
      <c r="B18" s="121" t="s">
        <v>769</v>
      </c>
      <c r="C18" s="121"/>
      <c r="D18" s="121"/>
      <c r="E18" s="121"/>
      <c r="F18" s="121"/>
      <c r="G18" s="121"/>
      <c r="H18" s="121"/>
      <c r="I18" s="102" t="s">
        <v>256</v>
      </c>
      <c r="J18" s="110" t="s">
        <v>159</v>
      </c>
      <c r="K18" s="122"/>
    </row>
    <row r="19" spans="1:11">
      <c r="A19" s="120"/>
      <c r="B19" s="121"/>
      <c r="C19" s="121"/>
      <c r="D19" s="121"/>
      <c r="E19" s="121"/>
      <c r="F19" s="121"/>
      <c r="G19" s="121"/>
      <c r="H19" s="121"/>
      <c r="I19" s="121"/>
      <c r="J19" s="121"/>
      <c r="K19" s="122"/>
    </row>
    <row r="20" spans="1:11">
      <c r="A20" s="120"/>
      <c r="B20" s="104" t="s">
        <v>196</v>
      </c>
      <c r="C20" s="104" t="s">
        <v>197</v>
      </c>
      <c r="D20" s="124" t="s">
        <v>282</v>
      </c>
      <c r="E20" s="124" t="s">
        <v>198</v>
      </c>
      <c r="F20" s="136" t="s">
        <v>199</v>
      </c>
      <c r="G20" s="137"/>
      <c r="H20" s="104" t="s">
        <v>169</v>
      </c>
      <c r="I20" s="104" t="s">
        <v>200</v>
      </c>
      <c r="J20" s="104" t="s">
        <v>21</v>
      </c>
      <c r="K20" s="122"/>
    </row>
    <row r="21" spans="1:11">
      <c r="A21" s="120"/>
      <c r="B21" s="111"/>
      <c r="C21" s="111"/>
      <c r="D21" s="112"/>
      <c r="E21" s="112"/>
      <c r="F21" s="138"/>
      <c r="G21" s="139"/>
      <c r="H21" s="111" t="s">
        <v>141</v>
      </c>
      <c r="I21" s="111"/>
      <c r="J21" s="111"/>
      <c r="K21" s="122"/>
    </row>
    <row r="22" spans="1:11">
      <c r="A22" s="120"/>
      <c r="B22" s="113">
        <v>100</v>
      </c>
      <c r="C22" s="11" t="s">
        <v>30</v>
      </c>
      <c r="D22" s="125" t="s">
        <v>742</v>
      </c>
      <c r="E22" s="125" t="s">
        <v>39</v>
      </c>
      <c r="F22" s="140"/>
      <c r="G22" s="141"/>
      <c r="H22" s="12" t="s">
        <v>743</v>
      </c>
      <c r="I22" s="16">
        <v>0.27</v>
      </c>
      <c r="J22" s="115">
        <f t="shared" ref="J22:J36" si="0">I22*B22</f>
        <v>27</v>
      </c>
      <c r="K22" s="122"/>
    </row>
    <row r="23" spans="1:11" ht="12.75" customHeight="1">
      <c r="A23" s="120"/>
      <c r="B23" s="113">
        <v>4</v>
      </c>
      <c r="C23" s="11" t="s">
        <v>100</v>
      </c>
      <c r="D23" s="125" t="s">
        <v>744</v>
      </c>
      <c r="E23" s="125" t="s">
        <v>745</v>
      </c>
      <c r="F23" s="140" t="s">
        <v>107</v>
      </c>
      <c r="G23" s="141"/>
      <c r="H23" s="12" t="s">
        <v>746</v>
      </c>
      <c r="I23" s="16">
        <v>1.04</v>
      </c>
      <c r="J23" s="115">
        <f t="shared" si="0"/>
        <v>4.16</v>
      </c>
      <c r="K23" s="122"/>
    </row>
    <row r="24" spans="1:11" ht="12.75" customHeight="1">
      <c r="A24" s="120"/>
      <c r="B24" s="113">
        <v>4</v>
      </c>
      <c r="C24" s="11" t="s">
        <v>100</v>
      </c>
      <c r="D24" s="125" t="s">
        <v>744</v>
      </c>
      <c r="E24" s="125" t="s">
        <v>745</v>
      </c>
      <c r="F24" s="140" t="s">
        <v>210</v>
      </c>
      <c r="G24" s="141"/>
      <c r="H24" s="12" t="s">
        <v>746</v>
      </c>
      <c r="I24" s="16">
        <v>1.04</v>
      </c>
      <c r="J24" s="115">
        <f t="shared" si="0"/>
        <v>4.16</v>
      </c>
      <c r="K24" s="122"/>
    </row>
    <row r="25" spans="1:11" ht="13.5" customHeight="1">
      <c r="A25" s="120"/>
      <c r="B25" s="113">
        <v>100</v>
      </c>
      <c r="C25" s="11" t="s">
        <v>747</v>
      </c>
      <c r="D25" s="125" t="s">
        <v>748</v>
      </c>
      <c r="E25" s="125" t="s">
        <v>93</v>
      </c>
      <c r="F25" s="140"/>
      <c r="G25" s="141"/>
      <c r="H25" s="12" t="s">
        <v>749</v>
      </c>
      <c r="I25" s="16">
        <v>0.19</v>
      </c>
      <c r="J25" s="115">
        <f t="shared" si="0"/>
        <v>19</v>
      </c>
      <c r="K25" s="122"/>
    </row>
    <row r="26" spans="1:11" ht="24">
      <c r="A26" s="120"/>
      <c r="B26" s="113">
        <v>5</v>
      </c>
      <c r="C26" s="11" t="s">
        <v>750</v>
      </c>
      <c r="D26" s="125" t="s">
        <v>750</v>
      </c>
      <c r="E26" s="125" t="s">
        <v>39</v>
      </c>
      <c r="F26" s="140"/>
      <c r="G26" s="141"/>
      <c r="H26" s="12" t="s">
        <v>751</v>
      </c>
      <c r="I26" s="16">
        <v>1.69</v>
      </c>
      <c r="J26" s="115">
        <f t="shared" si="0"/>
        <v>8.4499999999999993</v>
      </c>
      <c r="K26" s="122"/>
    </row>
    <row r="27" spans="1:11">
      <c r="A27" s="120"/>
      <c r="B27" s="113">
        <v>400</v>
      </c>
      <c r="C27" s="11" t="s">
        <v>654</v>
      </c>
      <c r="D27" s="125" t="s">
        <v>654</v>
      </c>
      <c r="E27" s="125" t="s">
        <v>26</v>
      </c>
      <c r="F27" s="140"/>
      <c r="G27" s="141"/>
      <c r="H27" s="12" t="s">
        <v>656</v>
      </c>
      <c r="I27" s="16">
        <v>0.17</v>
      </c>
      <c r="J27" s="115">
        <f t="shared" si="0"/>
        <v>68</v>
      </c>
      <c r="K27" s="122"/>
    </row>
    <row r="28" spans="1:11" ht="15.75" customHeight="1">
      <c r="A28" s="120"/>
      <c r="B28" s="113">
        <v>1</v>
      </c>
      <c r="C28" s="11" t="s">
        <v>65</v>
      </c>
      <c r="D28" s="125" t="s">
        <v>65</v>
      </c>
      <c r="E28" s="125" t="s">
        <v>752</v>
      </c>
      <c r="F28" s="140"/>
      <c r="G28" s="141"/>
      <c r="H28" s="12" t="s">
        <v>753</v>
      </c>
      <c r="I28" s="16">
        <v>1.59</v>
      </c>
      <c r="J28" s="115">
        <f t="shared" si="0"/>
        <v>1.59</v>
      </c>
      <c r="K28" s="122"/>
    </row>
    <row r="29" spans="1:11" ht="15.75" customHeight="1">
      <c r="A29" s="120"/>
      <c r="B29" s="113">
        <v>3</v>
      </c>
      <c r="C29" s="11" t="s">
        <v>65</v>
      </c>
      <c r="D29" s="125" t="s">
        <v>65</v>
      </c>
      <c r="E29" s="125" t="s">
        <v>26</v>
      </c>
      <c r="F29" s="140"/>
      <c r="G29" s="141"/>
      <c r="H29" s="12" t="s">
        <v>753</v>
      </c>
      <c r="I29" s="16">
        <v>1.59</v>
      </c>
      <c r="J29" s="115">
        <f t="shared" si="0"/>
        <v>4.7700000000000005</v>
      </c>
      <c r="K29" s="122"/>
    </row>
    <row r="30" spans="1:11" ht="24">
      <c r="A30" s="120"/>
      <c r="B30" s="113">
        <v>2</v>
      </c>
      <c r="C30" s="11" t="s">
        <v>754</v>
      </c>
      <c r="D30" s="125" t="s">
        <v>754</v>
      </c>
      <c r="E30" s="125" t="s">
        <v>50</v>
      </c>
      <c r="F30" s="140" t="s">
        <v>237</v>
      </c>
      <c r="G30" s="141"/>
      <c r="H30" s="12" t="s">
        <v>755</v>
      </c>
      <c r="I30" s="16">
        <v>1.77</v>
      </c>
      <c r="J30" s="115">
        <f t="shared" si="0"/>
        <v>3.54</v>
      </c>
      <c r="K30" s="122"/>
    </row>
    <row r="31" spans="1:11" ht="24">
      <c r="A31" s="120"/>
      <c r="B31" s="113">
        <v>2</v>
      </c>
      <c r="C31" s="11" t="s">
        <v>754</v>
      </c>
      <c r="D31" s="125" t="s">
        <v>754</v>
      </c>
      <c r="E31" s="125" t="s">
        <v>50</v>
      </c>
      <c r="F31" s="140" t="s">
        <v>756</v>
      </c>
      <c r="G31" s="141"/>
      <c r="H31" s="12" t="s">
        <v>755</v>
      </c>
      <c r="I31" s="16">
        <v>1.77</v>
      </c>
      <c r="J31" s="115">
        <f t="shared" si="0"/>
        <v>3.54</v>
      </c>
      <c r="K31" s="122"/>
    </row>
    <row r="32" spans="1:11" ht="24">
      <c r="A32" s="120"/>
      <c r="B32" s="113">
        <v>2</v>
      </c>
      <c r="C32" s="11" t="s">
        <v>754</v>
      </c>
      <c r="D32" s="125" t="s">
        <v>754</v>
      </c>
      <c r="E32" s="125" t="s">
        <v>33</v>
      </c>
      <c r="F32" s="140" t="s">
        <v>237</v>
      </c>
      <c r="G32" s="141"/>
      <c r="H32" s="12" t="s">
        <v>755</v>
      </c>
      <c r="I32" s="16">
        <v>1.77</v>
      </c>
      <c r="J32" s="115">
        <f t="shared" si="0"/>
        <v>3.54</v>
      </c>
      <c r="K32" s="122"/>
    </row>
    <row r="33" spans="1:11" ht="24">
      <c r="A33" s="120"/>
      <c r="B33" s="113">
        <v>2</v>
      </c>
      <c r="C33" s="11" t="s">
        <v>754</v>
      </c>
      <c r="D33" s="125" t="s">
        <v>754</v>
      </c>
      <c r="E33" s="125" t="s">
        <v>33</v>
      </c>
      <c r="F33" s="140" t="s">
        <v>756</v>
      </c>
      <c r="G33" s="141"/>
      <c r="H33" s="12" t="s">
        <v>755</v>
      </c>
      <c r="I33" s="16">
        <v>1.77</v>
      </c>
      <c r="J33" s="115">
        <f t="shared" si="0"/>
        <v>3.54</v>
      </c>
      <c r="K33" s="122"/>
    </row>
    <row r="34" spans="1:11" ht="36">
      <c r="A34" s="120"/>
      <c r="B34" s="113">
        <v>2</v>
      </c>
      <c r="C34" s="11" t="s">
        <v>757</v>
      </c>
      <c r="D34" s="125" t="s">
        <v>758</v>
      </c>
      <c r="E34" s="125" t="s">
        <v>759</v>
      </c>
      <c r="F34" s="140" t="s">
        <v>25</v>
      </c>
      <c r="G34" s="141"/>
      <c r="H34" s="12" t="s">
        <v>760</v>
      </c>
      <c r="I34" s="16">
        <v>0.89</v>
      </c>
      <c r="J34" s="115">
        <f t="shared" si="0"/>
        <v>1.78</v>
      </c>
      <c r="K34" s="122"/>
    </row>
    <row r="35" spans="1:11" ht="36">
      <c r="A35" s="120"/>
      <c r="B35" s="113">
        <v>2</v>
      </c>
      <c r="C35" s="11" t="s">
        <v>757</v>
      </c>
      <c r="D35" s="125" t="s">
        <v>761</v>
      </c>
      <c r="E35" s="125" t="s">
        <v>762</v>
      </c>
      <c r="F35" s="140" t="s">
        <v>25</v>
      </c>
      <c r="G35" s="141"/>
      <c r="H35" s="12" t="s">
        <v>760</v>
      </c>
      <c r="I35" s="16">
        <v>0.89</v>
      </c>
      <c r="J35" s="115">
        <f t="shared" si="0"/>
        <v>1.78</v>
      </c>
      <c r="K35" s="122"/>
    </row>
    <row r="36" spans="1:11">
      <c r="A36" s="120"/>
      <c r="B36" s="114">
        <v>1</v>
      </c>
      <c r="C36" s="13" t="s">
        <v>372</v>
      </c>
      <c r="D36" s="126" t="s">
        <v>763</v>
      </c>
      <c r="E36" s="126" t="s">
        <v>23</v>
      </c>
      <c r="F36" s="144"/>
      <c r="G36" s="145"/>
      <c r="H36" s="14" t="s">
        <v>374</v>
      </c>
      <c r="I36" s="17">
        <v>3.17</v>
      </c>
      <c r="J36" s="116">
        <f t="shared" si="0"/>
        <v>3.17</v>
      </c>
      <c r="K36" s="122"/>
    </row>
    <row r="37" spans="1:11">
      <c r="A37" s="120"/>
      <c r="B37" s="15"/>
      <c r="C37" s="15"/>
      <c r="D37" s="15"/>
      <c r="E37" s="15"/>
      <c r="F37" s="15"/>
      <c r="G37" s="15"/>
      <c r="H37" s="15"/>
      <c r="I37" s="18" t="s">
        <v>253</v>
      </c>
      <c r="J37" s="117">
        <f>SUM(J22:J36)</f>
        <v>158.01999999999995</v>
      </c>
      <c r="K37" s="122"/>
    </row>
    <row r="38" spans="1:11" outlineLevel="1">
      <c r="A38" s="120"/>
      <c r="B38" s="15"/>
      <c r="C38" s="15"/>
      <c r="D38" s="15"/>
      <c r="E38" s="15"/>
      <c r="F38" s="15"/>
      <c r="G38" s="15"/>
      <c r="H38" s="15"/>
      <c r="I38" s="18" t="s">
        <v>770</v>
      </c>
      <c r="J38" s="117">
        <v>20</v>
      </c>
      <c r="K38" s="122"/>
    </row>
    <row r="39" spans="1:11">
      <c r="A39" s="120"/>
      <c r="B39" s="15"/>
      <c r="C39" s="15"/>
      <c r="D39" s="15"/>
      <c r="E39" s="15"/>
      <c r="F39" s="15"/>
      <c r="G39" s="15"/>
      <c r="H39" s="15"/>
      <c r="I39" s="18" t="s">
        <v>255</v>
      </c>
      <c r="J39" s="117">
        <f>SUM(J37:J38)</f>
        <v>178.01999999999995</v>
      </c>
      <c r="K39" s="122"/>
    </row>
    <row r="40" spans="1:11">
      <c r="A40" s="6"/>
      <c r="B40" s="7"/>
      <c r="C40" s="7"/>
      <c r="D40" s="7"/>
      <c r="E40" s="7"/>
      <c r="F40" s="7"/>
      <c r="G40" s="7"/>
      <c r="H40" s="7" t="s">
        <v>771</v>
      </c>
      <c r="I40" s="7"/>
      <c r="J40" s="7"/>
      <c r="K40" s="8"/>
    </row>
    <row r="42" spans="1:11">
      <c r="H42" s="1" t="s">
        <v>775</v>
      </c>
      <c r="I42" s="93">
        <f>'Tax Invoice'!M11</f>
        <v>35.54</v>
      </c>
    </row>
    <row r="43" spans="1:11">
      <c r="H43" s="1" t="s">
        <v>776</v>
      </c>
      <c r="I43" s="93">
        <f>J37*I42</f>
        <v>5616.0307999999986</v>
      </c>
    </row>
    <row r="44" spans="1:11">
      <c r="H44" s="1" t="s">
        <v>777</v>
      </c>
      <c r="I44" s="93">
        <f>J39*I42</f>
        <v>6326.8307999999979</v>
      </c>
    </row>
    <row r="45" spans="1:11">
      <c r="H45" s="1"/>
      <c r="I45" s="93"/>
    </row>
    <row r="46" spans="1:11">
      <c r="H46" s="1"/>
      <c r="I46" s="93"/>
    </row>
    <row r="47" spans="1:11">
      <c r="H47" s="1"/>
      <c r="I47" s="93"/>
    </row>
  </sheetData>
  <mergeCells count="19">
    <mergeCell ref="F29:G29"/>
    <mergeCell ref="F24:G24"/>
    <mergeCell ref="F25:G25"/>
    <mergeCell ref="F26:G26"/>
    <mergeCell ref="F27:G27"/>
    <mergeCell ref="F28:G28"/>
    <mergeCell ref="F36:G36"/>
    <mergeCell ref="F30:G30"/>
    <mergeCell ref="F31:G31"/>
    <mergeCell ref="F32:G32"/>
    <mergeCell ref="F33:G33"/>
    <mergeCell ref="F34:G34"/>
    <mergeCell ref="F35:G35"/>
    <mergeCell ref="J10:J11"/>
    <mergeCell ref="F20:G20"/>
    <mergeCell ref="F21:G21"/>
    <mergeCell ref="F22:G22"/>
    <mergeCell ref="F23:G23"/>
    <mergeCell ref="J14:J15"/>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286</v>
      </c>
      <c r="O1" t="s">
        <v>144</v>
      </c>
      <c r="T1" t="s">
        <v>253</v>
      </c>
      <c r="U1">
        <v>793.5200000000001</v>
      </c>
    </row>
    <row r="2" spans="1:21" ht="15.75">
      <c r="A2" s="120"/>
      <c r="B2" s="108" t="s">
        <v>134</v>
      </c>
      <c r="C2" s="121"/>
      <c r="D2" s="121"/>
      <c r="E2" s="121"/>
      <c r="F2" s="121"/>
      <c r="G2" s="121"/>
      <c r="H2" s="121"/>
      <c r="I2" s="109" t="s">
        <v>140</v>
      </c>
      <c r="J2" s="122"/>
      <c r="T2" t="s">
        <v>182</v>
      </c>
      <c r="U2">
        <v>0</v>
      </c>
    </row>
    <row r="3" spans="1:21">
      <c r="A3" s="120"/>
      <c r="B3" s="101" t="s">
        <v>135</v>
      </c>
      <c r="C3" s="121"/>
      <c r="D3" s="121"/>
      <c r="E3" s="121"/>
      <c r="F3" s="121"/>
      <c r="G3" s="121"/>
      <c r="H3" s="121"/>
      <c r="I3" s="121"/>
      <c r="J3" s="122"/>
      <c r="T3" t="s">
        <v>183</v>
      </c>
    </row>
    <row r="4" spans="1:21">
      <c r="A4" s="120"/>
      <c r="B4" s="101" t="s">
        <v>136</v>
      </c>
      <c r="C4" s="121"/>
      <c r="D4" s="121"/>
      <c r="E4" s="121"/>
      <c r="F4" s="121"/>
      <c r="G4" s="121"/>
      <c r="H4" s="121"/>
      <c r="I4" s="121"/>
      <c r="J4" s="122"/>
      <c r="T4" t="s">
        <v>255</v>
      </c>
      <c r="U4">
        <v>793.5200000000001</v>
      </c>
    </row>
    <row r="5" spans="1:21">
      <c r="A5" s="120"/>
      <c r="B5" s="101" t="s">
        <v>137</v>
      </c>
      <c r="C5" s="121"/>
      <c r="D5" s="121"/>
      <c r="E5" s="121"/>
      <c r="F5" s="121"/>
      <c r="G5" s="121"/>
      <c r="H5" s="121"/>
      <c r="I5" s="121"/>
      <c r="J5" s="122"/>
      <c r="S5" t="s">
        <v>740</v>
      </c>
    </row>
    <row r="6" spans="1:21">
      <c r="A6" s="120"/>
      <c r="B6" s="101" t="s">
        <v>138</v>
      </c>
      <c r="C6" s="121"/>
      <c r="D6" s="121"/>
      <c r="E6" s="121"/>
      <c r="F6" s="121"/>
      <c r="G6" s="121"/>
      <c r="H6" s="121"/>
      <c r="I6" s="121"/>
      <c r="J6" s="122"/>
    </row>
    <row r="7" spans="1:21">
      <c r="A7" s="120"/>
      <c r="B7" s="101" t="s">
        <v>139</v>
      </c>
      <c r="C7" s="121"/>
      <c r="D7" s="121"/>
      <c r="E7" s="121"/>
      <c r="F7" s="121"/>
      <c r="G7" s="121"/>
      <c r="H7" s="121"/>
      <c r="I7" s="121"/>
      <c r="J7" s="122"/>
    </row>
    <row r="8" spans="1:21">
      <c r="A8" s="120"/>
      <c r="B8" s="121"/>
      <c r="C8" s="121"/>
      <c r="D8" s="121"/>
      <c r="E8" s="121"/>
      <c r="F8" s="121"/>
      <c r="G8" s="121"/>
      <c r="H8" s="121"/>
      <c r="I8" s="121"/>
      <c r="J8" s="122"/>
    </row>
    <row r="9" spans="1:21">
      <c r="A9" s="120"/>
      <c r="B9" s="105" t="s">
        <v>0</v>
      </c>
      <c r="C9" s="106"/>
      <c r="D9" s="106"/>
      <c r="E9" s="107"/>
      <c r="F9" s="100"/>
      <c r="G9" s="103" t="s">
        <v>7</v>
      </c>
      <c r="H9" s="121"/>
      <c r="I9" s="103" t="s">
        <v>193</v>
      </c>
      <c r="J9" s="122"/>
    </row>
    <row r="10" spans="1:21">
      <c r="A10" s="120"/>
      <c r="B10" s="120" t="s">
        <v>703</v>
      </c>
      <c r="C10" s="121"/>
      <c r="D10" s="121"/>
      <c r="E10" s="122"/>
      <c r="F10" s="123"/>
      <c r="G10" s="123" t="s">
        <v>703</v>
      </c>
      <c r="H10" s="121"/>
      <c r="I10" s="134"/>
      <c r="J10" s="122"/>
    </row>
    <row r="11" spans="1:21">
      <c r="A11" s="120"/>
      <c r="B11" s="120" t="s">
        <v>704</v>
      </c>
      <c r="C11" s="121"/>
      <c r="D11" s="121"/>
      <c r="E11" s="122"/>
      <c r="F11" s="123"/>
      <c r="G11" s="123" t="s">
        <v>708</v>
      </c>
      <c r="H11" s="121"/>
      <c r="I11" s="135"/>
      <c r="J11" s="122"/>
    </row>
    <row r="12" spans="1:21">
      <c r="A12" s="120"/>
      <c r="B12" s="120" t="s">
        <v>705</v>
      </c>
      <c r="C12" s="121"/>
      <c r="D12" s="121"/>
      <c r="E12" s="122"/>
      <c r="F12" s="123"/>
      <c r="G12" s="123" t="s">
        <v>709</v>
      </c>
      <c r="H12" s="121"/>
      <c r="I12" s="121"/>
      <c r="J12" s="122"/>
    </row>
    <row r="13" spans="1:21">
      <c r="A13" s="120"/>
      <c r="B13" s="120" t="s">
        <v>706</v>
      </c>
      <c r="C13" s="121"/>
      <c r="D13" s="121"/>
      <c r="E13" s="122"/>
      <c r="F13" s="123"/>
      <c r="G13" s="123" t="s">
        <v>710</v>
      </c>
      <c r="H13" s="121"/>
      <c r="I13" s="103" t="s">
        <v>11</v>
      </c>
      <c r="J13" s="122"/>
    </row>
    <row r="14" spans="1:21">
      <c r="A14" s="120"/>
      <c r="B14" s="120" t="s">
        <v>707</v>
      </c>
      <c r="C14" s="121"/>
      <c r="D14" s="121"/>
      <c r="E14" s="122"/>
      <c r="F14" s="123"/>
      <c r="G14" s="123" t="s">
        <v>707</v>
      </c>
      <c r="H14" s="121"/>
      <c r="I14" s="142">
        <v>44796</v>
      </c>
      <c r="J14" s="122"/>
    </row>
    <row r="15" spans="1:21">
      <c r="A15" s="120"/>
      <c r="B15" s="6" t="s">
        <v>6</v>
      </c>
      <c r="C15" s="7"/>
      <c r="D15" s="7"/>
      <c r="E15" s="8"/>
      <c r="F15" s="123"/>
      <c r="G15" s="9" t="s">
        <v>6</v>
      </c>
      <c r="H15" s="121"/>
      <c r="I15" s="143"/>
      <c r="J15" s="122"/>
    </row>
    <row r="16" spans="1:21">
      <c r="A16" s="120"/>
      <c r="B16" s="121"/>
      <c r="C16" s="121"/>
      <c r="D16" s="121"/>
      <c r="E16" s="121"/>
      <c r="F16" s="121"/>
      <c r="G16" s="121"/>
      <c r="H16" s="10" t="s">
        <v>142</v>
      </c>
      <c r="I16" s="19">
        <v>35536</v>
      </c>
      <c r="J16" s="122"/>
    </row>
    <row r="17" spans="1:16">
      <c r="A17" s="120"/>
      <c r="B17" s="121" t="s">
        <v>711</v>
      </c>
      <c r="C17" s="121"/>
      <c r="D17" s="121"/>
      <c r="E17" s="121"/>
      <c r="F17" s="121"/>
      <c r="G17" s="121"/>
      <c r="H17" s="10" t="s">
        <v>143</v>
      </c>
      <c r="I17" s="19"/>
      <c r="J17" s="122"/>
    </row>
    <row r="18" spans="1:16" ht="18">
      <c r="A18" s="120"/>
      <c r="B18" s="121" t="s">
        <v>712</v>
      </c>
      <c r="C18" s="121"/>
      <c r="D18" s="121"/>
      <c r="E18" s="121"/>
      <c r="F18" s="121"/>
      <c r="G18" s="121"/>
      <c r="H18" s="102" t="s">
        <v>256</v>
      </c>
      <c r="I18" s="110" t="s">
        <v>168</v>
      </c>
      <c r="J18" s="122"/>
    </row>
    <row r="19" spans="1:16">
      <c r="A19" s="120"/>
      <c r="B19" s="121"/>
      <c r="C19" s="121"/>
      <c r="D19" s="121"/>
      <c r="E19" s="121"/>
      <c r="F19" s="121"/>
      <c r="G19" s="121"/>
      <c r="H19" s="121"/>
      <c r="I19" s="121"/>
      <c r="J19" s="122"/>
      <c r="P19">
        <v>44796</v>
      </c>
    </row>
    <row r="20" spans="1:16">
      <c r="A20" s="120"/>
      <c r="B20" s="104" t="s">
        <v>196</v>
      </c>
      <c r="C20" s="104" t="s">
        <v>197</v>
      </c>
      <c r="D20" s="124" t="s">
        <v>198</v>
      </c>
      <c r="E20" s="136" t="s">
        <v>199</v>
      </c>
      <c r="F20" s="137"/>
      <c r="G20" s="104" t="s">
        <v>169</v>
      </c>
      <c r="H20" s="104" t="s">
        <v>200</v>
      </c>
      <c r="I20" s="104" t="s">
        <v>21</v>
      </c>
      <c r="J20" s="122"/>
    </row>
    <row r="21" spans="1:16">
      <c r="A21" s="120"/>
      <c r="B21" s="111"/>
      <c r="C21" s="111"/>
      <c r="D21" s="112"/>
      <c r="E21" s="138"/>
      <c r="F21" s="139"/>
      <c r="G21" s="111" t="s">
        <v>141</v>
      </c>
      <c r="H21" s="111"/>
      <c r="I21" s="111"/>
      <c r="J21" s="122"/>
    </row>
    <row r="22" spans="1:16" ht="108">
      <c r="A22" s="120"/>
      <c r="B22" s="113">
        <v>50</v>
      </c>
      <c r="C22" s="11" t="s">
        <v>104</v>
      </c>
      <c r="D22" s="125" t="s">
        <v>26</v>
      </c>
      <c r="E22" s="140"/>
      <c r="F22" s="141"/>
      <c r="G22" s="12" t="s">
        <v>667</v>
      </c>
      <c r="H22" s="16">
        <v>0.27</v>
      </c>
      <c r="I22" s="115">
        <f t="shared" ref="I22:I34" si="0">H22*B22</f>
        <v>13.5</v>
      </c>
      <c r="J22" s="122"/>
    </row>
    <row r="23" spans="1:16" ht="108">
      <c r="A23" s="120"/>
      <c r="B23" s="113">
        <v>10</v>
      </c>
      <c r="C23" s="11" t="s">
        <v>104</v>
      </c>
      <c r="D23" s="125" t="s">
        <v>29</v>
      </c>
      <c r="E23" s="140"/>
      <c r="F23" s="141"/>
      <c r="G23" s="12" t="s">
        <v>667</v>
      </c>
      <c r="H23" s="16">
        <v>0.27</v>
      </c>
      <c r="I23" s="115">
        <f t="shared" si="0"/>
        <v>2.7</v>
      </c>
      <c r="J23" s="122"/>
    </row>
    <row r="24" spans="1:16" ht="96">
      <c r="A24" s="120"/>
      <c r="B24" s="113">
        <v>100</v>
      </c>
      <c r="C24" s="11" t="s">
        <v>713</v>
      </c>
      <c r="D24" s="125" t="s">
        <v>67</v>
      </c>
      <c r="E24" s="140"/>
      <c r="F24" s="141"/>
      <c r="G24" s="12" t="s">
        <v>715</v>
      </c>
      <c r="H24" s="16">
        <v>0.32</v>
      </c>
      <c r="I24" s="115">
        <f t="shared" si="0"/>
        <v>32</v>
      </c>
      <c r="J24" s="122"/>
    </row>
    <row r="25" spans="1:16" ht="96">
      <c r="A25" s="120"/>
      <c r="B25" s="113">
        <v>100</v>
      </c>
      <c r="C25" s="11" t="s">
        <v>716</v>
      </c>
      <c r="D25" s="125" t="s">
        <v>26</v>
      </c>
      <c r="E25" s="140"/>
      <c r="F25" s="141"/>
      <c r="G25" s="12" t="s">
        <v>718</v>
      </c>
      <c r="H25" s="16">
        <v>0.24</v>
      </c>
      <c r="I25" s="115">
        <f t="shared" si="0"/>
        <v>24</v>
      </c>
      <c r="J25" s="122"/>
    </row>
    <row r="26" spans="1:16" ht="132">
      <c r="A26" s="120"/>
      <c r="B26" s="113">
        <v>1</v>
      </c>
      <c r="C26" s="11" t="s">
        <v>719</v>
      </c>
      <c r="D26" s="125" t="s">
        <v>649</v>
      </c>
      <c r="E26" s="140"/>
      <c r="F26" s="141"/>
      <c r="G26" s="12" t="s">
        <v>721</v>
      </c>
      <c r="H26" s="16">
        <v>25.51</v>
      </c>
      <c r="I26" s="115">
        <f t="shared" si="0"/>
        <v>25.51</v>
      </c>
      <c r="J26" s="122"/>
    </row>
    <row r="27" spans="1:16" ht="132">
      <c r="A27" s="120"/>
      <c r="B27" s="113">
        <v>2</v>
      </c>
      <c r="C27" s="11" t="s">
        <v>719</v>
      </c>
      <c r="D27" s="125" t="s">
        <v>25</v>
      </c>
      <c r="E27" s="140"/>
      <c r="F27" s="141"/>
      <c r="G27" s="12" t="s">
        <v>721</v>
      </c>
      <c r="H27" s="16">
        <v>25.51</v>
      </c>
      <c r="I27" s="115">
        <f t="shared" si="0"/>
        <v>51.02</v>
      </c>
      <c r="J27" s="122"/>
    </row>
    <row r="28" spans="1:16" ht="132">
      <c r="A28" s="120"/>
      <c r="B28" s="113">
        <v>1</v>
      </c>
      <c r="C28" s="11" t="s">
        <v>719</v>
      </c>
      <c r="D28" s="125" t="s">
        <v>28</v>
      </c>
      <c r="E28" s="140"/>
      <c r="F28" s="141"/>
      <c r="G28" s="12" t="s">
        <v>721</v>
      </c>
      <c r="H28" s="16">
        <v>25.51</v>
      </c>
      <c r="I28" s="115">
        <f t="shared" si="0"/>
        <v>25.51</v>
      </c>
      <c r="J28" s="122"/>
    </row>
    <row r="29" spans="1:16" ht="156">
      <c r="A29" s="120"/>
      <c r="B29" s="113">
        <v>4</v>
      </c>
      <c r="C29" s="11" t="s">
        <v>722</v>
      </c>
      <c r="D29" s="125" t="s">
        <v>29</v>
      </c>
      <c r="E29" s="140"/>
      <c r="F29" s="141"/>
      <c r="G29" s="12" t="s">
        <v>724</v>
      </c>
      <c r="H29" s="16">
        <v>29.08</v>
      </c>
      <c r="I29" s="115">
        <f t="shared" si="0"/>
        <v>116.32</v>
      </c>
      <c r="J29" s="122"/>
    </row>
    <row r="30" spans="1:16" ht="168">
      <c r="A30" s="120"/>
      <c r="B30" s="113">
        <v>4</v>
      </c>
      <c r="C30" s="11" t="s">
        <v>94</v>
      </c>
      <c r="D30" s="125" t="s">
        <v>27</v>
      </c>
      <c r="E30" s="140"/>
      <c r="F30" s="141"/>
      <c r="G30" s="12" t="s">
        <v>726</v>
      </c>
      <c r="H30" s="16">
        <v>14.54</v>
      </c>
      <c r="I30" s="115">
        <f t="shared" si="0"/>
        <v>58.16</v>
      </c>
      <c r="J30" s="122"/>
    </row>
    <row r="31" spans="1:16" ht="156">
      <c r="A31" s="120"/>
      <c r="B31" s="113">
        <v>2</v>
      </c>
      <c r="C31" s="11" t="s">
        <v>727</v>
      </c>
      <c r="D31" s="125" t="s">
        <v>25</v>
      </c>
      <c r="E31" s="140"/>
      <c r="F31" s="141"/>
      <c r="G31" s="12" t="s">
        <v>729</v>
      </c>
      <c r="H31" s="16">
        <v>36.74</v>
      </c>
      <c r="I31" s="115">
        <f t="shared" si="0"/>
        <v>73.48</v>
      </c>
      <c r="J31" s="122"/>
    </row>
    <row r="32" spans="1:16" ht="144">
      <c r="A32" s="120"/>
      <c r="B32" s="113">
        <v>1</v>
      </c>
      <c r="C32" s="11" t="s">
        <v>730</v>
      </c>
      <c r="D32" s="125" t="s">
        <v>37</v>
      </c>
      <c r="E32" s="140"/>
      <c r="F32" s="141"/>
      <c r="G32" s="12" t="s">
        <v>732</v>
      </c>
      <c r="H32" s="16">
        <v>18.59</v>
      </c>
      <c r="I32" s="115">
        <f t="shared" si="0"/>
        <v>18.59</v>
      </c>
      <c r="J32" s="122"/>
    </row>
    <row r="33" spans="1:10" ht="384">
      <c r="A33" s="120"/>
      <c r="B33" s="113">
        <v>1</v>
      </c>
      <c r="C33" s="11" t="s">
        <v>733</v>
      </c>
      <c r="D33" s="125" t="s">
        <v>202</v>
      </c>
      <c r="E33" s="140" t="s">
        <v>735</v>
      </c>
      <c r="F33" s="141"/>
      <c r="G33" s="12" t="s">
        <v>736</v>
      </c>
      <c r="H33" s="16">
        <v>340.13</v>
      </c>
      <c r="I33" s="115">
        <f t="shared" si="0"/>
        <v>340.13</v>
      </c>
      <c r="J33" s="122"/>
    </row>
    <row r="34" spans="1:10" ht="216">
      <c r="A34" s="120"/>
      <c r="B34" s="114">
        <v>10</v>
      </c>
      <c r="C34" s="13" t="s">
        <v>737</v>
      </c>
      <c r="D34" s="126"/>
      <c r="E34" s="144"/>
      <c r="F34" s="145"/>
      <c r="G34" s="14" t="s">
        <v>739</v>
      </c>
      <c r="H34" s="17">
        <v>1.26</v>
      </c>
      <c r="I34" s="116">
        <f t="shared" si="0"/>
        <v>12.6</v>
      </c>
      <c r="J34" s="122"/>
    </row>
  </sheetData>
  <mergeCells count="17">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A6980-5294-46B8-95F3-053DA7F19B43}">
  <sheetPr>
    <tabColor rgb="FFFF0000"/>
  </sheetPr>
  <dimension ref="A1:K47"/>
  <sheetViews>
    <sheetView zoomScale="90" zoomScaleNormal="90" workbookViewId="0">
      <selection activeCell="O26" sqref="O2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0"/>
      <c r="B2" s="108" t="s">
        <v>134</v>
      </c>
      <c r="C2" s="121"/>
      <c r="D2" s="121"/>
      <c r="E2" s="121"/>
      <c r="F2" s="121"/>
      <c r="G2" s="121"/>
      <c r="H2" s="121"/>
      <c r="I2" s="121"/>
      <c r="J2" s="109" t="s">
        <v>140</v>
      </c>
      <c r="K2" s="122"/>
    </row>
    <row r="3" spans="1:11">
      <c r="A3" s="120"/>
      <c r="B3" s="101" t="s">
        <v>135</v>
      </c>
      <c r="C3" s="121"/>
      <c r="D3" s="121"/>
      <c r="E3" s="121"/>
      <c r="F3" s="121"/>
      <c r="G3" s="121"/>
      <c r="H3" s="121"/>
      <c r="I3" s="121"/>
      <c r="J3" s="121"/>
      <c r="K3" s="122"/>
    </row>
    <row r="4" spans="1:11">
      <c r="A4" s="120"/>
      <c r="B4" s="101" t="s">
        <v>136</v>
      </c>
      <c r="C4" s="121"/>
      <c r="D4" s="121"/>
      <c r="E4" s="121"/>
      <c r="F4" s="121"/>
      <c r="G4" s="121"/>
      <c r="H4" s="121"/>
      <c r="I4" s="121"/>
      <c r="J4" s="121"/>
      <c r="K4" s="122"/>
    </row>
    <row r="5" spans="1:11">
      <c r="A5" s="120"/>
      <c r="B5" s="101" t="s">
        <v>137</v>
      </c>
      <c r="C5" s="121"/>
      <c r="D5" s="121"/>
      <c r="E5" s="121"/>
      <c r="F5" s="121"/>
      <c r="G5" s="121"/>
      <c r="H5" s="121"/>
      <c r="I5" s="121"/>
      <c r="J5" s="121"/>
      <c r="K5" s="122"/>
    </row>
    <row r="6" spans="1:11">
      <c r="A6" s="120"/>
      <c r="B6" s="101" t="s">
        <v>138</v>
      </c>
      <c r="C6" s="121"/>
      <c r="D6" s="121"/>
      <c r="E6" s="121"/>
      <c r="F6" s="121"/>
      <c r="G6" s="121"/>
      <c r="H6" s="121"/>
      <c r="I6" s="121"/>
      <c r="J6" s="121"/>
      <c r="K6" s="122"/>
    </row>
    <row r="7" spans="1:11">
      <c r="A7" s="120"/>
      <c r="B7" s="101" t="s">
        <v>139</v>
      </c>
      <c r="C7" s="121"/>
      <c r="D7" s="121"/>
      <c r="E7" s="121"/>
      <c r="F7" s="121"/>
      <c r="G7" s="121"/>
      <c r="H7" s="121"/>
      <c r="I7" s="121"/>
      <c r="J7" s="121"/>
      <c r="K7" s="122"/>
    </row>
    <row r="8" spans="1:11">
      <c r="A8" s="120"/>
      <c r="B8" s="121"/>
      <c r="C8" s="121"/>
      <c r="D8" s="121"/>
      <c r="E8" s="121"/>
      <c r="F8" s="121"/>
      <c r="G8" s="121"/>
      <c r="H8" s="121"/>
      <c r="I8" s="121"/>
      <c r="J8" s="121"/>
      <c r="K8" s="122"/>
    </row>
    <row r="9" spans="1:11">
      <c r="A9" s="120"/>
      <c r="B9" s="105" t="s">
        <v>0</v>
      </c>
      <c r="C9" s="106"/>
      <c r="D9" s="106"/>
      <c r="E9" s="106"/>
      <c r="F9" s="107"/>
      <c r="G9" s="100"/>
      <c r="H9" s="103" t="s">
        <v>7</v>
      </c>
      <c r="I9" s="121"/>
      <c r="J9" s="103" t="s">
        <v>193</v>
      </c>
      <c r="K9" s="122"/>
    </row>
    <row r="10" spans="1:11" ht="15" customHeight="1">
      <c r="A10" s="120"/>
      <c r="B10" s="120" t="s">
        <v>764</v>
      </c>
      <c r="C10" s="121"/>
      <c r="D10" s="121"/>
      <c r="E10" s="121"/>
      <c r="F10" s="122"/>
      <c r="G10" s="123"/>
      <c r="H10" s="131" t="s">
        <v>764</v>
      </c>
      <c r="I10" s="121"/>
      <c r="J10" s="134">
        <v>53617</v>
      </c>
      <c r="K10" s="122"/>
    </row>
    <row r="11" spans="1:11">
      <c r="A11" s="120"/>
      <c r="B11" s="120" t="s">
        <v>764</v>
      </c>
      <c r="C11" s="121"/>
      <c r="D11" s="121"/>
      <c r="E11" s="121"/>
      <c r="F11" s="122"/>
      <c r="G11" s="123"/>
      <c r="H11" s="123" t="s">
        <v>764</v>
      </c>
      <c r="I11" s="121"/>
      <c r="J11" s="135"/>
      <c r="K11" s="122"/>
    </row>
    <row r="12" spans="1:11">
      <c r="A12" s="120"/>
      <c r="B12" s="120" t="s">
        <v>765</v>
      </c>
      <c r="C12" s="121"/>
      <c r="D12" s="121"/>
      <c r="E12" s="121"/>
      <c r="F12" s="122"/>
      <c r="G12" s="123"/>
      <c r="H12" s="123" t="s">
        <v>765</v>
      </c>
      <c r="I12" s="121"/>
      <c r="J12" s="121"/>
      <c r="K12" s="122"/>
    </row>
    <row r="13" spans="1:11">
      <c r="A13" s="120"/>
      <c r="B13" s="120" t="s">
        <v>766</v>
      </c>
      <c r="C13" s="121"/>
      <c r="D13" s="121"/>
      <c r="E13" s="121"/>
      <c r="F13" s="122"/>
      <c r="G13" s="123"/>
      <c r="H13" s="123" t="s">
        <v>766</v>
      </c>
      <c r="I13" s="121"/>
      <c r="J13" s="103" t="s">
        <v>11</v>
      </c>
      <c r="K13" s="122"/>
    </row>
    <row r="14" spans="1:11" ht="15" customHeight="1">
      <c r="A14" s="120"/>
      <c r="B14" s="120" t="s">
        <v>767</v>
      </c>
      <c r="C14" s="121"/>
      <c r="D14" s="121"/>
      <c r="E14" s="121"/>
      <c r="F14" s="122"/>
      <c r="G14" s="123"/>
      <c r="H14" s="123" t="s">
        <v>767</v>
      </c>
      <c r="I14" s="121"/>
      <c r="J14" s="142">
        <v>45364</v>
      </c>
      <c r="K14" s="122"/>
    </row>
    <row r="15" spans="1:11" ht="15" customHeight="1">
      <c r="A15" s="120"/>
      <c r="B15" s="6" t="s">
        <v>6</v>
      </c>
      <c r="C15" s="7"/>
      <c r="D15" s="7"/>
      <c r="E15" s="7"/>
      <c r="F15" s="8"/>
      <c r="G15" s="123"/>
      <c r="H15" s="9" t="s">
        <v>6</v>
      </c>
      <c r="I15" s="121"/>
      <c r="J15" s="143"/>
      <c r="K15" s="122"/>
    </row>
    <row r="16" spans="1:11" ht="15" customHeight="1">
      <c r="A16" s="120"/>
      <c r="B16" s="121"/>
      <c r="C16" s="121"/>
      <c r="D16" s="121"/>
      <c r="E16" s="121"/>
      <c r="F16" s="121"/>
      <c r="G16" s="121"/>
      <c r="H16" s="121"/>
      <c r="I16" s="10" t="s">
        <v>142</v>
      </c>
      <c r="J16" s="19">
        <v>42046</v>
      </c>
      <c r="K16" s="122"/>
    </row>
    <row r="17" spans="1:11">
      <c r="A17" s="120"/>
      <c r="B17" s="121" t="s">
        <v>768</v>
      </c>
      <c r="C17" s="121"/>
      <c r="D17" s="121"/>
      <c r="E17" s="121"/>
      <c r="F17" s="121"/>
      <c r="G17" s="121"/>
      <c r="H17" s="121"/>
      <c r="I17" s="10" t="s">
        <v>143</v>
      </c>
      <c r="J17" s="19" t="s">
        <v>741</v>
      </c>
      <c r="K17" s="122"/>
    </row>
    <row r="18" spans="1:11" ht="18">
      <c r="A18" s="120"/>
      <c r="B18" s="121" t="s">
        <v>769</v>
      </c>
      <c r="C18" s="121"/>
      <c r="D18" s="121"/>
      <c r="E18" s="121"/>
      <c r="F18" s="121"/>
      <c r="G18" s="121"/>
      <c r="H18" s="132" t="s">
        <v>772</v>
      </c>
      <c r="I18" s="102" t="s">
        <v>256</v>
      </c>
      <c r="J18" s="110" t="s">
        <v>159</v>
      </c>
      <c r="K18" s="122"/>
    </row>
    <row r="19" spans="1:11">
      <c r="A19" s="120"/>
      <c r="B19" s="121"/>
      <c r="C19" s="121"/>
      <c r="D19" s="121"/>
      <c r="E19" s="121"/>
      <c r="F19" s="121"/>
      <c r="G19" s="121"/>
      <c r="H19" s="133" t="s">
        <v>773</v>
      </c>
      <c r="I19" s="121"/>
      <c r="J19" s="121"/>
      <c r="K19" s="122"/>
    </row>
    <row r="20" spans="1:11">
      <c r="A20" s="120"/>
      <c r="B20" s="104" t="s">
        <v>196</v>
      </c>
      <c r="C20" s="104" t="s">
        <v>197</v>
      </c>
      <c r="D20" s="124" t="s">
        <v>282</v>
      </c>
      <c r="E20" s="124" t="s">
        <v>198</v>
      </c>
      <c r="F20" s="136" t="s">
        <v>199</v>
      </c>
      <c r="G20" s="137"/>
      <c r="H20" s="104" t="s">
        <v>169</v>
      </c>
      <c r="I20" s="104" t="s">
        <v>200</v>
      </c>
      <c r="J20" s="104" t="s">
        <v>21</v>
      </c>
      <c r="K20" s="122"/>
    </row>
    <row r="21" spans="1:11">
      <c r="A21" s="120"/>
      <c r="B21" s="111"/>
      <c r="C21" s="111"/>
      <c r="D21" s="112"/>
      <c r="E21" s="112"/>
      <c r="F21" s="138"/>
      <c r="G21" s="139"/>
      <c r="H21" s="111" t="s">
        <v>141</v>
      </c>
      <c r="I21" s="111"/>
      <c r="J21" s="111"/>
      <c r="K21" s="122"/>
    </row>
    <row r="22" spans="1:11">
      <c r="A22" s="120"/>
      <c r="B22" s="113">
        <v>100</v>
      </c>
      <c r="C22" s="11" t="s">
        <v>30</v>
      </c>
      <c r="D22" s="125" t="s">
        <v>742</v>
      </c>
      <c r="E22" s="125" t="s">
        <v>39</v>
      </c>
      <c r="F22" s="140"/>
      <c r="G22" s="141"/>
      <c r="H22" s="12" t="s">
        <v>743</v>
      </c>
      <c r="I22" s="16">
        <v>0.27</v>
      </c>
      <c r="J22" s="115">
        <f t="shared" ref="J22:J36" si="0">I22*B22</f>
        <v>27</v>
      </c>
      <c r="K22" s="122"/>
    </row>
    <row r="23" spans="1:11" ht="12.75" customHeight="1">
      <c r="A23" s="120"/>
      <c r="B23" s="113">
        <v>4</v>
      </c>
      <c r="C23" s="11" t="s">
        <v>100</v>
      </c>
      <c r="D23" s="125" t="s">
        <v>744</v>
      </c>
      <c r="E23" s="125" t="s">
        <v>745</v>
      </c>
      <c r="F23" s="140" t="s">
        <v>107</v>
      </c>
      <c r="G23" s="141"/>
      <c r="H23" s="12" t="s">
        <v>746</v>
      </c>
      <c r="I23" s="16">
        <v>1.04</v>
      </c>
      <c r="J23" s="115">
        <f t="shared" si="0"/>
        <v>4.16</v>
      </c>
      <c r="K23" s="122"/>
    </row>
    <row r="24" spans="1:11" ht="12.75" customHeight="1">
      <c r="A24" s="120"/>
      <c r="B24" s="113">
        <v>4</v>
      </c>
      <c r="C24" s="11" t="s">
        <v>100</v>
      </c>
      <c r="D24" s="125" t="s">
        <v>744</v>
      </c>
      <c r="E24" s="125" t="s">
        <v>745</v>
      </c>
      <c r="F24" s="140" t="s">
        <v>210</v>
      </c>
      <c r="G24" s="141"/>
      <c r="H24" s="12" t="s">
        <v>746</v>
      </c>
      <c r="I24" s="16">
        <v>1.04</v>
      </c>
      <c r="J24" s="115">
        <f t="shared" si="0"/>
        <v>4.16</v>
      </c>
      <c r="K24" s="122"/>
    </row>
    <row r="25" spans="1:11" ht="13.5" customHeight="1">
      <c r="A25" s="120"/>
      <c r="B25" s="113">
        <v>100</v>
      </c>
      <c r="C25" s="11" t="s">
        <v>747</v>
      </c>
      <c r="D25" s="125" t="s">
        <v>748</v>
      </c>
      <c r="E25" s="125" t="s">
        <v>93</v>
      </c>
      <c r="F25" s="140"/>
      <c r="G25" s="141"/>
      <c r="H25" s="12" t="s">
        <v>749</v>
      </c>
      <c r="I25" s="16">
        <v>0.19</v>
      </c>
      <c r="J25" s="115">
        <f t="shared" si="0"/>
        <v>19</v>
      </c>
      <c r="K25" s="122"/>
    </row>
    <row r="26" spans="1:11" ht="24">
      <c r="A26" s="120"/>
      <c r="B26" s="113">
        <v>5</v>
      </c>
      <c r="C26" s="11" t="s">
        <v>750</v>
      </c>
      <c r="D26" s="125" t="s">
        <v>750</v>
      </c>
      <c r="E26" s="125" t="s">
        <v>39</v>
      </c>
      <c r="F26" s="140"/>
      <c r="G26" s="141"/>
      <c r="H26" s="12" t="s">
        <v>751</v>
      </c>
      <c r="I26" s="16">
        <v>1.69</v>
      </c>
      <c r="J26" s="115">
        <f t="shared" si="0"/>
        <v>8.4499999999999993</v>
      </c>
      <c r="K26" s="122"/>
    </row>
    <row r="27" spans="1:11">
      <c r="A27" s="120"/>
      <c r="B27" s="113">
        <v>400</v>
      </c>
      <c r="C27" s="11" t="s">
        <v>654</v>
      </c>
      <c r="D27" s="125" t="s">
        <v>654</v>
      </c>
      <c r="E27" s="125" t="s">
        <v>26</v>
      </c>
      <c r="F27" s="140"/>
      <c r="G27" s="141"/>
      <c r="H27" s="12" t="s">
        <v>656</v>
      </c>
      <c r="I27" s="16">
        <v>0.17</v>
      </c>
      <c r="J27" s="115">
        <f t="shared" si="0"/>
        <v>68</v>
      </c>
      <c r="K27" s="122"/>
    </row>
    <row r="28" spans="1:11" ht="15.75" customHeight="1">
      <c r="A28" s="120"/>
      <c r="B28" s="113">
        <v>1</v>
      </c>
      <c r="C28" s="11" t="s">
        <v>65</v>
      </c>
      <c r="D28" s="125" t="s">
        <v>65</v>
      </c>
      <c r="E28" s="125" t="s">
        <v>752</v>
      </c>
      <c r="F28" s="140"/>
      <c r="G28" s="141"/>
      <c r="H28" s="12" t="s">
        <v>753</v>
      </c>
      <c r="I28" s="16">
        <v>1.59</v>
      </c>
      <c r="J28" s="115">
        <f t="shared" si="0"/>
        <v>1.59</v>
      </c>
      <c r="K28" s="122"/>
    </row>
    <row r="29" spans="1:11" ht="15.75" customHeight="1">
      <c r="A29" s="120"/>
      <c r="B29" s="113">
        <v>3</v>
      </c>
      <c r="C29" s="11" t="s">
        <v>65</v>
      </c>
      <c r="D29" s="125" t="s">
        <v>65</v>
      </c>
      <c r="E29" s="125" t="s">
        <v>26</v>
      </c>
      <c r="F29" s="140"/>
      <c r="G29" s="141"/>
      <c r="H29" s="12" t="s">
        <v>753</v>
      </c>
      <c r="I29" s="16">
        <v>1.59</v>
      </c>
      <c r="J29" s="115">
        <f t="shared" si="0"/>
        <v>4.7700000000000005</v>
      </c>
      <c r="K29" s="122"/>
    </row>
    <row r="30" spans="1:11" ht="24">
      <c r="A30" s="120"/>
      <c r="B30" s="113">
        <v>2</v>
      </c>
      <c r="C30" s="11" t="s">
        <v>754</v>
      </c>
      <c r="D30" s="125" t="s">
        <v>754</v>
      </c>
      <c r="E30" s="125" t="s">
        <v>50</v>
      </c>
      <c r="F30" s="140" t="s">
        <v>237</v>
      </c>
      <c r="G30" s="141"/>
      <c r="H30" s="12" t="s">
        <v>755</v>
      </c>
      <c r="I30" s="16">
        <v>1.77</v>
      </c>
      <c r="J30" s="115">
        <f t="shared" si="0"/>
        <v>3.54</v>
      </c>
      <c r="K30" s="122"/>
    </row>
    <row r="31" spans="1:11" ht="24">
      <c r="A31" s="120"/>
      <c r="B31" s="113">
        <v>2</v>
      </c>
      <c r="C31" s="11" t="s">
        <v>754</v>
      </c>
      <c r="D31" s="125" t="s">
        <v>754</v>
      </c>
      <c r="E31" s="125" t="s">
        <v>50</v>
      </c>
      <c r="F31" s="140" t="s">
        <v>756</v>
      </c>
      <c r="G31" s="141"/>
      <c r="H31" s="12" t="s">
        <v>755</v>
      </c>
      <c r="I31" s="16">
        <v>1.77</v>
      </c>
      <c r="J31" s="115">
        <f t="shared" si="0"/>
        <v>3.54</v>
      </c>
      <c r="K31" s="122"/>
    </row>
    <row r="32" spans="1:11" ht="24">
      <c r="A32" s="120"/>
      <c r="B32" s="113">
        <v>2</v>
      </c>
      <c r="C32" s="11" t="s">
        <v>754</v>
      </c>
      <c r="D32" s="125" t="s">
        <v>754</v>
      </c>
      <c r="E32" s="125" t="s">
        <v>33</v>
      </c>
      <c r="F32" s="140" t="s">
        <v>237</v>
      </c>
      <c r="G32" s="141"/>
      <c r="H32" s="12" t="s">
        <v>755</v>
      </c>
      <c r="I32" s="16">
        <v>1.77</v>
      </c>
      <c r="J32" s="115">
        <f t="shared" si="0"/>
        <v>3.54</v>
      </c>
      <c r="K32" s="122"/>
    </row>
    <row r="33" spans="1:11" ht="24">
      <c r="A33" s="120"/>
      <c r="B33" s="113">
        <v>2</v>
      </c>
      <c r="C33" s="11" t="s">
        <v>754</v>
      </c>
      <c r="D33" s="125" t="s">
        <v>754</v>
      </c>
      <c r="E33" s="125" t="s">
        <v>33</v>
      </c>
      <c r="F33" s="140" t="s">
        <v>756</v>
      </c>
      <c r="G33" s="141"/>
      <c r="H33" s="12" t="s">
        <v>755</v>
      </c>
      <c r="I33" s="16">
        <v>1.77</v>
      </c>
      <c r="J33" s="115">
        <f t="shared" si="0"/>
        <v>3.54</v>
      </c>
      <c r="K33" s="122"/>
    </row>
    <row r="34" spans="1:11" ht="36">
      <c r="A34" s="120"/>
      <c r="B34" s="113">
        <v>2</v>
      </c>
      <c r="C34" s="11" t="s">
        <v>757</v>
      </c>
      <c r="D34" s="125" t="s">
        <v>758</v>
      </c>
      <c r="E34" s="125" t="s">
        <v>759</v>
      </c>
      <c r="F34" s="140" t="s">
        <v>25</v>
      </c>
      <c r="G34" s="141"/>
      <c r="H34" s="12" t="s">
        <v>760</v>
      </c>
      <c r="I34" s="16">
        <v>0.89</v>
      </c>
      <c r="J34" s="115">
        <f t="shared" si="0"/>
        <v>1.78</v>
      </c>
      <c r="K34" s="122"/>
    </row>
    <row r="35" spans="1:11" ht="36">
      <c r="A35" s="120"/>
      <c r="B35" s="113">
        <v>2</v>
      </c>
      <c r="C35" s="11" t="s">
        <v>757</v>
      </c>
      <c r="D35" s="125" t="s">
        <v>761</v>
      </c>
      <c r="E35" s="125" t="s">
        <v>762</v>
      </c>
      <c r="F35" s="140" t="s">
        <v>25</v>
      </c>
      <c r="G35" s="141"/>
      <c r="H35" s="12" t="s">
        <v>760</v>
      </c>
      <c r="I35" s="16">
        <v>0.89</v>
      </c>
      <c r="J35" s="115">
        <f t="shared" si="0"/>
        <v>1.78</v>
      </c>
      <c r="K35" s="122"/>
    </row>
    <row r="36" spans="1:11">
      <c r="A36" s="120"/>
      <c r="B36" s="114">
        <v>1</v>
      </c>
      <c r="C36" s="13" t="s">
        <v>372</v>
      </c>
      <c r="D36" s="126" t="s">
        <v>763</v>
      </c>
      <c r="E36" s="126" t="s">
        <v>23</v>
      </c>
      <c r="F36" s="144"/>
      <c r="G36" s="145"/>
      <c r="H36" s="14" t="s">
        <v>374</v>
      </c>
      <c r="I36" s="17">
        <v>3.17</v>
      </c>
      <c r="J36" s="116">
        <f t="shared" si="0"/>
        <v>3.17</v>
      </c>
      <c r="K36" s="122"/>
    </row>
    <row r="37" spans="1:11">
      <c r="A37" s="120"/>
      <c r="B37" s="15"/>
      <c r="C37" s="15"/>
      <c r="D37" s="15"/>
      <c r="E37" s="15"/>
      <c r="F37" s="15"/>
      <c r="G37" s="15"/>
      <c r="H37" s="15"/>
      <c r="I37" s="18" t="s">
        <v>253</v>
      </c>
      <c r="J37" s="117">
        <f>SUM(J22:J36)</f>
        <v>158.01999999999995</v>
      </c>
      <c r="K37" s="122"/>
    </row>
    <row r="38" spans="1:11" outlineLevel="1">
      <c r="A38" s="120"/>
      <c r="B38" s="15"/>
      <c r="C38" s="15"/>
      <c r="D38" s="15"/>
      <c r="E38" s="15"/>
      <c r="F38" s="15"/>
      <c r="G38" s="15"/>
      <c r="H38" s="15"/>
      <c r="I38" s="18" t="s">
        <v>770</v>
      </c>
      <c r="J38" s="117">
        <v>0</v>
      </c>
      <c r="K38" s="122"/>
    </row>
    <row r="39" spans="1:11">
      <c r="A39" s="120"/>
      <c r="B39" s="15"/>
      <c r="C39" s="15"/>
      <c r="D39" s="15"/>
      <c r="E39" s="15"/>
      <c r="F39" s="15"/>
      <c r="G39" s="15"/>
      <c r="H39" s="15"/>
      <c r="I39" s="18" t="s">
        <v>255</v>
      </c>
      <c r="J39" s="117">
        <f>SUM(J37:J38)</f>
        <v>158.01999999999995</v>
      </c>
      <c r="K39" s="122"/>
    </row>
    <row r="40" spans="1:11">
      <c r="A40" s="6"/>
      <c r="B40" s="7"/>
      <c r="C40" s="7"/>
      <c r="D40" s="7"/>
      <c r="E40" s="7"/>
      <c r="F40" s="7"/>
      <c r="G40" s="7"/>
      <c r="H40" s="7" t="s">
        <v>774</v>
      </c>
      <c r="I40" s="7"/>
      <c r="J40" s="7"/>
      <c r="K40" s="8"/>
    </row>
    <row r="42" spans="1:11">
      <c r="H42" s="1"/>
      <c r="I42" s="93"/>
    </row>
    <row r="43" spans="1:11">
      <c r="H43" s="1"/>
      <c r="I43" s="93"/>
    </row>
    <row r="44" spans="1:11">
      <c r="H44" s="1"/>
      <c r="I44" s="93"/>
    </row>
    <row r="45" spans="1:11">
      <c r="H45" s="1"/>
      <c r="I45" s="93"/>
    </row>
    <row r="46" spans="1:11">
      <c r="H46" s="1"/>
      <c r="I46" s="93"/>
    </row>
    <row r="47" spans="1:11">
      <c r="H47" s="1"/>
      <c r="I47" s="93"/>
    </row>
  </sheetData>
  <mergeCells count="19">
    <mergeCell ref="F36:G36"/>
    <mergeCell ref="F30:G30"/>
    <mergeCell ref="F31:G31"/>
    <mergeCell ref="F32:G32"/>
    <mergeCell ref="F33:G33"/>
    <mergeCell ref="F34:G34"/>
    <mergeCell ref="F35:G35"/>
    <mergeCell ref="F29:G29"/>
    <mergeCell ref="J10:J11"/>
    <mergeCell ref="J14:J15"/>
    <mergeCell ref="F20:G20"/>
    <mergeCell ref="F21:G21"/>
    <mergeCell ref="F22:G22"/>
    <mergeCell ref="F23:G23"/>
    <mergeCell ref="F24:G24"/>
    <mergeCell ref="F25:G25"/>
    <mergeCell ref="F26:G26"/>
    <mergeCell ref="F27:G27"/>
    <mergeCell ref="F28:G28"/>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K1011" sqref="K1011"/>
    </sheetView>
  </sheetViews>
  <sheetFormatPr defaultColWidth="9.140625" defaultRowHeight="12.75" outlineLevelRow="1"/>
  <cols>
    <col min="1" max="1" width="53.7109375" style="91" customWidth="1"/>
    <col min="2" max="2" width="9.140625" style="91"/>
    <col min="3" max="3" width="0" style="91" hidden="1" customWidth="1"/>
    <col min="4" max="4" width="7.28515625" style="91" customWidth="1"/>
    <col min="5" max="5" width="11.28515625" style="91" customWidth="1"/>
    <col min="6" max="6" width="10.28515625" style="91" customWidth="1"/>
    <col min="7" max="7" width="10" style="91" customWidth="1"/>
    <col min="8" max="8" width="12.140625" style="91" bestFit="1" customWidth="1"/>
    <col min="9" max="9" width="9.140625" style="91"/>
    <col min="10" max="10" width="25" style="91" customWidth="1"/>
    <col min="11" max="13" width="9.140625" style="91" customWidth="1"/>
    <col min="14" max="14" width="10.28515625" style="91" customWidth="1"/>
    <col min="15" max="15" width="9.140625" style="91" customWidth="1"/>
    <col min="16" max="257" width="9.140625" style="91" hidden="1" customWidth="1"/>
    <col min="258" max="258" width="53.7109375" style="91" hidden="1" customWidth="1"/>
    <col min="259" max="259" width="9.140625" style="91" hidden="1" customWidth="1"/>
    <col min="260" max="260" width="7.28515625" style="91" hidden="1" customWidth="1"/>
    <col min="261" max="261" width="11.28515625" style="91" hidden="1" customWidth="1"/>
    <col min="262" max="262" width="10.28515625" style="91" hidden="1" customWidth="1"/>
    <col min="263" max="263" width="10" style="91" hidden="1" customWidth="1"/>
    <col min="264" max="264" width="12.140625" style="91" hidden="1" customWidth="1"/>
    <col min="265" max="265" width="9.140625" style="91" hidden="1" customWidth="1"/>
    <col min="266" max="266" width="25" style="91" hidden="1" customWidth="1"/>
    <col min="267" max="513" width="9.140625" style="91" hidden="1" customWidth="1"/>
    <col min="514" max="514" width="53.7109375" style="91" hidden="1" customWidth="1"/>
    <col min="515" max="515" width="9.140625" style="91" hidden="1" customWidth="1"/>
    <col min="516" max="516" width="7.28515625" style="91" hidden="1" customWidth="1"/>
    <col min="517" max="517" width="11.28515625" style="91" hidden="1" customWidth="1"/>
    <col min="518" max="518" width="10.28515625" style="91" hidden="1" customWidth="1"/>
    <col min="519" max="519" width="10" style="91" hidden="1" customWidth="1"/>
    <col min="520" max="520" width="12.140625" style="91" hidden="1" customWidth="1"/>
    <col min="521" max="521" width="9.140625" style="91" hidden="1" customWidth="1"/>
    <col min="522" max="522" width="25" style="91" hidden="1" customWidth="1"/>
    <col min="523" max="769" width="9.140625" style="91" hidden="1" customWidth="1"/>
    <col min="770" max="770" width="53.7109375" style="91" hidden="1" customWidth="1"/>
    <col min="771" max="771" width="9.140625" style="91" hidden="1" customWidth="1"/>
    <col min="772" max="772" width="7.28515625" style="91" hidden="1" customWidth="1"/>
    <col min="773" max="773" width="11.28515625" style="91" hidden="1" customWidth="1"/>
    <col min="774" max="774" width="10.28515625" style="91" hidden="1" customWidth="1"/>
    <col min="775" max="775" width="10" style="91" hidden="1" customWidth="1"/>
    <col min="776" max="776" width="12.140625" style="91" hidden="1" customWidth="1"/>
    <col min="777" max="777" width="9.140625" style="91" hidden="1" customWidth="1"/>
    <col min="778" max="778" width="25" style="91" hidden="1" customWidth="1"/>
    <col min="779" max="1025" width="9.140625" style="91" hidden="1" customWidth="1"/>
    <col min="1026" max="1026" width="53.7109375" style="91" hidden="1" customWidth="1"/>
    <col min="1027" max="1027" width="9.140625" style="91" hidden="1" customWidth="1"/>
    <col min="1028" max="1028" width="7.28515625" style="91" hidden="1" customWidth="1"/>
    <col min="1029" max="1029" width="11.28515625" style="91" hidden="1" customWidth="1"/>
    <col min="1030" max="1030" width="10.28515625" style="91" hidden="1" customWidth="1"/>
    <col min="1031" max="1031" width="10" style="91" hidden="1" customWidth="1"/>
    <col min="1032" max="1032" width="12.140625" style="91" hidden="1" customWidth="1"/>
    <col min="1033" max="1033" width="9.140625" style="91" hidden="1" customWidth="1"/>
    <col min="1034" max="1034" width="25" style="91" hidden="1" customWidth="1"/>
    <col min="1035" max="1281" width="9.140625" style="91" hidden="1" customWidth="1"/>
    <col min="1282" max="1282" width="53.7109375" style="91" hidden="1" customWidth="1"/>
    <col min="1283" max="1283" width="9.140625" style="91" hidden="1" customWidth="1"/>
    <col min="1284" max="1284" width="7.28515625" style="91" hidden="1" customWidth="1"/>
    <col min="1285" max="1285" width="11.28515625" style="91" hidden="1" customWidth="1"/>
    <col min="1286" max="1286" width="10.28515625" style="91" hidden="1" customWidth="1"/>
    <col min="1287" max="1287" width="10" style="91" hidden="1" customWidth="1"/>
    <col min="1288" max="1288" width="12.140625" style="91" hidden="1" customWidth="1"/>
    <col min="1289" max="1289" width="9.140625" style="91" hidden="1" customWidth="1"/>
    <col min="1290" max="1290" width="25" style="91" hidden="1" customWidth="1"/>
    <col min="1291" max="1537" width="9.140625" style="91" hidden="1" customWidth="1"/>
    <col min="1538" max="1538" width="53.7109375" style="91" hidden="1" customWidth="1"/>
    <col min="1539" max="1539" width="9.140625" style="91" hidden="1" customWidth="1"/>
    <col min="1540" max="1540" width="7.28515625" style="91" hidden="1" customWidth="1"/>
    <col min="1541" max="1541" width="11.28515625" style="91" hidden="1" customWidth="1"/>
    <col min="1542" max="1542" width="10.28515625" style="91" hidden="1" customWidth="1"/>
    <col min="1543" max="1543" width="10" style="91" hidden="1" customWidth="1"/>
    <col min="1544" max="1544" width="12.140625" style="91" hidden="1" customWidth="1"/>
    <col min="1545" max="1545" width="9.140625" style="91" hidden="1" customWidth="1"/>
    <col min="1546" max="1546" width="25" style="91" hidden="1" customWidth="1"/>
    <col min="1547" max="1793" width="9.140625" style="91" hidden="1" customWidth="1"/>
    <col min="1794" max="1794" width="53.7109375" style="91" hidden="1" customWidth="1"/>
    <col min="1795" max="1795" width="9.140625" style="91" hidden="1" customWidth="1"/>
    <col min="1796" max="1796" width="7.28515625" style="91" hidden="1" customWidth="1"/>
    <col min="1797" max="1797" width="11.28515625" style="91" hidden="1" customWidth="1"/>
    <col min="1798" max="1798" width="10.28515625" style="91" hidden="1" customWidth="1"/>
    <col min="1799" max="1799" width="10" style="91" hidden="1" customWidth="1"/>
    <col min="1800" max="1800" width="12.140625" style="91" hidden="1" customWidth="1"/>
    <col min="1801" max="1801" width="9.140625" style="91" hidden="1" customWidth="1"/>
    <col min="1802" max="1802" width="25" style="91" hidden="1" customWidth="1"/>
    <col min="1803" max="2049" width="9.140625" style="91" hidden="1" customWidth="1"/>
    <col min="2050" max="2050" width="53.7109375" style="91" hidden="1" customWidth="1"/>
    <col min="2051" max="2051" width="9.140625" style="91" hidden="1" customWidth="1"/>
    <col min="2052" max="2052" width="7.28515625" style="91" hidden="1" customWidth="1"/>
    <col min="2053" max="2053" width="11.28515625" style="91" hidden="1" customWidth="1"/>
    <col min="2054" max="2054" width="10.28515625" style="91" hidden="1" customWidth="1"/>
    <col min="2055" max="2055" width="10" style="91" hidden="1" customWidth="1"/>
    <col min="2056" max="2056" width="12.140625" style="91" hidden="1" customWidth="1"/>
    <col min="2057" max="2057" width="9.140625" style="91" hidden="1" customWidth="1"/>
    <col min="2058" max="2058" width="25" style="91" hidden="1" customWidth="1"/>
    <col min="2059" max="2305" width="9.140625" style="91" hidden="1" customWidth="1"/>
    <col min="2306" max="2306" width="53.7109375" style="91" hidden="1" customWidth="1"/>
    <col min="2307" max="2307" width="9.140625" style="91" hidden="1" customWidth="1"/>
    <col min="2308" max="2308" width="7.28515625" style="91" hidden="1" customWidth="1"/>
    <col min="2309" max="2309" width="11.28515625" style="91" hidden="1" customWidth="1"/>
    <col min="2310" max="2310" width="10.28515625" style="91" hidden="1" customWidth="1"/>
    <col min="2311" max="2311" width="10" style="91" hidden="1" customWidth="1"/>
    <col min="2312" max="2312" width="12.140625" style="91" hidden="1" customWidth="1"/>
    <col min="2313" max="2313" width="9.140625" style="91" hidden="1" customWidth="1"/>
    <col min="2314" max="2314" width="25" style="91" hidden="1" customWidth="1"/>
    <col min="2315" max="2561" width="9.140625" style="91" hidden="1" customWidth="1"/>
    <col min="2562" max="2562" width="53.7109375" style="91" hidden="1" customWidth="1"/>
    <col min="2563" max="2563" width="9.140625" style="91" hidden="1" customWidth="1"/>
    <col min="2564" max="2564" width="7.28515625" style="91" hidden="1" customWidth="1"/>
    <col min="2565" max="2565" width="11.28515625" style="91" hidden="1" customWidth="1"/>
    <col min="2566" max="2566" width="10.28515625" style="91" hidden="1" customWidth="1"/>
    <col min="2567" max="2567" width="10" style="91" hidden="1" customWidth="1"/>
    <col min="2568" max="2568" width="12.140625" style="91" hidden="1" customWidth="1"/>
    <col min="2569" max="2569" width="9.140625" style="91" hidden="1" customWidth="1"/>
    <col min="2570" max="2570" width="25" style="91" hidden="1" customWidth="1"/>
    <col min="2571" max="2817" width="9.140625" style="91" hidden="1" customWidth="1"/>
    <col min="2818" max="2818" width="53.7109375" style="91" hidden="1" customWidth="1"/>
    <col min="2819" max="2819" width="9.140625" style="91" hidden="1" customWidth="1"/>
    <col min="2820" max="2820" width="7.28515625" style="91" hidden="1" customWidth="1"/>
    <col min="2821" max="2821" width="11.28515625" style="91" hidden="1" customWidth="1"/>
    <col min="2822" max="2822" width="10.28515625" style="91" hidden="1" customWidth="1"/>
    <col min="2823" max="2823" width="10" style="91" hidden="1" customWidth="1"/>
    <col min="2824" max="2824" width="12.140625" style="91" hidden="1" customWidth="1"/>
    <col min="2825" max="2825" width="9.140625" style="91" hidden="1" customWidth="1"/>
    <col min="2826" max="2826" width="25" style="91" hidden="1" customWidth="1"/>
    <col min="2827" max="3073" width="9.140625" style="91" hidden="1" customWidth="1"/>
    <col min="3074" max="3074" width="53.7109375" style="91" hidden="1" customWidth="1"/>
    <col min="3075" max="3075" width="9.140625" style="91" hidden="1" customWidth="1"/>
    <col min="3076" max="3076" width="7.28515625" style="91" hidden="1" customWidth="1"/>
    <col min="3077" max="3077" width="11.28515625" style="91" hidden="1" customWidth="1"/>
    <col min="3078" max="3078" width="10.28515625" style="91" hidden="1" customWidth="1"/>
    <col min="3079" max="3079" width="10" style="91" hidden="1" customWidth="1"/>
    <col min="3080" max="3080" width="12.140625" style="91" hidden="1" customWidth="1"/>
    <col min="3081" max="3081" width="9.140625" style="91" hidden="1" customWidth="1"/>
    <col min="3082" max="3082" width="25" style="91" hidden="1" customWidth="1"/>
    <col min="3083" max="3329" width="9.140625" style="91" hidden="1" customWidth="1"/>
    <col min="3330" max="3330" width="53.7109375" style="91" hidden="1" customWidth="1"/>
    <col min="3331" max="3331" width="9.140625" style="91" hidden="1" customWidth="1"/>
    <col min="3332" max="3332" width="7.28515625" style="91" hidden="1" customWidth="1"/>
    <col min="3333" max="3333" width="11.28515625" style="91" hidden="1" customWidth="1"/>
    <col min="3334" max="3334" width="10.28515625" style="91" hidden="1" customWidth="1"/>
    <col min="3335" max="3335" width="10" style="91" hidden="1" customWidth="1"/>
    <col min="3336" max="3336" width="12.140625" style="91" hidden="1" customWidth="1"/>
    <col min="3337" max="3337" width="9.140625" style="91" hidden="1" customWidth="1"/>
    <col min="3338" max="3338" width="25" style="91" hidden="1" customWidth="1"/>
    <col min="3339" max="3585" width="9.140625" style="91" hidden="1" customWidth="1"/>
    <col min="3586" max="3586" width="53.7109375" style="91" hidden="1" customWidth="1"/>
    <col min="3587" max="3587" width="9.140625" style="91" hidden="1" customWidth="1"/>
    <col min="3588" max="3588" width="7.28515625" style="91" hidden="1" customWidth="1"/>
    <col min="3589" max="3589" width="11.28515625" style="91" hidden="1" customWidth="1"/>
    <col min="3590" max="3590" width="10.28515625" style="91" hidden="1" customWidth="1"/>
    <col min="3591" max="3591" width="10" style="91" hidden="1" customWidth="1"/>
    <col min="3592" max="3592" width="12.140625" style="91" hidden="1" customWidth="1"/>
    <col min="3593" max="3593" width="9.140625" style="91" hidden="1" customWidth="1"/>
    <col min="3594" max="3594" width="25" style="91" hidden="1" customWidth="1"/>
    <col min="3595" max="3841" width="9.140625" style="91" hidden="1" customWidth="1"/>
    <col min="3842" max="3842" width="53.7109375" style="91" hidden="1" customWidth="1"/>
    <col min="3843" max="3843" width="9.140625" style="91" hidden="1" customWidth="1"/>
    <col min="3844" max="3844" width="7.28515625" style="91" hidden="1" customWidth="1"/>
    <col min="3845" max="3845" width="11.28515625" style="91" hidden="1" customWidth="1"/>
    <col min="3846" max="3846" width="10.28515625" style="91" hidden="1" customWidth="1"/>
    <col min="3847" max="3847" width="10" style="91" hidden="1" customWidth="1"/>
    <col min="3848" max="3848" width="12.140625" style="91" hidden="1" customWidth="1"/>
    <col min="3849" max="3849" width="9.140625" style="91" hidden="1" customWidth="1"/>
    <col min="3850" max="3850" width="25" style="91" hidden="1" customWidth="1"/>
    <col min="3851" max="4097" width="9.140625" style="91" hidden="1" customWidth="1"/>
    <col min="4098" max="4098" width="53.7109375" style="91" hidden="1" customWidth="1"/>
    <col min="4099" max="4099" width="9.140625" style="91" hidden="1" customWidth="1"/>
    <col min="4100" max="4100" width="7.28515625" style="91" hidden="1" customWidth="1"/>
    <col min="4101" max="4101" width="11.28515625" style="91" hidden="1" customWidth="1"/>
    <col min="4102" max="4102" width="10.28515625" style="91" hidden="1" customWidth="1"/>
    <col min="4103" max="4103" width="10" style="91" hidden="1" customWidth="1"/>
    <col min="4104" max="4104" width="12.140625" style="91" hidden="1" customWidth="1"/>
    <col min="4105" max="4105" width="9.140625" style="91" hidden="1" customWidth="1"/>
    <col min="4106" max="4106" width="25" style="91" hidden="1" customWidth="1"/>
    <col min="4107" max="4353" width="9.140625" style="91" hidden="1" customWidth="1"/>
    <col min="4354" max="4354" width="53.7109375" style="91" hidden="1" customWidth="1"/>
    <col min="4355" max="4355" width="9.140625" style="91" hidden="1" customWidth="1"/>
    <col min="4356" max="4356" width="7.28515625" style="91" hidden="1" customWidth="1"/>
    <col min="4357" max="4357" width="11.28515625" style="91" hidden="1" customWidth="1"/>
    <col min="4358" max="4358" width="10.28515625" style="91" hidden="1" customWidth="1"/>
    <col min="4359" max="4359" width="10" style="91" hidden="1" customWidth="1"/>
    <col min="4360" max="4360" width="12.140625" style="91" hidden="1" customWidth="1"/>
    <col min="4361" max="4361" width="9.140625" style="91" hidden="1" customWidth="1"/>
    <col min="4362" max="4362" width="25" style="91" hidden="1" customWidth="1"/>
    <col min="4363" max="4609" width="9.140625" style="91" hidden="1" customWidth="1"/>
    <col min="4610" max="4610" width="53.7109375" style="91" hidden="1" customWidth="1"/>
    <col min="4611" max="4611" width="9.140625" style="91" hidden="1" customWidth="1"/>
    <col min="4612" max="4612" width="7.28515625" style="91" hidden="1" customWidth="1"/>
    <col min="4613" max="4613" width="11.28515625" style="91" hidden="1" customWidth="1"/>
    <col min="4614" max="4614" width="10.28515625" style="91" hidden="1" customWidth="1"/>
    <col min="4615" max="4615" width="10" style="91" hidden="1" customWidth="1"/>
    <col min="4616" max="4616" width="12.140625" style="91" hidden="1" customWidth="1"/>
    <col min="4617" max="4617" width="9.140625" style="91" hidden="1" customWidth="1"/>
    <col min="4618" max="4618" width="25" style="91" hidden="1" customWidth="1"/>
    <col min="4619" max="4865" width="9.140625" style="91" hidden="1" customWidth="1"/>
    <col min="4866" max="4866" width="53.7109375" style="91" hidden="1" customWidth="1"/>
    <col min="4867" max="4867" width="9.140625" style="91" hidden="1" customWidth="1"/>
    <col min="4868" max="4868" width="7.28515625" style="91" hidden="1" customWidth="1"/>
    <col min="4869" max="4869" width="11.28515625" style="91" hidden="1" customWidth="1"/>
    <col min="4870" max="4870" width="10.28515625" style="91" hidden="1" customWidth="1"/>
    <col min="4871" max="4871" width="10" style="91" hidden="1" customWidth="1"/>
    <col min="4872" max="4872" width="12.140625" style="91" hidden="1" customWidth="1"/>
    <col min="4873" max="4873" width="9.140625" style="91" hidden="1" customWidth="1"/>
    <col min="4874" max="4874" width="25" style="91" hidden="1" customWidth="1"/>
    <col min="4875" max="5121" width="9.140625" style="91" hidden="1" customWidth="1"/>
    <col min="5122" max="5122" width="53.7109375" style="91" hidden="1" customWidth="1"/>
    <col min="5123" max="5123" width="9.140625" style="91" hidden="1" customWidth="1"/>
    <col min="5124" max="5124" width="7.28515625" style="91" hidden="1" customWidth="1"/>
    <col min="5125" max="5125" width="11.28515625" style="91" hidden="1" customWidth="1"/>
    <col min="5126" max="5126" width="10.28515625" style="91" hidden="1" customWidth="1"/>
    <col min="5127" max="5127" width="10" style="91" hidden="1" customWidth="1"/>
    <col min="5128" max="5128" width="12.140625" style="91" hidden="1" customWidth="1"/>
    <col min="5129" max="5129" width="9.140625" style="91" hidden="1" customWidth="1"/>
    <col min="5130" max="5130" width="25" style="91" hidden="1" customWidth="1"/>
    <col min="5131" max="5377" width="9.140625" style="91" hidden="1" customWidth="1"/>
    <col min="5378" max="5378" width="53.7109375" style="91" hidden="1" customWidth="1"/>
    <col min="5379" max="5379" width="9.140625" style="91" hidden="1" customWidth="1"/>
    <col min="5380" max="5380" width="7.28515625" style="91" hidden="1" customWidth="1"/>
    <col min="5381" max="5381" width="11.28515625" style="91" hidden="1" customWidth="1"/>
    <col min="5382" max="5382" width="10.28515625" style="91" hidden="1" customWidth="1"/>
    <col min="5383" max="5383" width="10" style="91" hidden="1" customWidth="1"/>
    <col min="5384" max="5384" width="12.140625" style="91" hidden="1" customWidth="1"/>
    <col min="5385" max="5385" width="9.140625" style="91" hidden="1" customWidth="1"/>
    <col min="5386" max="5386" width="25" style="91" hidden="1" customWidth="1"/>
    <col min="5387" max="5633" width="9.140625" style="91" hidden="1" customWidth="1"/>
    <col min="5634" max="5634" width="53.7109375" style="91" hidden="1" customWidth="1"/>
    <col min="5635" max="5635" width="9.140625" style="91" hidden="1" customWidth="1"/>
    <col min="5636" max="5636" width="7.28515625" style="91" hidden="1" customWidth="1"/>
    <col min="5637" max="5637" width="11.28515625" style="91" hidden="1" customWidth="1"/>
    <col min="5638" max="5638" width="10.28515625" style="91" hidden="1" customWidth="1"/>
    <col min="5639" max="5639" width="10" style="91" hidden="1" customWidth="1"/>
    <col min="5640" max="5640" width="12.140625" style="91" hidden="1" customWidth="1"/>
    <col min="5641" max="5641" width="9.140625" style="91" hidden="1" customWidth="1"/>
    <col min="5642" max="5642" width="25" style="91" hidden="1" customWidth="1"/>
    <col min="5643" max="5889" width="9.140625" style="91" hidden="1" customWidth="1"/>
    <col min="5890" max="5890" width="53.7109375" style="91" hidden="1" customWidth="1"/>
    <col min="5891" max="5891" width="9.140625" style="91" hidden="1" customWidth="1"/>
    <col min="5892" max="5892" width="7.28515625" style="91" hidden="1" customWidth="1"/>
    <col min="5893" max="5893" width="11.28515625" style="91" hidden="1" customWidth="1"/>
    <col min="5894" max="5894" width="10.28515625" style="91" hidden="1" customWidth="1"/>
    <col min="5895" max="5895" width="10" style="91" hidden="1" customWidth="1"/>
    <col min="5896" max="5896" width="12.140625" style="91" hidden="1" customWidth="1"/>
    <col min="5897" max="5897" width="9.140625" style="91" hidden="1" customWidth="1"/>
    <col min="5898" max="5898" width="25" style="91" hidden="1" customWidth="1"/>
    <col min="5899" max="6145" width="9.140625" style="91" hidden="1" customWidth="1"/>
    <col min="6146" max="6146" width="53.7109375" style="91" hidden="1" customWidth="1"/>
    <col min="6147" max="6147" width="9.140625" style="91" hidden="1" customWidth="1"/>
    <col min="6148" max="6148" width="7.28515625" style="91" hidden="1" customWidth="1"/>
    <col min="6149" max="6149" width="11.28515625" style="91" hidden="1" customWidth="1"/>
    <col min="6150" max="6150" width="10.28515625" style="91" hidden="1" customWidth="1"/>
    <col min="6151" max="6151" width="10" style="91" hidden="1" customWidth="1"/>
    <col min="6152" max="6152" width="12.140625" style="91" hidden="1" customWidth="1"/>
    <col min="6153" max="6153" width="9.140625" style="91" hidden="1" customWidth="1"/>
    <col min="6154" max="6154" width="25" style="91" hidden="1" customWidth="1"/>
    <col min="6155" max="6401" width="9.140625" style="91" hidden="1" customWidth="1"/>
    <col min="6402" max="6402" width="53.7109375" style="91" hidden="1" customWidth="1"/>
    <col min="6403" max="6403" width="9.140625" style="91" hidden="1" customWidth="1"/>
    <col min="6404" max="6404" width="7.28515625" style="91" hidden="1" customWidth="1"/>
    <col min="6405" max="6405" width="11.28515625" style="91" hidden="1" customWidth="1"/>
    <col min="6406" max="6406" width="10.28515625" style="91" hidden="1" customWidth="1"/>
    <col min="6407" max="6407" width="10" style="91" hidden="1" customWidth="1"/>
    <col min="6408" max="6408" width="12.140625" style="91" hidden="1" customWidth="1"/>
    <col min="6409" max="6409" width="9.140625" style="91" hidden="1" customWidth="1"/>
    <col min="6410" max="6410" width="25" style="91" hidden="1" customWidth="1"/>
    <col min="6411" max="6657" width="9.140625" style="91" hidden="1" customWidth="1"/>
    <col min="6658" max="6658" width="53.7109375" style="91" hidden="1" customWidth="1"/>
    <col min="6659" max="6659" width="9.140625" style="91" hidden="1" customWidth="1"/>
    <col min="6660" max="6660" width="7.28515625" style="91" hidden="1" customWidth="1"/>
    <col min="6661" max="6661" width="11.28515625" style="91" hidden="1" customWidth="1"/>
    <col min="6662" max="6662" width="10.28515625" style="91" hidden="1" customWidth="1"/>
    <col min="6663" max="6663" width="10" style="91" hidden="1" customWidth="1"/>
    <col min="6664" max="6664" width="12.140625" style="91" hidden="1" customWidth="1"/>
    <col min="6665" max="6665" width="9.140625" style="91" hidden="1" customWidth="1"/>
    <col min="6666" max="6666" width="25" style="91" hidden="1" customWidth="1"/>
    <col min="6667" max="6913" width="9.140625" style="91" hidden="1" customWidth="1"/>
    <col min="6914" max="6914" width="53.7109375" style="91" hidden="1" customWidth="1"/>
    <col min="6915" max="6915" width="9.140625" style="91" hidden="1" customWidth="1"/>
    <col min="6916" max="6916" width="7.28515625" style="91" hidden="1" customWidth="1"/>
    <col min="6917" max="6917" width="11.28515625" style="91" hidden="1" customWidth="1"/>
    <col min="6918" max="6918" width="10.28515625" style="91" hidden="1" customWidth="1"/>
    <col min="6919" max="6919" width="10" style="91" hidden="1" customWidth="1"/>
    <col min="6920" max="6920" width="12.140625" style="91" hidden="1" customWidth="1"/>
    <col min="6921" max="6921" width="9.140625" style="91" hidden="1" customWidth="1"/>
    <col min="6922" max="6922" width="25" style="91" hidden="1" customWidth="1"/>
    <col min="6923" max="7169" width="9.140625" style="91" hidden="1" customWidth="1"/>
    <col min="7170" max="7170" width="53.7109375" style="91" hidden="1" customWidth="1"/>
    <col min="7171" max="7171" width="9.140625" style="91" hidden="1" customWidth="1"/>
    <col min="7172" max="7172" width="7.28515625" style="91" hidden="1" customWidth="1"/>
    <col min="7173" max="7173" width="11.28515625" style="91" hidden="1" customWidth="1"/>
    <col min="7174" max="7174" width="10.28515625" style="91" hidden="1" customWidth="1"/>
    <col min="7175" max="7175" width="10" style="91" hidden="1" customWidth="1"/>
    <col min="7176" max="7176" width="12.140625" style="91" hidden="1" customWidth="1"/>
    <col min="7177" max="7177" width="9.140625" style="91" hidden="1" customWidth="1"/>
    <col min="7178" max="7178" width="25" style="91" hidden="1" customWidth="1"/>
    <col min="7179" max="7425" width="9.140625" style="91" hidden="1" customWidth="1"/>
    <col min="7426" max="7426" width="53.7109375" style="91" hidden="1" customWidth="1"/>
    <col min="7427" max="7427" width="9.140625" style="91" hidden="1" customWidth="1"/>
    <col min="7428" max="7428" width="7.28515625" style="91" hidden="1" customWidth="1"/>
    <col min="7429" max="7429" width="11.28515625" style="91" hidden="1" customWidth="1"/>
    <col min="7430" max="7430" width="10.28515625" style="91" hidden="1" customWidth="1"/>
    <col min="7431" max="7431" width="10" style="91" hidden="1" customWidth="1"/>
    <col min="7432" max="7432" width="12.140625" style="91" hidden="1" customWidth="1"/>
    <col min="7433" max="7433" width="9.140625" style="91" hidden="1" customWidth="1"/>
    <col min="7434" max="7434" width="25" style="91" hidden="1" customWidth="1"/>
    <col min="7435" max="7681" width="9.140625" style="91" hidden="1" customWidth="1"/>
    <col min="7682" max="7682" width="53.7109375" style="91" hidden="1" customWidth="1"/>
    <col min="7683" max="7683" width="9.140625" style="91" hidden="1" customWidth="1"/>
    <col min="7684" max="7684" width="7.28515625" style="91" hidden="1" customWidth="1"/>
    <col min="7685" max="7685" width="11.28515625" style="91" hidden="1" customWidth="1"/>
    <col min="7686" max="7686" width="10.28515625" style="91" hidden="1" customWidth="1"/>
    <col min="7687" max="7687" width="10" style="91" hidden="1" customWidth="1"/>
    <col min="7688" max="7688" width="12.140625" style="91" hidden="1" customWidth="1"/>
    <col min="7689" max="7689" width="9.140625" style="91" hidden="1" customWidth="1"/>
    <col min="7690" max="7690" width="25" style="91" hidden="1" customWidth="1"/>
    <col min="7691" max="7937" width="9.140625" style="91" hidden="1" customWidth="1"/>
    <col min="7938" max="7938" width="53.7109375" style="91" hidden="1" customWidth="1"/>
    <col min="7939" max="7939" width="9.140625" style="91" hidden="1" customWidth="1"/>
    <col min="7940" max="7940" width="7.28515625" style="91" hidden="1" customWidth="1"/>
    <col min="7941" max="7941" width="11.28515625" style="91" hidden="1" customWidth="1"/>
    <col min="7942" max="7942" width="10.28515625" style="91" hidden="1" customWidth="1"/>
    <col min="7943" max="7943" width="10" style="91" hidden="1" customWidth="1"/>
    <col min="7944" max="7944" width="12.140625" style="91" hidden="1" customWidth="1"/>
    <col min="7945" max="7945" width="9.140625" style="91" hidden="1" customWidth="1"/>
    <col min="7946" max="7946" width="25" style="91" hidden="1" customWidth="1"/>
    <col min="7947" max="8193" width="9.140625" style="91" hidden="1" customWidth="1"/>
    <col min="8194" max="8194" width="53.7109375" style="91" hidden="1" customWidth="1"/>
    <col min="8195" max="8195" width="9.140625" style="91" hidden="1" customWidth="1"/>
    <col min="8196" max="8196" width="7.28515625" style="91" hidden="1" customWidth="1"/>
    <col min="8197" max="8197" width="11.28515625" style="91" hidden="1" customWidth="1"/>
    <col min="8198" max="8198" width="10.28515625" style="91" hidden="1" customWidth="1"/>
    <col min="8199" max="8199" width="10" style="91" hidden="1" customWidth="1"/>
    <col min="8200" max="8200" width="12.140625" style="91" hidden="1" customWidth="1"/>
    <col min="8201" max="8201" width="9.140625" style="91" hidden="1" customWidth="1"/>
    <col min="8202" max="8202" width="25" style="91" hidden="1" customWidth="1"/>
    <col min="8203" max="8449" width="9.140625" style="91" hidden="1" customWidth="1"/>
    <col min="8450" max="8450" width="53.7109375" style="91" hidden="1" customWidth="1"/>
    <col min="8451" max="8451" width="9.140625" style="91" hidden="1" customWidth="1"/>
    <col min="8452" max="8452" width="7.28515625" style="91" hidden="1" customWidth="1"/>
    <col min="8453" max="8453" width="11.28515625" style="91" hidden="1" customWidth="1"/>
    <col min="8454" max="8454" width="10.28515625" style="91" hidden="1" customWidth="1"/>
    <col min="8455" max="8455" width="10" style="91" hidden="1" customWidth="1"/>
    <col min="8456" max="8456" width="12.140625" style="91" hidden="1" customWidth="1"/>
    <col min="8457" max="8457" width="9.140625" style="91" hidden="1" customWidth="1"/>
    <col min="8458" max="8458" width="25" style="91" hidden="1" customWidth="1"/>
    <col min="8459" max="8705" width="9.140625" style="91" hidden="1" customWidth="1"/>
    <col min="8706" max="8706" width="53.7109375" style="91" hidden="1" customWidth="1"/>
    <col min="8707" max="8707" width="9.140625" style="91" hidden="1" customWidth="1"/>
    <col min="8708" max="8708" width="7.28515625" style="91" hidden="1" customWidth="1"/>
    <col min="8709" max="8709" width="11.28515625" style="91" hidden="1" customWidth="1"/>
    <col min="8710" max="8710" width="10.28515625" style="91" hidden="1" customWidth="1"/>
    <col min="8711" max="8711" width="10" style="91" hidden="1" customWidth="1"/>
    <col min="8712" max="8712" width="12.140625" style="91" hidden="1" customWidth="1"/>
    <col min="8713" max="8713" width="9.140625" style="91" hidden="1" customWidth="1"/>
    <col min="8714" max="8714" width="25" style="91" hidden="1" customWidth="1"/>
    <col min="8715" max="8961" width="9.140625" style="91" hidden="1" customWidth="1"/>
    <col min="8962" max="8962" width="53.7109375" style="91" hidden="1" customWidth="1"/>
    <col min="8963" max="8963" width="9.140625" style="91" hidden="1" customWidth="1"/>
    <col min="8964" max="8964" width="7.28515625" style="91" hidden="1" customWidth="1"/>
    <col min="8965" max="8965" width="11.28515625" style="91" hidden="1" customWidth="1"/>
    <col min="8966" max="8966" width="10.28515625" style="91" hidden="1" customWidth="1"/>
    <col min="8967" max="8967" width="10" style="91" hidden="1" customWidth="1"/>
    <col min="8968" max="8968" width="12.140625" style="91" hidden="1" customWidth="1"/>
    <col min="8969" max="8969" width="9.140625" style="91" hidden="1" customWidth="1"/>
    <col min="8970" max="8970" width="25" style="91" hidden="1" customWidth="1"/>
    <col min="8971" max="9217" width="9.140625" style="91" hidden="1" customWidth="1"/>
    <col min="9218" max="9218" width="53.7109375" style="91" hidden="1" customWidth="1"/>
    <col min="9219" max="9219" width="9.140625" style="91" hidden="1" customWidth="1"/>
    <col min="9220" max="9220" width="7.28515625" style="91" hidden="1" customWidth="1"/>
    <col min="9221" max="9221" width="11.28515625" style="91" hidden="1" customWidth="1"/>
    <col min="9222" max="9222" width="10.28515625" style="91" hidden="1" customWidth="1"/>
    <col min="9223" max="9223" width="10" style="91" hidden="1" customWidth="1"/>
    <col min="9224" max="9224" width="12.140625" style="91" hidden="1" customWidth="1"/>
    <col min="9225" max="9225" width="9.140625" style="91" hidden="1" customWidth="1"/>
    <col min="9226" max="9226" width="25" style="91" hidden="1" customWidth="1"/>
    <col min="9227" max="9473" width="9.140625" style="91" hidden="1" customWidth="1"/>
    <col min="9474" max="9474" width="53.7109375" style="91" hidden="1" customWidth="1"/>
    <col min="9475" max="9475" width="9.140625" style="91" hidden="1" customWidth="1"/>
    <col min="9476" max="9476" width="7.28515625" style="91" hidden="1" customWidth="1"/>
    <col min="9477" max="9477" width="11.28515625" style="91" hidden="1" customWidth="1"/>
    <col min="9478" max="9478" width="10.28515625" style="91" hidden="1" customWidth="1"/>
    <col min="9479" max="9479" width="10" style="91" hidden="1" customWidth="1"/>
    <col min="9480" max="9480" width="12.140625" style="91" hidden="1" customWidth="1"/>
    <col min="9481" max="9481" width="9.140625" style="91" hidden="1" customWidth="1"/>
    <col min="9482" max="9482" width="25" style="91" hidden="1" customWidth="1"/>
    <col min="9483" max="9729" width="9.140625" style="91" hidden="1" customWidth="1"/>
    <col min="9730" max="9730" width="53.7109375" style="91" hidden="1" customWidth="1"/>
    <col min="9731" max="9731" width="9.140625" style="91" hidden="1" customWidth="1"/>
    <col min="9732" max="9732" width="7.28515625" style="91" hidden="1" customWidth="1"/>
    <col min="9733" max="9733" width="11.28515625" style="91" hidden="1" customWidth="1"/>
    <col min="9734" max="9734" width="10.28515625" style="91" hidden="1" customWidth="1"/>
    <col min="9735" max="9735" width="10" style="91" hidden="1" customWidth="1"/>
    <col min="9736" max="9736" width="12.140625" style="91" hidden="1" customWidth="1"/>
    <col min="9737" max="9737" width="9.140625" style="91" hidden="1" customWidth="1"/>
    <col min="9738" max="9738" width="25" style="91" hidden="1" customWidth="1"/>
    <col min="9739" max="9985" width="9.140625" style="91" hidden="1" customWidth="1"/>
    <col min="9986" max="9986" width="53.7109375" style="91" hidden="1" customWidth="1"/>
    <col min="9987" max="9987" width="9.140625" style="91" hidden="1" customWidth="1"/>
    <col min="9988" max="9988" width="7.28515625" style="91" hidden="1" customWidth="1"/>
    <col min="9989" max="9989" width="11.28515625" style="91" hidden="1" customWidth="1"/>
    <col min="9990" max="9990" width="10.28515625" style="91" hidden="1" customWidth="1"/>
    <col min="9991" max="9991" width="10" style="91" hidden="1" customWidth="1"/>
    <col min="9992" max="9992" width="12.140625" style="91" hidden="1" customWidth="1"/>
    <col min="9993" max="9993" width="9.140625" style="91" hidden="1" customWidth="1"/>
    <col min="9994" max="9994" width="25" style="91" hidden="1" customWidth="1"/>
    <col min="9995" max="10241" width="9.140625" style="91" hidden="1" customWidth="1"/>
    <col min="10242" max="10242" width="53.7109375" style="91" hidden="1" customWidth="1"/>
    <col min="10243" max="10243" width="9.140625" style="91" hidden="1" customWidth="1"/>
    <col min="10244" max="10244" width="7.28515625" style="91" hidden="1" customWidth="1"/>
    <col min="10245" max="10245" width="11.28515625" style="91" hidden="1" customWidth="1"/>
    <col min="10246" max="10246" width="10.28515625" style="91" hidden="1" customWidth="1"/>
    <col min="10247" max="10247" width="10" style="91" hidden="1" customWidth="1"/>
    <col min="10248" max="10248" width="12.140625" style="91" hidden="1" customWidth="1"/>
    <col min="10249" max="10249" width="9.140625" style="91" hidden="1" customWidth="1"/>
    <col min="10250" max="10250" width="25" style="91" hidden="1" customWidth="1"/>
    <col min="10251" max="10497" width="9.140625" style="91" hidden="1" customWidth="1"/>
    <col min="10498" max="10498" width="53.7109375" style="91" hidden="1" customWidth="1"/>
    <col min="10499" max="10499" width="9.140625" style="91" hidden="1" customWidth="1"/>
    <col min="10500" max="10500" width="7.28515625" style="91" hidden="1" customWidth="1"/>
    <col min="10501" max="10501" width="11.28515625" style="91" hidden="1" customWidth="1"/>
    <col min="10502" max="10502" width="10.28515625" style="91" hidden="1" customWidth="1"/>
    <col min="10503" max="10503" width="10" style="91" hidden="1" customWidth="1"/>
    <col min="10504" max="10504" width="12.140625" style="91" hidden="1" customWidth="1"/>
    <col min="10505" max="10505" width="9.140625" style="91" hidden="1" customWidth="1"/>
    <col min="10506" max="10506" width="25" style="91" hidden="1" customWidth="1"/>
    <col min="10507" max="10753" width="9.140625" style="91" hidden="1" customWidth="1"/>
    <col min="10754" max="10754" width="53.7109375" style="91" hidden="1" customWidth="1"/>
    <col min="10755" max="10755" width="9.140625" style="91" hidden="1" customWidth="1"/>
    <col min="10756" max="10756" width="7.28515625" style="91" hidden="1" customWidth="1"/>
    <col min="10757" max="10757" width="11.28515625" style="91" hidden="1" customWidth="1"/>
    <col min="10758" max="10758" width="10.28515625" style="91" hidden="1" customWidth="1"/>
    <col min="10759" max="10759" width="10" style="91" hidden="1" customWidth="1"/>
    <col min="10760" max="10760" width="12.140625" style="91" hidden="1" customWidth="1"/>
    <col min="10761" max="10761" width="9.140625" style="91" hidden="1" customWidth="1"/>
    <col min="10762" max="10762" width="25" style="91" hidden="1" customWidth="1"/>
    <col min="10763" max="11009" width="9.140625" style="91" hidden="1" customWidth="1"/>
    <col min="11010" max="11010" width="53.7109375" style="91" hidden="1" customWidth="1"/>
    <col min="11011" max="11011" width="9.140625" style="91" hidden="1" customWidth="1"/>
    <col min="11012" max="11012" width="7.28515625" style="91" hidden="1" customWidth="1"/>
    <col min="11013" max="11013" width="11.28515625" style="91" hidden="1" customWidth="1"/>
    <col min="11014" max="11014" width="10.28515625" style="91" hidden="1" customWidth="1"/>
    <col min="11015" max="11015" width="10" style="91" hidden="1" customWidth="1"/>
    <col min="11016" max="11016" width="12.140625" style="91" hidden="1" customWidth="1"/>
    <col min="11017" max="11017" width="9.140625" style="91" hidden="1" customWidth="1"/>
    <col min="11018" max="11018" width="25" style="91" hidden="1" customWidth="1"/>
    <col min="11019" max="11265" width="9.140625" style="91" hidden="1" customWidth="1"/>
    <col min="11266" max="11266" width="53.7109375" style="91" hidden="1" customWidth="1"/>
    <col min="11267" max="11267" width="9.140625" style="91" hidden="1" customWidth="1"/>
    <col min="11268" max="11268" width="7.28515625" style="91" hidden="1" customWidth="1"/>
    <col min="11269" max="11269" width="11.28515625" style="91" hidden="1" customWidth="1"/>
    <col min="11270" max="11270" width="10.28515625" style="91" hidden="1" customWidth="1"/>
    <col min="11271" max="11271" width="10" style="91" hidden="1" customWidth="1"/>
    <col min="11272" max="11272" width="12.140625" style="91" hidden="1" customWidth="1"/>
    <col min="11273" max="11273" width="9.140625" style="91" hidden="1" customWidth="1"/>
    <col min="11274" max="11274" width="25" style="91" hidden="1" customWidth="1"/>
    <col min="11275" max="11521" width="9.140625" style="91" hidden="1" customWidth="1"/>
    <col min="11522" max="11522" width="53.7109375" style="91" hidden="1" customWidth="1"/>
    <col min="11523" max="11523" width="9.140625" style="91" hidden="1" customWidth="1"/>
    <col min="11524" max="11524" width="7.28515625" style="91" hidden="1" customWidth="1"/>
    <col min="11525" max="11525" width="11.28515625" style="91" hidden="1" customWidth="1"/>
    <col min="11526" max="11526" width="10.28515625" style="91" hidden="1" customWidth="1"/>
    <col min="11527" max="11527" width="10" style="91" hidden="1" customWidth="1"/>
    <col min="11528" max="11528" width="12.140625" style="91" hidden="1" customWidth="1"/>
    <col min="11529" max="11529" width="9.140625" style="91" hidden="1" customWidth="1"/>
    <col min="11530" max="11530" width="25" style="91" hidden="1" customWidth="1"/>
    <col min="11531" max="11777" width="9.140625" style="91" hidden="1" customWidth="1"/>
    <col min="11778" max="11778" width="53.7109375" style="91" hidden="1" customWidth="1"/>
    <col min="11779" max="11779" width="9.140625" style="91" hidden="1" customWidth="1"/>
    <col min="11780" max="11780" width="7.28515625" style="91" hidden="1" customWidth="1"/>
    <col min="11781" max="11781" width="11.28515625" style="91" hidden="1" customWidth="1"/>
    <col min="11782" max="11782" width="10.28515625" style="91" hidden="1" customWidth="1"/>
    <col min="11783" max="11783" width="10" style="91" hidden="1" customWidth="1"/>
    <col min="11784" max="11784" width="12.140625" style="91" hidden="1" customWidth="1"/>
    <col min="11785" max="11785" width="9.140625" style="91" hidden="1" customWidth="1"/>
    <col min="11786" max="11786" width="25" style="91" hidden="1" customWidth="1"/>
    <col min="11787" max="12033" width="9.140625" style="91" hidden="1" customWidth="1"/>
    <col min="12034" max="12034" width="53.7109375" style="91" hidden="1" customWidth="1"/>
    <col min="12035" max="12035" width="9.140625" style="91" hidden="1" customWidth="1"/>
    <col min="12036" max="12036" width="7.28515625" style="91" hidden="1" customWidth="1"/>
    <col min="12037" max="12037" width="11.28515625" style="91" hidden="1" customWidth="1"/>
    <col min="12038" max="12038" width="10.28515625" style="91" hidden="1" customWidth="1"/>
    <col min="12039" max="12039" width="10" style="91" hidden="1" customWidth="1"/>
    <col min="12040" max="12040" width="12.140625" style="91" hidden="1" customWidth="1"/>
    <col min="12041" max="12041" width="9.140625" style="91" hidden="1" customWidth="1"/>
    <col min="12042" max="12042" width="25" style="91" hidden="1" customWidth="1"/>
    <col min="12043" max="12289" width="9.140625" style="91" hidden="1" customWidth="1"/>
    <col min="12290" max="12290" width="53.7109375" style="91" hidden="1" customWidth="1"/>
    <col min="12291" max="12291" width="9.140625" style="91" hidden="1" customWidth="1"/>
    <col min="12292" max="12292" width="7.28515625" style="91" hidden="1" customWidth="1"/>
    <col min="12293" max="12293" width="11.28515625" style="91" hidden="1" customWidth="1"/>
    <col min="12294" max="12294" width="10.28515625" style="91" hidden="1" customWidth="1"/>
    <col min="12295" max="12295" width="10" style="91" hidden="1" customWidth="1"/>
    <col min="12296" max="12296" width="12.140625" style="91" hidden="1" customWidth="1"/>
    <col min="12297" max="12297" width="9.140625" style="91" hidden="1" customWidth="1"/>
    <col min="12298" max="12298" width="25" style="91" hidden="1" customWidth="1"/>
    <col min="12299" max="12545" width="9.140625" style="91" hidden="1" customWidth="1"/>
    <col min="12546" max="12546" width="53.7109375" style="91" hidden="1" customWidth="1"/>
    <col min="12547" max="12547" width="9.140625" style="91" hidden="1" customWidth="1"/>
    <col min="12548" max="12548" width="7.28515625" style="91" hidden="1" customWidth="1"/>
    <col min="12549" max="12549" width="11.28515625" style="91" hidden="1" customWidth="1"/>
    <col min="12550" max="12550" width="10.28515625" style="91" hidden="1" customWidth="1"/>
    <col min="12551" max="12551" width="10" style="91" hidden="1" customWidth="1"/>
    <col min="12552" max="12552" width="12.140625" style="91" hidden="1" customWidth="1"/>
    <col min="12553" max="12553" width="9.140625" style="91" hidden="1" customWidth="1"/>
    <col min="12554" max="12554" width="25" style="91" hidden="1" customWidth="1"/>
    <col min="12555" max="12801" width="9.140625" style="91" hidden="1" customWidth="1"/>
    <col min="12802" max="12802" width="53.7109375" style="91" hidden="1" customWidth="1"/>
    <col min="12803" max="12803" width="9.140625" style="91" hidden="1" customWidth="1"/>
    <col min="12804" max="12804" width="7.28515625" style="91" hidden="1" customWidth="1"/>
    <col min="12805" max="12805" width="11.28515625" style="91" hidden="1" customWidth="1"/>
    <col min="12806" max="12806" width="10.28515625" style="91" hidden="1" customWidth="1"/>
    <col min="12807" max="12807" width="10" style="91" hidden="1" customWidth="1"/>
    <col min="12808" max="12808" width="12.140625" style="91" hidden="1" customWidth="1"/>
    <col min="12809" max="12809" width="9.140625" style="91" hidden="1" customWidth="1"/>
    <col min="12810" max="12810" width="25" style="91" hidden="1" customWidth="1"/>
    <col min="12811" max="13057" width="9.140625" style="91" hidden="1" customWidth="1"/>
    <col min="13058" max="13058" width="53.7109375" style="91" hidden="1" customWidth="1"/>
    <col min="13059" max="13059" width="9.140625" style="91" hidden="1" customWidth="1"/>
    <col min="13060" max="13060" width="7.28515625" style="91" hidden="1" customWidth="1"/>
    <col min="13061" max="13061" width="11.28515625" style="91" hidden="1" customWidth="1"/>
    <col min="13062" max="13062" width="10.28515625" style="91" hidden="1" customWidth="1"/>
    <col min="13063" max="13063" width="10" style="91" hidden="1" customWidth="1"/>
    <col min="13064" max="13064" width="12.140625" style="91" hidden="1" customWidth="1"/>
    <col min="13065" max="13065" width="9.140625" style="91" hidden="1" customWidth="1"/>
    <col min="13066" max="13066" width="25" style="91" hidden="1" customWidth="1"/>
    <col min="13067" max="13313" width="9.140625" style="91" hidden="1" customWidth="1"/>
    <col min="13314" max="13314" width="53.7109375" style="91" hidden="1" customWidth="1"/>
    <col min="13315" max="13315" width="9.140625" style="91" hidden="1" customWidth="1"/>
    <col min="13316" max="13316" width="7.28515625" style="91" hidden="1" customWidth="1"/>
    <col min="13317" max="13317" width="11.28515625" style="91" hidden="1" customWidth="1"/>
    <col min="13318" max="13318" width="10.28515625" style="91" hidden="1" customWidth="1"/>
    <col min="13319" max="13319" width="10" style="91" hidden="1" customWidth="1"/>
    <col min="13320" max="13320" width="12.140625" style="91" hidden="1" customWidth="1"/>
    <col min="13321" max="13321" width="9.140625" style="91" hidden="1" customWidth="1"/>
    <col min="13322" max="13322" width="25" style="91" hidden="1" customWidth="1"/>
    <col min="13323" max="13569" width="9.140625" style="91" hidden="1" customWidth="1"/>
    <col min="13570" max="13570" width="53.7109375" style="91" hidden="1" customWidth="1"/>
    <col min="13571" max="13571" width="9.140625" style="91" hidden="1" customWidth="1"/>
    <col min="13572" max="13572" width="7.28515625" style="91" hidden="1" customWidth="1"/>
    <col min="13573" max="13573" width="11.28515625" style="91" hidden="1" customWidth="1"/>
    <col min="13574" max="13574" width="10.28515625" style="91" hidden="1" customWidth="1"/>
    <col min="13575" max="13575" width="10" style="91" hidden="1" customWidth="1"/>
    <col min="13576" max="13576" width="12.140625" style="91" hidden="1" customWidth="1"/>
    <col min="13577" max="13577" width="9.140625" style="91" hidden="1" customWidth="1"/>
    <col min="13578" max="13578" width="25" style="91" hidden="1" customWidth="1"/>
    <col min="13579" max="13825" width="9.140625" style="91" hidden="1" customWidth="1"/>
    <col min="13826" max="13826" width="53.7109375" style="91" hidden="1" customWidth="1"/>
    <col min="13827" max="13827" width="9.140625" style="91" hidden="1" customWidth="1"/>
    <col min="13828" max="13828" width="7.28515625" style="91" hidden="1" customWidth="1"/>
    <col min="13829" max="13829" width="11.28515625" style="91" hidden="1" customWidth="1"/>
    <col min="13830" max="13830" width="10.28515625" style="91" hidden="1" customWidth="1"/>
    <col min="13831" max="13831" width="10" style="91" hidden="1" customWidth="1"/>
    <col min="13832" max="13832" width="12.140625" style="91" hidden="1" customWidth="1"/>
    <col min="13833" max="13833" width="9.140625" style="91" hidden="1" customWidth="1"/>
    <col min="13834" max="13834" width="25" style="91" hidden="1" customWidth="1"/>
    <col min="13835" max="14081" width="9.140625" style="91" hidden="1" customWidth="1"/>
    <col min="14082" max="14082" width="53.7109375" style="91" hidden="1" customWidth="1"/>
    <col min="14083" max="14083" width="9.140625" style="91" hidden="1" customWidth="1"/>
    <col min="14084" max="14084" width="7.28515625" style="91" hidden="1" customWidth="1"/>
    <col min="14085" max="14085" width="11.28515625" style="91" hidden="1" customWidth="1"/>
    <col min="14086" max="14086" width="10.28515625" style="91" hidden="1" customWidth="1"/>
    <col min="14087" max="14087" width="10" style="91" hidden="1" customWidth="1"/>
    <col min="14088" max="14088" width="12.140625" style="91" hidden="1" customWidth="1"/>
    <col min="14089" max="14089" width="9.140625" style="91" hidden="1" customWidth="1"/>
    <col min="14090" max="14090" width="25" style="91" hidden="1" customWidth="1"/>
    <col min="14091" max="14337" width="9.140625" style="91" hidden="1" customWidth="1"/>
    <col min="14338" max="14338" width="53.7109375" style="91" hidden="1" customWidth="1"/>
    <col min="14339" max="14339" width="9.140625" style="91" hidden="1" customWidth="1"/>
    <col min="14340" max="14340" width="7.28515625" style="91" hidden="1" customWidth="1"/>
    <col min="14341" max="14341" width="11.28515625" style="91" hidden="1" customWidth="1"/>
    <col min="14342" max="14342" width="10.28515625" style="91" hidden="1" customWidth="1"/>
    <col min="14343" max="14343" width="10" style="91" hidden="1" customWidth="1"/>
    <col min="14344" max="14344" width="12.140625" style="91" hidden="1" customWidth="1"/>
    <col min="14345" max="14345" width="9.140625" style="91" hidden="1" customWidth="1"/>
    <col min="14346" max="14346" width="25" style="91" hidden="1" customWidth="1"/>
    <col min="14347" max="14593" width="9.140625" style="91" hidden="1" customWidth="1"/>
    <col min="14594" max="14594" width="53.7109375" style="91" hidden="1" customWidth="1"/>
    <col min="14595" max="14595" width="9.140625" style="91" hidden="1" customWidth="1"/>
    <col min="14596" max="14596" width="7.28515625" style="91" hidden="1" customWidth="1"/>
    <col min="14597" max="14597" width="11.28515625" style="91" hidden="1" customWidth="1"/>
    <col min="14598" max="14598" width="10.28515625" style="91" hidden="1" customWidth="1"/>
    <col min="14599" max="14599" width="10" style="91" hidden="1" customWidth="1"/>
    <col min="14600" max="14600" width="12.140625" style="91" hidden="1" customWidth="1"/>
    <col min="14601" max="14601" width="9.140625" style="91" hidden="1" customWidth="1"/>
    <col min="14602" max="14602" width="25" style="91" hidden="1" customWidth="1"/>
    <col min="14603" max="14849" width="9.140625" style="91" hidden="1" customWidth="1"/>
    <col min="14850" max="14850" width="53.7109375" style="91" hidden="1" customWidth="1"/>
    <col min="14851" max="14851" width="9.140625" style="91" hidden="1" customWidth="1"/>
    <col min="14852" max="14852" width="7.28515625" style="91" hidden="1" customWidth="1"/>
    <col min="14853" max="14853" width="11.28515625" style="91" hidden="1" customWidth="1"/>
    <col min="14854" max="14854" width="10.28515625" style="91" hidden="1" customWidth="1"/>
    <col min="14855" max="14855" width="10" style="91" hidden="1" customWidth="1"/>
    <col min="14856" max="14856" width="12.140625" style="91" hidden="1" customWidth="1"/>
    <col min="14857" max="14857" width="9.140625" style="91" hidden="1" customWidth="1"/>
    <col min="14858" max="14858" width="25" style="91" hidden="1" customWidth="1"/>
    <col min="14859" max="15105" width="9.140625" style="91" hidden="1" customWidth="1"/>
    <col min="15106" max="15106" width="53.7109375" style="91" hidden="1" customWidth="1"/>
    <col min="15107" max="15107" width="9.140625" style="91" hidden="1" customWidth="1"/>
    <col min="15108" max="15108" width="7.28515625" style="91" hidden="1" customWidth="1"/>
    <col min="15109" max="15109" width="11.28515625" style="91" hidden="1" customWidth="1"/>
    <col min="15110" max="15110" width="10.28515625" style="91" hidden="1" customWidth="1"/>
    <col min="15111" max="15111" width="10" style="91" hidden="1" customWidth="1"/>
    <col min="15112" max="15112" width="12.140625" style="91" hidden="1" customWidth="1"/>
    <col min="15113" max="15113" width="9.140625" style="91" hidden="1" customWidth="1"/>
    <col min="15114" max="15114" width="25" style="91" hidden="1" customWidth="1"/>
    <col min="15115" max="15361" width="9.140625" style="91" hidden="1" customWidth="1"/>
    <col min="15362" max="15362" width="53.7109375" style="91" hidden="1" customWidth="1"/>
    <col min="15363" max="15363" width="9.140625" style="91" hidden="1" customWidth="1"/>
    <col min="15364" max="15364" width="7.28515625" style="91" hidden="1" customWidth="1"/>
    <col min="15365" max="15365" width="11.28515625" style="91" hidden="1" customWidth="1"/>
    <col min="15366" max="15366" width="10.28515625" style="91" hidden="1" customWidth="1"/>
    <col min="15367" max="15367" width="10" style="91" hidden="1" customWidth="1"/>
    <col min="15368" max="15368" width="12.140625" style="91" hidden="1" customWidth="1"/>
    <col min="15369" max="15369" width="9.140625" style="91" hidden="1" customWidth="1"/>
    <col min="15370" max="15370" width="25" style="91" hidden="1" customWidth="1"/>
    <col min="15371" max="15617" width="9.140625" style="91" hidden="1" customWidth="1"/>
    <col min="15618" max="15618" width="53.7109375" style="91" hidden="1" customWidth="1"/>
    <col min="15619" max="15619" width="9.140625" style="91" hidden="1" customWidth="1"/>
    <col min="15620" max="15620" width="7.28515625" style="91" hidden="1" customWidth="1"/>
    <col min="15621" max="15621" width="11.28515625" style="91" hidden="1" customWidth="1"/>
    <col min="15622" max="15622" width="10.28515625" style="91" hidden="1" customWidth="1"/>
    <col min="15623" max="15623" width="10" style="91" hidden="1" customWidth="1"/>
    <col min="15624" max="15624" width="12.140625" style="91" hidden="1" customWidth="1"/>
    <col min="15625" max="15625" width="9.140625" style="91" hidden="1" customWidth="1"/>
    <col min="15626" max="15626" width="25" style="91" hidden="1" customWidth="1"/>
    <col min="15627" max="15873" width="9.140625" style="91" hidden="1" customWidth="1"/>
    <col min="15874" max="15874" width="53.7109375" style="91" hidden="1" customWidth="1"/>
    <col min="15875" max="15875" width="9.140625" style="91" hidden="1" customWidth="1"/>
    <col min="15876" max="15876" width="7.28515625" style="91" hidden="1" customWidth="1"/>
    <col min="15877" max="15877" width="11.28515625" style="91" hidden="1" customWidth="1"/>
    <col min="15878" max="15878" width="10.28515625" style="91" hidden="1" customWidth="1"/>
    <col min="15879" max="15879" width="10" style="91" hidden="1" customWidth="1"/>
    <col min="15880" max="15880" width="12.140625" style="91" hidden="1" customWidth="1"/>
    <col min="15881" max="15881" width="9.140625" style="91" hidden="1" customWidth="1"/>
    <col min="15882" max="15882" width="25" style="91" hidden="1" customWidth="1"/>
    <col min="15883" max="16129" width="9.140625" style="91" hidden="1" customWidth="1"/>
    <col min="16130" max="16130" width="53.7109375" style="91" hidden="1" customWidth="1"/>
    <col min="16131" max="16131" width="9.140625" style="91" hidden="1" customWidth="1"/>
    <col min="16132" max="16132" width="7.28515625" style="91" hidden="1" customWidth="1"/>
    <col min="16133" max="16133" width="11.28515625" style="91" hidden="1" customWidth="1"/>
    <col min="16134" max="16134" width="10.28515625" style="91" hidden="1" customWidth="1"/>
    <col min="16135" max="16135" width="10" style="91" hidden="1" customWidth="1"/>
    <col min="16136" max="16136" width="12.140625" style="91" hidden="1" customWidth="1"/>
    <col min="16137" max="16137" width="9.140625" style="91" hidden="1" customWidth="1"/>
    <col min="16138" max="16138" width="25" style="91" hidden="1" customWidth="1"/>
    <col min="16139" max="16140" width="9.140625" style="91" hidden="1" customWidth="1"/>
    <col min="16141" max="16384" width="9.140625" style="91"/>
  </cols>
  <sheetData>
    <row r="1" spans="1:15" s="25" customFormat="1" ht="21" customHeight="1" thickBot="1">
      <c r="A1" s="20" t="s">
        <v>145</v>
      </c>
      <c r="B1" s="21" t="s">
        <v>146</v>
      </c>
      <c r="C1" s="21"/>
      <c r="D1" s="22"/>
      <c r="E1" s="22"/>
      <c r="F1" s="22"/>
      <c r="G1" s="22"/>
      <c r="H1" s="23"/>
      <c r="I1" s="24"/>
      <c r="N1" s="94">
        <f>N2/N3</f>
        <v>1</v>
      </c>
      <c r="O1" s="25" t="s">
        <v>181</v>
      </c>
    </row>
    <row r="2" spans="1:15" s="25" customFormat="1" ht="13.5" thickBot="1">
      <c r="A2" s="26" t="s">
        <v>147</v>
      </c>
      <c r="B2" s="27" t="s">
        <v>148</v>
      </c>
      <c r="C2" s="27"/>
      <c r="D2" s="28"/>
      <c r="E2" s="29"/>
      <c r="G2" s="30" t="s">
        <v>149</v>
      </c>
      <c r="H2" s="31" t="s">
        <v>150</v>
      </c>
      <c r="N2" s="25">
        <v>793.5200000000001</v>
      </c>
      <c r="O2" s="25" t="s">
        <v>257</v>
      </c>
    </row>
    <row r="3" spans="1:15" s="25" customFormat="1" ht="15" customHeight="1" thickBot="1">
      <c r="A3" s="26" t="s">
        <v>151</v>
      </c>
      <c r="G3" s="32">
        <v>45365</v>
      </c>
      <c r="H3" s="33"/>
      <c r="N3" s="25">
        <v>793.5200000000001</v>
      </c>
      <c r="O3" s="25" t="s">
        <v>258</v>
      </c>
    </row>
    <row r="4" spans="1:15" s="25" customFormat="1">
      <c r="A4" s="26" t="s">
        <v>152</v>
      </c>
    </row>
    <row r="5" spans="1:15" s="25" customFormat="1">
      <c r="A5" s="26" t="s">
        <v>153</v>
      </c>
    </row>
    <row r="6" spans="1:15" s="25" customFormat="1">
      <c r="A6" s="26" t="s">
        <v>154</v>
      </c>
    </row>
    <row r="7" spans="1:15" s="25" customFormat="1" ht="15">
      <c r="A7"/>
      <c r="F7" s="35"/>
    </row>
    <row r="8" spans="1:15" s="25" customFormat="1" ht="10.5" customHeight="1" thickBot="1">
      <c r="A8" s="34"/>
      <c r="F8" s="35"/>
      <c r="J8" s="25" t="s">
        <v>155</v>
      </c>
    </row>
    <row r="9" spans="1:15" s="25" customFormat="1" ht="13.5" thickBot="1">
      <c r="A9" s="36" t="s">
        <v>156</v>
      </c>
      <c r="F9" s="37" t="s">
        <v>157</v>
      </c>
      <c r="G9" s="38"/>
      <c r="H9" s="39"/>
      <c r="J9" s="25" t="str">
        <f>'Copy paste to Here'!I18</f>
        <v>NZD</v>
      </c>
    </row>
    <row r="10" spans="1:15" s="25" customFormat="1" ht="13.5" thickBot="1">
      <c r="A10" s="40" t="str">
        <f>'Invoice  '!B10</f>
        <v>Flowstyle Ink</v>
      </c>
      <c r="B10" s="41"/>
      <c r="C10" s="41"/>
      <c r="D10" s="41"/>
      <c r="F10" s="42" t="str">
        <f>A10</f>
        <v>Flowstyle Ink</v>
      </c>
      <c r="G10" s="43"/>
      <c r="H10" s="44"/>
      <c r="K10" s="97" t="s">
        <v>274</v>
      </c>
      <c r="L10" s="39" t="s">
        <v>274</v>
      </c>
      <c r="M10" s="25">
        <v>1</v>
      </c>
    </row>
    <row r="11" spans="1:15" s="25" customFormat="1" ht="15.75" thickBot="1">
      <c r="A11" s="40" t="str">
        <f>'Invoice  '!B11</f>
        <v>Flowstyle Ink</v>
      </c>
      <c r="B11" s="45"/>
      <c r="C11" s="45"/>
      <c r="D11" s="45"/>
      <c r="F11" s="46" t="str">
        <f t="shared" ref="F11:F14" si="0">A11</f>
        <v>Flowstyle Ink</v>
      </c>
      <c r="G11" s="47"/>
      <c r="H11" s="48"/>
      <c r="K11" s="95" t="s">
        <v>158</v>
      </c>
      <c r="L11" s="49" t="s">
        <v>159</v>
      </c>
      <c r="M11" s="25">
        <f>VLOOKUP(G3,[1]Sheet1!$A$9:$I$7290,2,FALSE)</f>
        <v>35.54</v>
      </c>
    </row>
    <row r="12" spans="1:15" s="25" customFormat="1" ht="15.75" thickBot="1">
      <c r="A12" s="40" t="str">
        <f>'Invoice  '!B12</f>
        <v>2705 Old Houston Rd</v>
      </c>
      <c r="B12" s="45"/>
      <c r="C12" s="45"/>
      <c r="D12" s="45"/>
      <c r="E12" s="92"/>
      <c r="F12" s="46" t="str">
        <f t="shared" si="0"/>
        <v>2705 Old Houston Rd</v>
      </c>
      <c r="G12" s="47"/>
      <c r="H12" s="48"/>
      <c r="K12" s="95" t="s">
        <v>160</v>
      </c>
      <c r="L12" s="49" t="s">
        <v>133</v>
      </c>
      <c r="M12" s="25">
        <f>VLOOKUP(G3,[1]Sheet1!$A$9:$I$7290,3,FALSE)</f>
        <v>38.71</v>
      </c>
    </row>
    <row r="13" spans="1:15" s="25" customFormat="1" ht="15.75" thickBot="1">
      <c r="A13" s="40" t="str">
        <f>'Invoice  '!B13</f>
        <v>77340 Huntsville, Texas</v>
      </c>
      <c r="B13" s="45"/>
      <c r="C13" s="45"/>
      <c r="D13" s="45"/>
      <c r="E13" s="118" t="s">
        <v>159</v>
      </c>
      <c r="F13" s="46" t="str">
        <f t="shared" si="0"/>
        <v>77340 Huntsville, Texas</v>
      </c>
      <c r="G13" s="47"/>
      <c r="H13" s="48"/>
      <c r="K13" s="95" t="s">
        <v>161</v>
      </c>
      <c r="L13" s="49" t="s">
        <v>162</v>
      </c>
      <c r="M13" s="119">
        <f>VLOOKUP(G3,[1]Sheet1!$A$9:$I$7290,4,FALSE)</f>
        <v>45.25</v>
      </c>
    </row>
    <row r="14" spans="1:15" s="25" customFormat="1" ht="15.75" thickBot="1">
      <c r="A14" s="40" t="str">
        <f>'Invoice  '!B14</f>
        <v>United States</v>
      </c>
      <c r="B14" s="45"/>
      <c r="C14" s="45"/>
      <c r="D14" s="45"/>
      <c r="E14" s="118">
        <f>M11</f>
        <v>35.54</v>
      </c>
      <c r="F14" s="46" t="str">
        <f t="shared" si="0"/>
        <v>United States</v>
      </c>
      <c r="G14" s="47"/>
      <c r="H14" s="48"/>
      <c r="K14" s="95" t="s">
        <v>163</v>
      </c>
      <c r="L14" s="49" t="s">
        <v>164</v>
      </c>
      <c r="M14" s="25">
        <f>VLOOKUP(G3,[1]Sheet1!$A$9:$I$7290,5,FALSE)</f>
        <v>23.16</v>
      </c>
    </row>
    <row r="15" spans="1:15" s="25" customFormat="1" ht="15.75" thickBot="1">
      <c r="A15" s="50" t="str">
        <f>'Copy paste to Here'!G15</f>
        <v xml:space="preserve"> </v>
      </c>
      <c r="F15" s="51" t="str">
        <f>'Copy paste to Here'!B15</f>
        <v xml:space="preserve"> </v>
      </c>
      <c r="G15" s="52"/>
      <c r="H15" s="53"/>
      <c r="K15" s="96" t="s">
        <v>165</v>
      </c>
      <c r="L15" s="54" t="s">
        <v>166</v>
      </c>
      <c r="M15" s="25">
        <f>VLOOKUP(G3,[1]Sheet1!$A$9:$I$7290,6,FALSE)</f>
        <v>26.2</v>
      </c>
    </row>
    <row r="16" spans="1:15" s="25" customFormat="1" ht="13.7" customHeight="1" thickBot="1">
      <c r="A16" s="55"/>
      <c r="K16" s="96" t="s">
        <v>167</v>
      </c>
      <c r="L16" s="54" t="s">
        <v>168</v>
      </c>
      <c r="M16" s="25">
        <f>VLOOKUP(G3,[1]Sheet1!$A$9:$I$7290,7,FALSE)</f>
        <v>21.66</v>
      </c>
    </row>
    <row r="17" spans="1:13" s="25" customFormat="1" ht="13.5" thickBot="1">
      <c r="A17" s="56" t="s">
        <v>169</v>
      </c>
      <c r="B17" s="57" t="s">
        <v>170</v>
      </c>
      <c r="C17" s="57" t="s">
        <v>282</v>
      </c>
      <c r="D17" s="58" t="s">
        <v>196</v>
      </c>
      <c r="E17" s="58" t="s">
        <v>259</v>
      </c>
      <c r="F17" s="58" t="str">
        <f>CONCATENATE("Amount ",,J9)</f>
        <v>Amount NZD</v>
      </c>
      <c r="G17" s="57" t="s">
        <v>171</v>
      </c>
      <c r="H17" s="57" t="s">
        <v>172</v>
      </c>
      <c r="J17" s="25" t="s">
        <v>173</v>
      </c>
      <c r="K17" s="25" t="s">
        <v>174</v>
      </c>
      <c r="L17" s="25" t="s">
        <v>174</v>
      </c>
      <c r="M17" s="25">
        <v>2.5</v>
      </c>
    </row>
    <row r="18" spans="1:13" s="65" customFormat="1">
      <c r="A18" s="59" t="str">
        <f>'Invoice  '!H22</f>
        <v>316L steel Industrial barbell, 14g (1.6mm) with two 5mm balls</v>
      </c>
      <c r="B18" s="60" t="str">
        <f>'Invoice  '!C22</f>
        <v>BBIND</v>
      </c>
      <c r="C18" s="60" t="s">
        <v>666</v>
      </c>
      <c r="D18" s="61">
        <f>'Invoice  '!B22</f>
        <v>100</v>
      </c>
      <c r="E18" s="62">
        <f>'Invoice  '!I22</f>
        <v>0.27</v>
      </c>
      <c r="F18" s="62">
        <f>D18*E18</f>
        <v>27</v>
      </c>
      <c r="G18" s="63">
        <f>E18*$E$14</f>
        <v>9.5958000000000006</v>
      </c>
      <c r="H18" s="64">
        <f>D18*G18</f>
        <v>959.58</v>
      </c>
    </row>
    <row r="19" spans="1:13" s="65" customFormat="1" ht="24">
      <c r="A19" s="59" t="str">
        <f>'Invoice  '!H23</f>
        <v>316L steel nipple barbell, 14g (1.6mm) with two forward facing from 4mm to 6mm jewel balls</v>
      </c>
      <c r="B19" s="60" t="str">
        <f>'Invoice  '!C23</f>
        <v>BBNP2C</v>
      </c>
      <c r="C19" s="60" t="s">
        <v>666</v>
      </c>
      <c r="D19" s="61">
        <f>'Invoice  '!B23</f>
        <v>4</v>
      </c>
      <c r="E19" s="62">
        <f>'Invoice  '!I23</f>
        <v>1.04</v>
      </c>
      <c r="F19" s="62">
        <f t="shared" ref="F19:F82" si="1">D19*E19</f>
        <v>4.16</v>
      </c>
      <c r="G19" s="63">
        <f t="shared" ref="G19:G82" si="2">E19*$E$14</f>
        <v>36.961599999999997</v>
      </c>
      <c r="H19" s="66">
        <f t="shared" ref="H19:H82" si="3">D19*G19</f>
        <v>147.84639999999999</v>
      </c>
    </row>
    <row r="20" spans="1:13" s="65" customFormat="1" ht="24">
      <c r="A20" s="59" t="str">
        <f>'Invoice  '!H24</f>
        <v>316L steel nipple barbell, 14g (1.6mm) with two forward facing from 4mm to 6mm jewel balls</v>
      </c>
      <c r="B20" s="60" t="str">
        <f>'Invoice  '!C24</f>
        <v>BBNP2C</v>
      </c>
      <c r="C20" s="60" t="s">
        <v>714</v>
      </c>
      <c r="D20" s="61">
        <f>'Invoice  '!B24</f>
        <v>4</v>
      </c>
      <c r="E20" s="62">
        <f>'Invoice  '!I24</f>
        <v>1.04</v>
      </c>
      <c r="F20" s="62">
        <f t="shared" si="1"/>
        <v>4.16</v>
      </c>
      <c r="G20" s="63">
        <f t="shared" si="2"/>
        <v>36.961599999999997</v>
      </c>
      <c r="H20" s="66">
        <f t="shared" si="3"/>
        <v>147.84639999999999</v>
      </c>
    </row>
    <row r="21" spans="1:13" s="65" customFormat="1">
      <c r="A21" s="59" t="str">
        <f>'Invoice  '!H25</f>
        <v>Surgical steel eyebrow banana, 16g (1.2mm) with two 3mm balls</v>
      </c>
      <c r="B21" s="60" t="str">
        <f>'Invoice  '!C25</f>
        <v>BNEB</v>
      </c>
      <c r="C21" s="60" t="s">
        <v>717</v>
      </c>
      <c r="D21" s="61">
        <f>'Invoice  '!B25</f>
        <v>100</v>
      </c>
      <c r="E21" s="62">
        <f>'Invoice  '!I25</f>
        <v>0.19</v>
      </c>
      <c r="F21" s="62">
        <f t="shared" si="1"/>
        <v>19</v>
      </c>
      <c r="G21" s="63">
        <f t="shared" si="2"/>
        <v>6.7526000000000002</v>
      </c>
      <c r="H21" s="66">
        <f t="shared" si="3"/>
        <v>675.26</v>
      </c>
    </row>
    <row r="22" spans="1:13" s="65" customFormat="1" ht="24">
      <c r="A22" s="59" t="str">
        <f>'Invoice  '!H26</f>
        <v>Surgical steel industrial barbell, 14g (1.6mm) with a 5mm cone and casted arrow end</v>
      </c>
      <c r="B22" s="60" t="str">
        <f>'Invoice  '!C26</f>
        <v>INDAW</v>
      </c>
      <c r="C22" s="60" t="s">
        <v>720</v>
      </c>
      <c r="D22" s="61">
        <f>'Invoice  '!B26</f>
        <v>5</v>
      </c>
      <c r="E22" s="62">
        <f>'Invoice  '!I26</f>
        <v>1.69</v>
      </c>
      <c r="F22" s="62">
        <f t="shared" si="1"/>
        <v>8.4499999999999993</v>
      </c>
      <c r="G22" s="63">
        <f t="shared" si="2"/>
        <v>60.062599999999996</v>
      </c>
      <c r="H22" s="66">
        <f t="shared" si="3"/>
        <v>300.31299999999999</v>
      </c>
    </row>
    <row r="23" spans="1:13" s="65" customFormat="1">
      <c r="A23" s="59" t="str">
        <f>'Invoice  '!H27</f>
        <v>Surgical steel labret, 16g (1.2mm) with a 3mm ball</v>
      </c>
      <c r="B23" s="60" t="str">
        <f>'Invoice  '!C27</f>
        <v>LBB3</v>
      </c>
      <c r="C23" s="60" t="s">
        <v>720</v>
      </c>
      <c r="D23" s="61">
        <f>'Invoice  '!B27</f>
        <v>400</v>
      </c>
      <c r="E23" s="62">
        <f>'Invoice  '!I27</f>
        <v>0.17</v>
      </c>
      <c r="F23" s="62">
        <f t="shared" si="1"/>
        <v>68</v>
      </c>
      <c r="G23" s="63">
        <f t="shared" si="2"/>
        <v>6.0418000000000003</v>
      </c>
      <c r="H23" s="66">
        <f t="shared" si="3"/>
        <v>2416.7200000000003</v>
      </c>
    </row>
    <row r="24" spans="1:13" s="65" customFormat="1">
      <c r="A24" s="59" t="str">
        <f>'Invoice  '!H28</f>
        <v>High polished surgical steel hinged segment ring, 16g (1.2mm)</v>
      </c>
      <c r="B24" s="60" t="str">
        <f>'Invoice  '!C28</f>
        <v>SEGH16</v>
      </c>
      <c r="C24" s="60" t="s">
        <v>720</v>
      </c>
      <c r="D24" s="61">
        <f>'Invoice  '!B28</f>
        <v>1</v>
      </c>
      <c r="E24" s="62">
        <f>'Invoice  '!I28</f>
        <v>1.59</v>
      </c>
      <c r="F24" s="62">
        <f t="shared" si="1"/>
        <v>1.59</v>
      </c>
      <c r="G24" s="63">
        <f t="shared" si="2"/>
        <v>56.508600000000001</v>
      </c>
      <c r="H24" s="66">
        <f t="shared" si="3"/>
        <v>56.508600000000001</v>
      </c>
    </row>
    <row r="25" spans="1:13" s="65" customFormat="1">
      <c r="A25" s="59" t="str">
        <f>'Invoice  '!H29</f>
        <v>High polished surgical steel hinged segment ring, 16g (1.2mm)</v>
      </c>
      <c r="B25" s="60" t="str">
        <f>'Invoice  '!C29</f>
        <v>SEGH16</v>
      </c>
      <c r="C25" s="60" t="s">
        <v>723</v>
      </c>
      <c r="D25" s="61">
        <f>'Invoice  '!B29</f>
        <v>3</v>
      </c>
      <c r="E25" s="62">
        <f>'Invoice  '!I29</f>
        <v>1.59</v>
      </c>
      <c r="F25" s="62">
        <f t="shared" si="1"/>
        <v>4.7700000000000005</v>
      </c>
      <c r="G25" s="63">
        <f t="shared" si="2"/>
        <v>56.508600000000001</v>
      </c>
      <c r="H25" s="66">
        <f t="shared" si="3"/>
        <v>169.5258</v>
      </c>
    </row>
    <row r="26" spans="1:13" s="65" customFormat="1" ht="24">
      <c r="A26" s="59" t="str">
        <f>'Invoice  '!H30</f>
        <v>Surgical steel internally threaded surface barbell, 1.6mm (14g) with 90° angle with two 4mm bezel set flat crystals</v>
      </c>
      <c r="B26" s="60" t="str">
        <f>'Invoice  '!C30</f>
        <v>SUDIJF4</v>
      </c>
      <c r="C26" s="60" t="s">
        <v>725</v>
      </c>
      <c r="D26" s="61">
        <f>'Invoice  '!B30</f>
        <v>2</v>
      </c>
      <c r="E26" s="62">
        <f>'Invoice  '!I30</f>
        <v>1.77</v>
      </c>
      <c r="F26" s="62">
        <f t="shared" si="1"/>
        <v>3.54</v>
      </c>
      <c r="G26" s="63">
        <f t="shared" si="2"/>
        <v>62.905799999999999</v>
      </c>
      <c r="H26" s="66">
        <f t="shared" si="3"/>
        <v>125.8116</v>
      </c>
    </row>
    <row r="27" spans="1:13" s="65" customFormat="1" ht="24">
      <c r="A27" s="59" t="str">
        <f>'Invoice  '!H31</f>
        <v>Surgical steel internally threaded surface barbell, 1.6mm (14g) with 90° angle with two 4mm bezel set flat crystals</v>
      </c>
      <c r="B27" s="60" t="str">
        <f>'Invoice  '!C31</f>
        <v>SUDIJF4</v>
      </c>
      <c r="C27" s="60" t="s">
        <v>728</v>
      </c>
      <c r="D27" s="61">
        <f>'Invoice  '!B31</f>
        <v>2</v>
      </c>
      <c r="E27" s="62">
        <f>'Invoice  '!I31</f>
        <v>1.77</v>
      </c>
      <c r="F27" s="62">
        <f t="shared" si="1"/>
        <v>3.54</v>
      </c>
      <c r="G27" s="63">
        <f t="shared" si="2"/>
        <v>62.905799999999999</v>
      </c>
      <c r="H27" s="66">
        <f t="shared" si="3"/>
        <v>125.8116</v>
      </c>
    </row>
    <row r="28" spans="1:13" s="65" customFormat="1" ht="24">
      <c r="A28" s="59" t="str">
        <f>'Invoice  '!H32</f>
        <v>Surgical steel internally threaded surface barbell, 1.6mm (14g) with 90° angle with two 4mm bezel set flat crystals</v>
      </c>
      <c r="B28" s="60" t="str">
        <f>'Invoice  '!C32</f>
        <v>SUDIJF4</v>
      </c>
      <c r="C28" s="60" t="s">
        <v>731</v>
      </c>
      <c r="D28" s="61">
        <f>'Invoice  '!B32</f>
        <v>2</v>
      </c>
      <c r="E28" s="62">
        <f>'Invoice  '!I32</f>
        <v>1.77</v>
      </c>
      <c r="F28" s="62">
        <f t="shared" si="1"/>
        <v>3.54</v>
      </c>
      <c r="G28" s="63">
        <f t="shared" si="2"/>
        <v>62.905799999999999</v>
      </c>
      <c r="H28" s="66">
        <f t="shared" si="3"/>
        <v>125.8116</v>
      </c>
    </row>
    <row r="29" spans="1:13" s="65" customFormat="1" ht="25.5">
      <c r="A29" s="59" t="str">
        <f>'Invoice  '!H33</f>
        <v>Surgical steel internally threaded surface barbell, 1.6mm (14g) with 90° angle with two 4mm bezel set flat crystals</v>
      </c>
      <c r="B29" s="60" t="str">
        <f>'Invoice  '!C33</f>
        <v>SUDIJF4</v>
      </c>
      <c r="C29" s="60" t="s">
        <v>734</v>
      </c>
      <c r="D29" s="61">
        <f>'Invoice  '!B33</f>
        <v>2</v>
      </c>
      <c r="E29" s="62">
        <f>'Invoice  '!I33</f>
        <v>1.77</v>
      </c>
      <c r="F29" s="62">
        <f t="shared" si="1"/>
        <v>3.54</v>
      </c>
      <c r="G29" s="63">
        <f t="shared" si="2"/>
        <v>62.905799999999999</v>
      </c>
      <c r="H29" s="66">
        <f t="shared" si="3"/>
        <v>125.8116</v>
      </c>
    </row>
    <row r="30" spans="1:13" s="65" customFormat="1" ht="36">
      <c r="A30" s="59" t="str">
        <f>'Invoice  '!H34</f>
        <v>Surgical steel tragus piercing barbell, 16g (1.2mm) with left or right feather shaped top and a 3mm plain steel lower ball (top part is made from silver plated brass)</v>
      </c>
      <c r="B30" s="60" t="str">
        <f>'Invoice  '!C34</f>
        <v>TRG29</v>
      </c>
      <c r="C30" s="60" t="s">
        <v>738</v>
      </c>
      <c r="D30" s="61">
        <f>'Invoice  '!B34</f>
        <v>2</v>
      </c>
      <c r="E30" s="62">
        <f>'Invoice  '!I34</f>
        <v>0.89</v>
      </c>
      <c r="F30" s="62">
        <f t="shared" si="1"/>
        <v>1.78</v>
      </c>
      <c r="G30" s="63">
        <f t="shared" si="2"/>
        <v>31.630600000000001</v>
      </c>
      <c r="H30" s="66">
        <f t="shared" si="3"/>
        <v>63.261200000000002</v>
      </c>
    </row>
    <row r="31" spans="1:13" s="65" customFormat="1" ht="36">
      <c r="A31" s="59" t="str">
        <f>'Invoice  '!H35</f>
        <v>Surgical steel tragus piercing barbell, 16g (1.2mm) with left or right feather shaped top and a 3mm plain steel lower ball (top part is made from silver plated brass)</v>
      </c>
      <c r="B31" s="60" t="str">
        <f>'Invoice  '!C35</f>
        <v>TRG29</v>
      </c>
      <c r="C31" s="60"/>
      <c r="D31" s="61">
        <f>'Invoice  '!B35</f>
        <v>2</v>
      </c>
      <c r="E31" s="62">
        <f>'Invoice  '!I35</f>
        <v>0.89</v>
      </c>
      <c r="F31" s="62">
        <f t="shared" si="1"/>
        <v>1.78</v>
      </c>
      <c r="G31" s="63">
        <f t="shared" si="2"/>
        <v>31.630600000000001</v>
      </c>
      <c r="H31" s="66">
        <f t="shared" si="3"/>
        <v>63.261200000000002</v>
      </c>
    </row>
    <row r="32" spans="1:13" s="65" customFormat="1" ht="25.5">
      <c r="A32" s="59" t="str">
        <f>'Invoice  '!H36</f>
        <v>Sterling Silver hinged segment ring, 16g (1.2mm)</v>
      </c>
      <c r="B32" s="60" t="str">
        <f>'Invoice  '!C36</f>
        <v>VSEGH16</v>
      </c>
      <c r="C32" s="60"/>
      <c r="D32" s="61">
        <f>'Invoice  '!B36</f>
        <v>1</v>
      </c>
      <c r="E32" s="62">
        <f>'Invoice  '!I36</f>
        <v>3.17</v>
      </c>
      <c r="F32" s="62">
        <f t="shared" si="1"/>
        <v>3.17</v>
      </c>
      <c r="G32" s="63">
        <f t="shared" si="2"/>
        <v>112.6618</v>
      </c>
      <c r="H32" s="66">
        <f t="shared" si="3"/>
        <v>112.6618</v>
      </c>
    </row>
    <row r="33" spans="1:8" s="65" customFormat="1" hidden="1">
      <c r="A33" s="59"/>
      <c r="B33" s="60">
        <f>'Copy paste to Here'!C37</f>
        <v>0</v>
      </c>
      <c r="C33" s="60"/>
      <c r="D33" s="61"/>
      <c r="E33" s="62"/>
      <c r="F33" s="62">
        <f t="shared" si="1"/>
        <v>0</v>
      </c>
      <c r="G33" s="63">
        <f t="shared" si="2"/>
        <v>0</v>
      </c>
      <c r="H33" s="66">
        <f t="shared" si="3"/>
        <v>0</v>
      </c>
    </row>
    <row r="34" spans="1:8" s="65" customFormat="1" hidden="1">
      <c r="A34" s="59"/>
      <c r="B34" s="60">
        <f>'Copy paste to Here'!C38</f>
        <v>0</v>
      </c>
      <c r="C34" s="60"/>
      <c r="D34" s="61"/>
      <c r="E34" s="62"/>
      <c r="F34" s="62">
        <f t="shared" si="1"/>
        <v>0</v>
      </c>
      <c r="G34" s="63">
        <f t="shared" si="2"/>
        <v>0</v>
      </c>
      <c r="H34" s="66">
        <f t="shared" si="3"/>
        <v>0</v>
      </c>
    </row>
    <row r="35" spans="1:8" s="65" customFormat="1" hidden="1">
      <c r="A35" s="59"/>
      <c r="B35" s="60">
        <f>'Copy paste to Here'!C39</f>
        <v>0</v>
      </c>
      <c r="C35" s="60"/>
      <c r="D35" s="61"/>
      <c r="E35" s="62"/>
      <c r="F35" s="62">
        <f t="shared" si="1"/>
        <v>0</v>
      </c>
      <c r="G35" s="63">
        <f t="shared" si="2"/>
        <v>0</v>
      </c>
      <c r="H35" s="66">
        <f t="shared" si="3"/>
        <v>0</v>
      </c>
    </row>
    <row r="36" spans="1:8" s="65" customFormat="1" hidden="1">
      <c r="A36" s="59"/>
      <c r="B36" s="60">
        <f>'Copy paste to Here'!C40</f>
        <v>0</v>
      </c>
      <c r="C36" s="60"/>
      <c r="D36" s="61"/>
      <c r="E36" s="62"/>
      <c r="F36" s="62">
        <f t="shared" si="1"/>
        <v>0</v>
      </c>
      <c r="G36" s="63">
        <f t="shared" si="2"/>
        <v>0</v>
      </c>
      <c r="H36" s="66">
        <f t="shared" si="3"/>
        <v>0</v>
      </c>
    </row>
    <row r="37" spans="1:8" s="65" customFormat="1" hidden="1">
      <c r="A37" s="59"/>
      <c r="B37" s="60">
        <f>'Copy paste to Here'!C41</f>
        <v>0</v>
      </c>
      <c r="C37" s="60"/>
      <c r="D37" s="61"/>
      <c r="E37" s="62"/>
      <c r="F37" s="62">
        <f t="shared" si="1"/>
        <v>0</v>
      </c>
      <c r="G37" s="63">
        <f t="shared" si="2"/>
        <v>0</v>
      </c>
      <c r="H37" s="66">
        <f t="shared" si="3"/>
        <v>0</v>
      </c>
    </row>
    <row r="38" spans="1:8" s="65" customFormat="1" hidden="1">
      <c r="A38" s="59"/>
      <c r="B38" s="60">
        <f>'Copy paste to Here'!C42</f>
        <v>0</v>
      </c>
      <c r="C38" s="60"/>
      <c r="D38" s="61"/>
      <c r="E38" s="62"/>
      <c r="F38" s="62">
        <f t="shared" si="1"/>
        <v>0</v>
      </c>
      <c r="G38" s="63">
        <f t="shared" si="2"/>
        <v>0</v>
      </c>
      <c r="H38" s="66">
        <f t="shared" si="3"/>
        <v>0</v>
      </c>
    </row>
    <row r="39" spans="1:8" s="65" customFormat="1" hidden="1">
      <c r="A39" s="59"/>
      <c r="B39" s="60">
        <f>'Copy paste to Here'!C43</f>
        <v>0</v>
      </c>
      <c r="C39" s="60"/>
      <c r="D39" s="61"/>
      <c r="E39" s="62"/>
      <c r="F39" s="62">
        <f t="shared" si="1"/>
        <v>0</v>
      </c>
      <c r="G39" s="63">
        <f t="shared" si="2"/>
        <v>0</v>
      </c>
      <c r="H39" s="66">
        <f t="shared" si="3"/>
        <v>0</v>
      </c>
    </row>
    <row r="40" spans="1:8" s="65" customFormat="1" hidden="1">
      <c r="A40" s="59"/>
      <c r="B40" s="60">
        <f>'Copy paste to Here'!C44</f>
        <v>0</v>
      </c>
      <c r="C40" s="60"/>
      <c r="D40" s="61"/>
      <c r="E40" s="62"/>
      <c r="F40" s="62">
        <f t="shared" si="1"/>
        <v>0</v>
      </c>
      <c r="G40" s="63">
        <f t="shared" si="2"/>
        <v>0</v>
      </c>
      <c r="H40" s="66">
        <f t="shared" si="3"/>
        <v>0</v>
      </c>
    </row>
    <row r="41" spans="1:8" s="65" customFormat="1" hidden="1">
      <c r="A41" s="59"/>
      <c r="B41" s="60">
        <f>'Copy paste to Here'!C45</f>
        <v>0</v>
      </c>
      <c r="C41" s="60"/>
      <c r="D41" s="61"/>
      <c r="E41" s="62"/>
      <c r="F41" s="62">
        <f t="shared" si="1"/>
        <v>0</v>
      </c>
      <c r="G41" s="63">
        <f t="shared" si="2"/>
        <v>0</v>
      </c>
      <c r="H41" s="66">
        <f t="shared" si="3"/>
        <v>0</v>
      </c>
    </row>
    <row r="42" spans="1:8" s="65" customFormat="1" hidden="1">
      <c r="A42" s="59"/>
      <c r="B42" s="60">
        <f>'Copy paste to Here'!C46</f>
        <v>0</v>
      </c>
      <c r="C42" s="60"/>
      <c r="D42" s="61"/>
      <c r="E42" s="62"/>
      <c r="F42" s="62">
        <f t="shared" si="1"/>
        <v>0</v>
      </c>
      <c r="G42" s="63">
        <f t="shared" si="2"/>
        <v>0</v>
      </c>
      <c r="H42" s="66">
        <f t="shared" si="3"/>
        <v>0</v>
      </c>
    </row>
    <row r="43" spans="1:8" s="65" customFormat="1" hidden="1">
      <c r="A43" s="59"/>
      <c r="B43" s="60">
        <f>'Copy paste to Here'!C47</f>
        <v>0</v>
      </c>
      <c r="C43" s="60"/>
      <c r="D43" s="61"/>
      <c r="E43" s="62"/>
      <c r="F43" s="62">
        <f t="shared" si="1"/>
        <v>0</v>
      </c>
      <c r="G43" s="63">
        <f t="shared" si="2"/>
        <v>0</v>
      </c>
      <c r="H43" s="66">
        <f t="shared" si="3"/>
        <v>0</v>
      </c>
    </row>
    <row r="44" spans="1:8" s="65" customFormat="1" hidden="1">
      <c r="A44" s="59"/>
      <c r="B44" s="60">
        <f>'Copy paste to Here'!C48</f>
        <v>0</v>
      </c>
      <c r="C44" s="60"/>
      <c r="D44" s="61"/>
      <c r="E44" s="62"/>
      <c r="F44" s="62">
        <f t="shared" si="1"/>
        <v>0</v>
      </c>
      <c r="G44" s="63">
        <f t="shared" si="2"/>
        <v>0</v>
      </c>
      <c r="H44" s="66">
        <f t="shared" si="3"/>
        <v>0</v>
      </c>
    </row>
    <row r="45" spans="1:8" s="65" customFormat="1" hidden="1">
      <c r="A45" s="59"/>
      <c r="B45" s="60">
        <f>'Copy paste to Here'!C49</f>
        <v>0</v>
      </c>
      <c r="C45" s="60"/>
      <c r="D45" s="61"/>
      <c r="E45" s="62"/>
      <c r="F45" s="62">
        <f t="shared" si="1"/>
        <v>0</v>
      </c>
      <c r="G45" s="63">
        <f t="shared" si="2"/>
        <v>0</v>
      </c>
      <c r="H45" s="66">
        <f t="shared" si="3"/>
        <v>0</v>
      </c>
    </row>
    <row r="46" spans="1:8" s="65" customFormat="1" hidden="1">
      <c r="A46" s="59"/>
      <c r="B46" s="60">
        <f>'Copy paste to Here'!C50</f>
        <v>0</v>
      </c>
      <c r="C46" s="60"/>
      <c r="D46" s="61"/>
      <c r="E46" s="62"/>
      <c r="F46" s="62">
        <f t="shared" si="1"/>
        <v>0</v>
      </c>
      <c r="G46" s="63">
        <f t="shared" si="2"/>
        <v>0</v>
      </c>
      <c r="H46" s="66">
        <f t="shared" si="3"/>
        <v>0</v>
      </c>
    </row>
    <row r="47" spans="1:8" s="65" customFormat="1" hidden="1">
      <c r="A47" s="59" t="str">
        <f>IF((LEN('Copy paste to Here'!G51))&gt;5,((CONCATENATE('Copy paste to Here'!G51," &amp; ",'Copy paste to Here'!D51,"  &amp;  ",'Copy paste to Here'!E51))),"Empty Cell")</f>
        <v>Empty Cell</v>
      </c>
      <c r="B47" s="60">
        <f>'Copy paste to Here'!C51</f>
        <v>0</v>
      </c>
      <c r="C47" s="60"/>
      <c r="D47" s="61"/>
      <c r="E47" s="62"/>
      <c r="F47" s="62">
        <f t="shared" si="1"/>
        <v>0</v>
      </c>
      <c r="G47" s="63">
        <f t="shared" si="2"/>
        <v>0</v>
      </c>
      <c r="H47" s="66">
        <f t="shared" si="3"/>
        <v>0</v>
      </c>
    </row>
    <row r="48" spans="1:8" s="65" customFormat="1" hidden="1">
      <c r="A48" s="59" t="str">
        <f>IF((LEN('Copy paste to Here'!G52))&gt;5,((CONCATENATE('Copy paste to Here'!G52," &amp; ",'Copy paste to Here'!D52,"  &amp;  ",'Copy paste to Here'!E52))),"Empty Cell")</f>
        <v>Empty Cell</v>
      </c>
      <c r="B48" s="60">
        <f>'Copy paste to Here'!C52</f>
        <v>0</v>
      </c>
      <c r="C48" s="60"/>
      <c r="D48" s="61"/>
      <c r="E48" s="62"/>
      <c r="F48" s="62">
        <f t="shared" si="1"/>
        <v>0</v>
      </c>
      <c r="G48" s="63">
        <f t="shared" si="2"/>
        <v>0</v>
      </c>
      <c r="H48" s="66">
        <f t="shared" si="3"/>
        <v>0</v>
      </c>
    </row>
    <row r="49" spans="1:8" s="65" customFormat="1" hidden="1">
      <c r="A49" s="59" t="str">
        <f>IF((LEN('Copy paste to Here'!G53))&gt;5,((CONCATENATE('Copy paste to Here'!G53," &amp; ",'Copy paste to Here'!D53,"  &amp;  ",'Copy paste to Here'!E53))),"Empty Cell")</f>
        <v>Empty Cell</v>
      </c>
      <c r="B49" s="60">
        <f>'Copy paste to Here'!C53</f>
        <v>0</v>
      </c>
      <c r="C49" s="60"/>
      <c r="D49" s="61"/>
      <c r="E49" s="62"/>
      <c r="F49" s="62">
        <f t="shared" si="1"/>
        <v>0</v>
      </c>
      <c r="G49" s="63">
        <f t="shared" si="2"/>
        <v>0</v>
      </c>
      <c r="H49" s="66">
        <f t="shared" si="3"/>
        <v>0</v>
      </c>
    </row>
    <row r="50" spans="1:8" s="65" customFormat="1" hidden="1">
      <c r="A50" s="59" t="str">
        <f>IF((LEN('Copy paste to Here'!G54))&gt;5,((CONCATENATE('Copy paste to Here'!G54," &amp; ",'Copy paste to Here'!D54,"  &amp;  ",'Copy paste to Here'!E54))),"Empty Cell")</f>
        <v>Empty Cell</v>
      </c>
      <c r="B50" s="60">
        <f>'Copy paste to Here'!C54</f>
        <v>0</v>
      </c>
      <c r="C50" s="60"/>
      <c r="D50" s="61"/>
      <c r="E50" s="62"/>
      <c r="F50" s="62">
        <f t="shared" si="1"/>
        <v>0</v>
      </c>
      <c r="G50" s="63">
        <f t="shared" si="2"/>
        <v>0</v>
      </c>
      <c r="H50" s="66">
        <f t="shared" si="3"/>
        <v>0</v>
      </c>
    </row>
    <row r="51" spans="1:8" s="65" customFormat="1" hidden="1">
      <c r="A51" s="59" t="str">
        <f>IF((LEN('Copy paste to Here'!G55))&gt;5,((CONCATENATE('Copy paste to Here'!G55," &amp; ",'Copy paste to Here'!D55,"  &amp;  ",'Copy paste to Here'!E55))),"Empty Cell")</f>
        <v>Empty Cell</v>
      </c>
      <c r="B51" s="60">
        <f>'Copy paste to Here'!C55</f>
        <v>0</v>
      </c>
      <c r="C51" s="60"/>
      <c r="D51" s="61"/>
      <c r="E51" s="62"/>
      <c r="F51" s="62">
        <f t="shared" si="1"/>
        <v>0</v>
      </c>
      <c r="G51" s="63">
        <f t="shared" si="2"/>
        <v>0</v>
      </c>
      <c r="H51" s="66">
        <f t="shared" si="3"/>
        <v>0</v>
      </c>
    </row>
    <row r="52" spans="1:8" s="65" customFormat="1" hidden="1">
      <c r="A52" s="59" t="str">
        <f>IF((LEN('Copy paste to Here'!G56))&gt;5,((CONCATENATE('Copy paste to Here'!G56," &amp; ",'Copy paste to Here'!D56,"  &amp;  ",'Copy paste to Here'!E56))),"Empty Cell")</f>
        <v>Empty Cell</v>
      </c>
      <c r="B52" s="60">
        <f>'Copy paste to Here'!C56</f>
        <v>0</v>
      </c>
      <c r="C52" s="60"/>
      <c r="D52" s="61"/>
      <c r="E52" s="62"/>
      <c r="F52" s="62">
        <f t="shared" si="1"/>
        <v>0</v>
      </c>
      <c r="G52" s="63">
        <f t="shared" si="2"/>
        <v>0</v>
      </c>
      <c r="H52" s="66">
        <f t="shared" si="3"/>
        <v>0</v>
      </c>
    </row>
    <row r="53" spans="1:8" s="65" customFormat="1" hidden="1">
      <c r="A53" s="59" t="str">
        <f>IF((LEN('Copy paste to Here'!G57))&gt;5,((CONCATENATE('Copy paste to Here'!G57," &amp; ",'Copy paste to Here'!D57,"  &amp;  ",'Copy paste to Here'!E57))),"Empty Cell")</f>
        <v>Empty Cell</v>
      </c>
      <c r="B53" s="60">
        <f>'Copy paste to Here'!C57</f>
        <v>0</v>
      </c>
      <c r="C53" s="60"/>
      <c r="D53" s="61"/>
      <c r="E53" s="62"/>
      <c r="F53" s="62">
        <f t="shared" si="1"/>
        <v>0</v>
      </c>
      <c r="G53" s="63">
        <f t="shared" si="2"/>
        <v>0</v>
      </c>
      <c r="H53" s="66">
        <f t="shared" si="3"/>
        <v>0</v>
      </c>
    </row>
    <row r="54" spans="1:8" s="65" customFormat="1" hidden="1">
      <c r="A54" s="59" t="str">
        <f>IF((LEN('Copy paste to Here'!G58))&gt;5,((CONCATENATE('Copy paste to Here'!G58," &amp; ",'Copy paste to Here'!D58,"  &amp;  ",'Copy paste to Here'!E58))),"Empty Cell")</f>
        <v>Empty Cell</v>
      </c>
      <c r="B54" s="60">
        <f>'Copy paste to Here'!C58</f>
        <v>0</v>
      </c>
      <c r="C54" s="60"/>
      <c r="D54" s="61"/>
      <c r="E54" s="62"/>
      <c r="F54" s="62">
        <f t="shared" si="1"/>
        <v>0</v>
      </c>
      <c r="G54" s="63">
        <f t="shared" si="2"/>
        <v>0</v>
      </c>
      <c r="H54" s="66">
        <f t="shared" si="3"/>
        <v>0</v>
      </c>
    </row>
    <row r="55" spans="1:8" s="65" customFormat="1" hidden="1">
      <c r="A55" s="59" t="str">
        <f>IF((LEN('Copy paste to Here'!G59))&gt;5,((CONCATENATE('Copy paste to Here'!G59," &amp; ",'Copy paste to Here'!D59,"  &amp;  ",'Copy paste to Here'!E59))),"Empty Cell")</f>
        <v>Empty Cell</v>
      </c>
      <c r="B55" s="60">
        <f>'Copy paste to Here'!C59</f>
        <v>0</v>
      </c>
      <c r="C55" s="60"/>
      <c r="D55" s="61"/>
      <c r="E55" s="62"/>
      <c r="F55" s="62">
        <f t="shared" si="1"/>
        <v>0</v>
      </c>
      <c r="G55" s="63">
        <f t="shared" si="2"/>
        <v>0</v>
      </c>
      <c r="H55" s="66">
        <f t="shared" si="3"/>
        <v>0</v>
      </c>
    </row>
    <row r="56" spans="1:8" s="65" customFormat="1" hidden="1">
      <c r="A56" s="59" t="str">
        <f>IF((LEN('Copy paste to Here'!G60))&gt;5,((CONCATENATE('Copy paste to Here'!G60," &amp; ",'Copy paste to Here'!D60,"  &amp;  ",'Copy paste to Here'!E60))),"Empty Cell")</f>
        <v>Empty Cell</v>
      </c>
      <c r="B56" s="60">
        <f>'Copy paste to Here'!C60</f>
        <v>0</v>
      </c>
      <c r="C56" s="60"/>
      <c r="D56" s="61"/>
      <c r="E56" s="62"/>
      <c r="F56" s="62">
        <f t="shared" si="1"/>
        <v>0</v>
      </c>
      <c r="G56" s="63">
        <f t="shared" si="2"/>
        <v>0</v>
      </c>
      <c r="H56" s="66">
        <f t="shared" si="3"/>
        <v>0</v>
      </c>
    </row>
    <row r="57" spans="1:8" s="65" customFormat="1" hidden="1">
      <c r="A57" s="59" t="str">
        <f>IF((LEN('Copy paste to Here'!G61))&gt;5,((CONCATENATE('Copy paste to Here'!G61," &amp; ",'Copy paste to Here'!D61,"  &amp;  ",'Copy paste to Here'!E61))),"Empty Cell")</f>
        <v>Empty Cell</v>
      </c>
      <c r="B57" s="60">
        <f>'Copy paste to Here'!C61</f>
        <v>0</v>
      </c>
      <c r="C57" s="60"/>
      <c r="D57" s="61"/>
      <c r="E57" s="62"/>
      <c r="F57" s="62">
        <f t="shared" si="1"/>
        <v>0</v>
      </c>
      <c r="G57" s="63">
        <f t="shared" si="2"/>
        <v>0</v>
      </c>
      <c r="H57" s="66">
        <f t="shared" si="3"/>
        <v>0</v>
      </c>
    </row>
    <row r="58" spans="1:8" s="65" customFormat="1" hidden="1">
      <c r="A58" s="59" t="str">
        <f>IF((LEN('Copy paste to Here'!G62))&gt;5,((CONCATENATE('Copy paste to Here'!G62," &amp; ",'Copy paste to Here'!D62,"  &amp;  ",'Copy paste to Here'!E62))),"Empty Cell")</f>
        <v>Empty Cell</v>
      </c>
      <c r="B58" s="60">
        <f>'Copy paste to Here'!C62</f>
        <v>0</v>
      </c>
      <c r="C58" s="60"/>
      <c r="D58" s="61"/>
      <c r="E58" s="62"/>
      <c r="F58" s="62">
        <f t="shared" si="1"/>
        <v>0</v>
      </c>
      <c r="G58" s="63">
        <f t="shared" si="2"/>
        <v>0</v>
      </c>
      <c r="H58" s="66">
        <f t="shared" si="3"/>
        <v>0</v>
      </c>
    </row>
    <row r="59" spans="1:8" s="65" customFormat="1" hidden="1">
      <c r="A59" s="59" t="str">
        <f>IF((LEN('Copy paste to Here'!G63))&gt;5,((CONCATENATE('Copy paste to Here'!G63," &amp; ",'Copy paste to Here'!D63,"  &amp;  ",'Copy paste to Here'!E63))),"Empty Cell")</f>
        <v>Empty Cell</v>
      </c>
      <c r="B59" s="60">
        <f>'Copy paste to Here'!C63</f>
        <v>0</v>
      </c>
      <c r="C59" s="60"/>
      <c r="D59" s="61"/>
      <c r="E59" s="62"/>
      <c r="F59" s="62">
        <f t="shared" si="1"/>
        <v>0</v>
      </c>
      <c r="G59" s="63">
        <f t="shared" si="2"/>
        <v>0</v>
      </c>
      <c r="H59" s="66">
        <f t="shared" si="3"/>
        <v>0</v>
      </c>
    </row>
    <row r="60" spans="1:8" s="65" customFormat="1" hidden="1">
      <c r="A60" s="59" t="str">
        <f>IF((LEN('Copy paste to Here'!G64))&gt;5,((CONCATENATE('Copy paste to Here'!G64," &amp; ",'Copy paste to Here'!D64,"  &amp;  ",'Copy paste to Here'!E64))),"Empty Cell")</f>
        <v>Empty Cell</v>
      </c>
      <c r="B60" s="60">
        <f>'Copy paste to Here'!C64</f>
        <v>0</v>
      </c>
      <c r="C60" s="60"/>
      <c r="D60" s="61"/>
      <c r="E60" s="62"/>
      <c r="F60" s="62">
        <f t="shared" si="1"/>
        <v>0</v>
      </c>
      <c r="G60" s="63">
        <f t="shared" si="2"/>
        <v>0</v>
      </c>
      <c r="H60" s="66">
        <f t="shared" si="3"/>
        <v>0</v>
      </c>
    </row>
    <row r="61" spans="1:8" s="65" customFormat="1" hidden="1">
      <c r="A61" s="59" t="str">
        <f>IF((LEN('Copy paste to Here'!G65))&gt;5,((CONCATENATE('Copy paste to Here'!G65," &amp; ",'Copy paste to Here'!D65,"  &amp;  ",'Copy paste to Here'!E65))),"Empty Cell")</f>
        <v>Empty Cell</v>
      </c>
      <c r="B61" s="60">
        <f>'Copy paste to Here'!C65</f>
        <v>0</v>
      </c>
      <c r="C61" s="60"/>
      <c r="D61" s="61"/>
      <c r="E61" s="62"/>
      <c r="F61" s="62">
        <f t="shared" si="1"/>
        <v>0</v>
      </c>
      <c r="G61" s="63">
        <f t="shared" si="2"/>
        <v>0</v>
      </c>
      <c r="H61" s="66">
        <f t="shared" si="3"/>
        <v>0</v>
      </c>
    </row>
    <row r="62" spans="1:8" s="65" customFormat="1" hidden="1">
      <c r="A62" s="59" t="str">
        <f>IF((LEN('Copy paste to Here'!G66))&gt;5,((CONCATENATE('Copy paste to Here'!G66," &amp; ",'Copy paste to Here'!D66,"  &amp;  ",'Copy paste to Here'!E66))),"Empty Cell")</f>
        <v>Empty Cell</v>
      </c>
      <c r="B62" s="60">
        <f>'Copy paste to Here'!C66</f>
        <v>0</v>
      </c>
      <c r="C62" s="60"/>
      <c r="D62" s="61"/>
      <c r="E62" s="62"/>
      <c r="F62" s="62">
        <f t="shared" si="1"/>
        <v>0</v>
      </c>
      <c r="G62" s="63">
        <f t="shared" si="2"/>
        <v>0</v>
      </c>
      <c r="H62" s="66">
        <f t="shared" si="3"/>
        <v>0</v>
      </c>
    </row>
    <row r="63" spans="1:8" s="65" customFormat="1" hidden="1">
      <c r="A63" s="59" t="str">
        <f>IF((LEN('Copy paste to Here'!G67))&gt;5,((CONCATENATE('Copy paste to Here'!G67," &amp; ",'Copy paste to Here'!D67,"  &amp;  ",'Copy paste to Here'!E67))),"Empty Cell")</f>
        <v>Empty Cell</v>
      </c>
      <c r="B63" s="60">
        <f>'Copy paste to Here'!C67</f>
        <v>0</v>
      </c>
      <c r="C63" s="60"/>
      <c r="D63" s="61"/>
      <c r="E63" s="62"/>
      <c r="F63" s="62">
        <f t="shared" si="1"/>
        <v>0</v>
      </c>
      <c r="G63" s="63">
        <f t="shared" si="2"/>
        <v>0</v>
      </c>
      <c r="H63" s="66">
        <f t="shared" si="3"/>
        <v>0</v>
      </c>
    </row>
    <row r="64" spans="1:8" s="65" customFormat="1" hidden="1">
      <c r="A64" s="59" t="str">
        <f>IF((LEN('Copy paste to Here'!G68))&gt;5,((CONCATENATE('Copy paste to Here'!G68," &amp; ",'Copy paste to Here'!D68,"  &amp;  ",'Copy paste to Here'!E68))),"Empty Cell")</f>
        <v>Empty Cell</v>
      </c>
      <c r="B64" s="60">
        <f>'Copy paste to Here'!C68</f>
        <v>0</v>
      </c>
      <c r="C64" s="60"/>
      <c r="D64" s="61"/>
      <c r="E64" s="62"/>
      <c r="F64" s="62">
        <f t="shared" si="1"/>
        <v>0</v>
      </c>
      <c r="G64" s="63">
        <f t="shared" si="2"/>
        <v>0</v>
      </c>
      <c r="H64" s="66">
        <f t="shared" si="3"/>
        <v>0</v>
      </c>
    </row>
    <row r="65" spans="1:8" s="65" customFormat="1" hidden="1">
      <c r="A65" s="59" t="str">
        <f>IF((LEN('Copy paste to Here'!G69))&gt;5,((CONCATENATE('Copy paste to Here'!G69," &amp; ",'Copy paste to Here'!D69,"  &amp;  ",'Copy paste to Here'!E69))),"Empty Cell")</f>
        <v>Empty Cell</v>
      </c>
      <c r="B65" s="60">
        <f>'Copy paste to Here'!C69</f>
        <v>0</v>
      </c>
      <c r="C65" s="60"/>
      <c r="D65" s="61"/>
      <c r="E65" s="62"/>
      <c r="F65" s="62">
        <f t="shared" si="1"/>
        <v>0</v>
      </c>
      <c r="G65" s="63">
        <f t="shared" si="2"/>
        <v>0</v>
      </c>
      <c r="H65" s="66">
        <f t="shared" si="3"/>
        <v>0</v>
      </c>
    </row>
    <row r="66" spans="1:8" s="65" customFormat="1" hidden="1">
      <c r="A66" s="59" t="str">
        <f>IF((LEN('Copy paste to Here'!G70))&gt;5,((CONCATENATE('Copy paste to Here'!G70," &amp; ",'Copy paste to Here'!D70,"  &amp;  ",'Copy paste to Here'!E70))),"Empty Cell")</f>
        <v>Empty Cell</v>
      </c>
      <c r="B66" s="60">
        <f>'Copy paste to Here'!C70</f>
        <v>0</v>
      </c>
      <c r="C66" s="60"/>
      <c r="D66" s="61"/>
      <c r="E66" s="62"/>
      <c r="F66" s="62">
        <f t="shared" si="1"/>
        <v>0</v>
      </c>
      <c r="G66" s="63">
        <f t="shared" si="2"/>
        <v>0</v>
      </c>
      <c r="H66" s="66">
        <f t="shared" si="3"/>
        <v>0</v>
      </c>
    </row>
    <row r="67" spans="1:8" s="65" customFormat="1" hidden="1">
      <c r="A67" s="59" t="str">
        <f>IF((LEN('Copy paste to Here'!G71))&gt;5,((CONCATENATE('Copy paste to Here'!G71," &amp; ",'Copy paste to Here'!D71,"  &amp;  ",'Copy paste to Here'!E71))),"Empty Cell")</f>
        <v>Empty Cell</v>
      </c>
      <c r="B67" s="60">
        <f>'Copy paste to Here'!C71</f>
        <v>0</v>
      </c>
      <c r="C67" s="60"/>
      <c r="D67" s="61"/>
      <c r="E67" s="62"/>
      <c r="F67" s="62">
        <f t="shared" si="1"/>
        <v>0</v>
      </c>
      <c r="G67" s="63">
        <f t="shared" si="2"/>
        <v>0</v>
      </c>
      <c r="H67" s="66">
        <f t="shared" si="3"/>
        <v>0</v>
      </c>
    </row>
    <row r="68" spans="1:8" s="65" customFormat="1" hidden="1">
      <c r="A68" s="59" t="str">
        <f>IF((LEN('Copy paste to Here'!G72))&gt;5,((CONCATENATE('Copy paste to Here'!G72," &amp; ",'Copy paste to Here'!D72,"  &amp;  ",'Copy paste to Here'!E72))),"Empty Cell")</f>
        <v>Empty Cell</v>
      </c>
      <c r="B68" s="60">
        <f>'Copy paste to Here'!C72</f>
        <v>0</v>
      </c>
      <c r="C68" s="60"/>
      <c r="D68" s="61"/>
      <c r="E68" s="62"/>
      <c r="F68" s="62">
        <f t="shared" si="1"/>
        <v>0</v>
      </c>
      <c r="G68" s="63">
        <f t="shared" si="2"/>
        <v>0</v>
      </c>
      <c r="H68" s="66">
        <f t="shared" si="3"/>
        <v>0</v>
      </c>
    </row>
    <row r="69" spans="1:8" s="65" customFormat="1" hidden="1">
      <c r="A69" s="59" t="str">
        <f>IF((LEN('Copy paste to Here'!G73))&gt;5,((CONCATENATE('Copy paste to Here'!G73," &amp; ",'Copy paste to Here'!D73,"  &amp;  ",'Copy paste to Here'!E73))),"Empty Cell")</f>
        <v>Empty Cell</v>
      </c>
      <c r="B69" s="60">
        <f>'Copy paste to Here'!C73</f>
        <v>0</v>
      </c>
      <c r="C69" s="60"/>
      <c r="D69" s="61"/>
      <c r="E69" s="62"/>
      <c r="F69" s="62">
        <f t="shared" si="1"/>
        <v>0</v>
      </c>
      <c r="G69" s="63">
        <f t="shared" si="2"/>
        <v>0</v>
      </c>
      <c r="H69" s="66">
        <f t="shared" si="3"/>
        <v>0</v>
      </c>
    </row>
    <row r="70" spans="1:8" s="65" customFormat="1" hidden="1">
      <c r="A70" s="59" t="str">
        <f>IF((LEN('Copy paste to Here'!G74))&gt;5,((CONCATENATE('Copy paste to Here'!G74," &amp; ",'Copy paste to Here'!D74,"  &amp;  ",'Copy paste to Here'!E74))),"Empty Cell")</f>
        <v>Empty Cell</v>
      </c>
      <c r="B70" s="60">
        <f>'Copy paste to Here'!C74</f>
        <v>0</v>
      </c>
      <c r="C70" s="60"/>
      <c r="D70" s="61"/>
      <c r="E70" s="62"/>
      <c r="F70" s="62">
        <f t="shared" si="1"/>
        <v>0</v>
      </c>
      <c r="G70" s="63">
        <f t="shared" si="2"/>
        <v>0</v>
      </c>
      <c r="H70" s="66">
        <f t="shared" si="3"/>
        <v>0</v>
      </c>
    </row>
    <row r="71" spans="1:8" s="65" customFormat="1" hidden="1">
      <c r="A71" s="59" t="str">
        <f>IF((LEN('Copy paste to Here'!G75))&gt;5,((CONCATENATE('Copy paste to Here'!G75," &amp; ",'Copy paste to Here'!D75,"  &amp;  ",'Copy paste to Here'!E75))),"Empty Cell")</f>
        <v>Empty Cell</v>
      </c>
      <c r="B71" s="60">
        <f>'Copy paste to Here'!C75</f>
        <v>0</v>
      </c>
      <c r="C71" s="60"/>
      <c r="D71" s="61"/>
      <c r="E71" s="62"/>
      <c r="F71" s="62">
        <f t="shared" si="1"/>
        <v>0</v>
      </c>
      <c r="G71" s="63">
        <f t="shared" si="2"/>
        <v>0</v>
      </c>
      <c r="H71" s="66">
        <f t="shared" si="3"/>
        <v>0</v>
      </c>
    </row>
    <row r="72" spans="1:8" s="65" customFormat="1" hidden="1">
      <c r="A72" s="59" t="str">
        <f>IF((LEN('Copy paste to Here'!G76))&gt;5,((CONCATENATE('Copy paste to Here'!G76," &amp; ",'Copy paste to Here'!D76,"  &amp;  ",'Copy paste to Here'!E76))),"Empty Cell")</f>
        <v>Empty Cell</v>
      </c>
      <c r="B72" s="60">
        <f>'Copy paste to Here'!C76</f>
        <v>0</v>
      </c>
      <c r="C72" s="60"/>
      <c r="D72" s="61"/>
      <c r="E72" s="62"/>
      <c r="F72" s="62">
        <f t="shared" si="1"/>
        <v>0</v>
      </c>
      <c r="G72" s="63">
        <f t="shared" si="2"/>
        <v>0</v>
      </c>
      <c r="H72" s="66">
        <f t="shared" si="3"/>
        <v>0</v>
      </c>
    </row>
    <row r="73" spans="1:8" s="65" customFormat="1" hidden="1">
      <c r="A73" s="59" t="str">
        <f>IF((LEN('Copy paste to Here'!G77))&gt;5,((CONCATENATE('Copy paste to Here'!G77," &amp; ",'Copy paste to Here'!D77,"  &amp;  ",'Copy paste to Here'!E77))),"Empty Cell")</f>
        <v>Empty Cell</v>
      </c>
      <c r="B73" s="60">
        <f>'Copy paste to Here'!C77</f>
        <v>0</v>
      </c>
      <c r="C73" s="60"/>
      <c r="D73" s="61"/>
      <c r="E73" s="62"/>
      <c r="F73" s="62">
        <f t="shared" si="1"/>
        <v>0</v>
      </c>
      <c r="G73" s="63">
        <f t="shared" si="2"/>
        <v>0</v>
      </c>
      <c r="H73" s="66">
        <f t="shared" si="3"/>
        <v>0</v>
      </c>
    </row>
    <row r="74" spans="1:8" s="65" customFormat="1" hidden="1">
      <c r="A74" s="59" t="str">
        <f>IF((LEN('Copy paste to Here'!G78))&gt;5,((CONCATENATE('Copy paste to Here'!G78," &amp; ",'Copy paste to Here'!D78,"  &amp;  ",'Copy paste to Here'!E78))),"Empty Cell")</f>
        <v>Empty Cell</v>
      </c>
      <c r="B74" s="60">
        <f>'Copy paste to Here'!C78</f>
        <v>0</v>
      </c>
      <c r="C74" s="60"/>
      <c r="D74" s="61"/>
      <c r="E74" s="62"/>
      <c r="F74" s="62">
        <f t="shared" si="1"/>
        <v>0</v>
      </c>
      <c r="G74" s="63">
        <f t="shared" si="2"/>
        <v>0</v>
      </c>
      <c r="H74" s="66">
        <f t="shared" si="3"/>
        <v>0</v>
      </c>
    </row>
    <row r="75" spans="1:8" s="65" customFormat="1" hidden="1">
      <c r="A75" s="59" t="str">
        <f>IF((LEN('Copy paste to Here'!G79))&gt;5,((CONCATENATE('Copy paste to Here'!G79," &amp; ",'Copy paste to Here'!D79,"  &amp;  ",'Copy paste to Here'!E79))),"Empty Cell")</f>
        <v>Empty Cell</v>
      </c>
      <c r="B75" s="60">
        <f>'Copy paste to Here'!C79</f>
        <v>0</v>
      </c>
      <c r="C75" s="60"/>
      <c r="D75" s="61"/>
      <c r="E75" s="62"/>
      <c r="F75" s="62">
        <f t="shared" si="1"/>
        <v>0</v>
      </c>
      <c r="G75" s="63">
        <f t="shared" si="2"/>
        <v>0</v>
      </c>
      <c r="H75" s="66">
        <f t="shared" si="3"/>
        <v>0</v>
      </c>
    </row>
    <row r="76" spans="1:8" s="65" customFormat="1" hidden="1">
      <c r="A76" s="59" t="str">
        <f>IF((LEN('Copy paste to Here'!G80))&gt;5,((CONCATENATE('Copy paste to Here'!G80," &amp; ",'Copy paste to Here'!D80,"  &amp;  ",'Copy paste to Here'!E80))),"Empty Cell")</f>
        <v>Empty Cell</v>
      </c>
      <c r="B76" s="60">
        <f>'Copy paste to Here'!C80</f>
        <v>0</v>
      </c>
      <c r="C76" s="60"/>
      <c r="D76" s="61"/>
      <c r="E76" s="62"/>
      <c r="F76" s="62">
        <f t="shared" si="1"/>
        <v>0</v>
      </c>
      <c r="G76" s="63">
        <f t="shared" si="2"/>
        <v>0</v>
      </c>
      <c r="H76" s="66">
        <f t="shared" si="3"/>
        <v>0</v>
      </c>
    </row>
    <row r="77" spans="1:8" s="65" customFormat="1" hidden="1">
      <c r="A77" s="59" t="str">
        <f>IF((LEN('Copy paste to Here'!G81))&gt;5,((CONCATENATE('Copy paste to Here'!G81," &amp; ",'Copy paste to Here'!D81,"  &amp;  ",'Copy paste to Here'!E81))),"Empty Cell")</f>
        <v>Empty Cell</v>
      </c>
      <c r="B77" s="60">
        <f>'Copy paste to Here'!C81</f>
        <v>0</v>
      </c>
      <c r="C77" s="60"/>
      <c r="D77" s="61"/>
      <c r="E77" s="62"/>
      <c r="F77" s="62">
        <f t="shared" si="1"/>
        <v>0</v>
      </c>
      <c r="G77" s="63">
        <f t="shared" si="2"/>
        <v>0</v>
      </c>
      <c r="H77" s="66">
        <f t="shared" si="3"/>
        <v>0</v>
      </c>
    </row>
    <row r="78" spans="1:8" s="65" customFormat="1" hidden="1">
      <c r="A78" s="59" t="str">
        <f>IF((LEN('Copy paste to Here'!G82))&gt;5,((CONCATENATE('Copy paste to Here'!G82," &amp; ",'Copy paste to Here'!D82,"  &amp;  ",'Copy paste to Here'!E82))),"Empty Cell")</f>
        <v>Empty Cell</v>
      </c>
      <c r="B78" s="60">
        <f>'Copy paste to Here'!C82</f>
        <v>0</v>
      </c>
      <c r="C78" s="60"/>
      <c r="D78" s="61"/>
      <c r="E78" s="62"/>
      <c r="F78" s="62">
        <f t="shared" si="1"/>
        <v>0</v>
      </c>
      <c r="G78" s="63">
        <f t="shared" si="2"/>
        <v>0</v>
      </c>
      <c r="H78" s="66">
        <f t="shared" si="3"/>
        <v>0</v>
      </c>
    </row>
    <row r="79" spans="1:8" s="65" customFormat="1" hidden="1">
      <c r="A79" s="59" t="str">
        <f>IF((LEN('Copy paste to Here'!G83))&gt;5,((CONCATENATE('Copy paste to Here'!G83," &amp; ",'Copy paste to Here'!D83,"  &amp;  ",'Copy paste to Here'!E83))),"Empty Cell")</f>
        <v>Empty Cell</v>
      </c>
      <c r="B79" s="60">
        <f>'Copy paste to Here'!C83</f>
        <v>0</v>
      </c>
      <c r="C79" s="60"/>
      <c r="D79" s="61"/>
      <c r="E79" s="62"/>
      <c r="F79" s="62">
        <f t="shared" si="1"/>
        <v>0</v>
      </c>
      <c r="G79" s="63">
        <f t="shared" si="2"/>
        <v>0</v>
      </c>
      <c r="H79" s="66">
        <f t="shared" si="3"/>
        <v>0</v>
      </c>
    </row>
    <row r="80" spans="1:8" s="65" customFormat="1" hidden="1">
      <c r="A80" s="59" t="str">
        <f>IF((LEN('Copy paste to Here'!G84))&gt;5,((CONCATENATE('Copy paste to Here'!G84," &amp; ",'Copy paste to Here'!D84,"  &amp;  ",'Copy paste to Here'!E84))),"Empty Cell")</f>
        <v>Empty Cell</v>
      </c>
      <c r="B80" s="60">
        <f>'Copy paste to Here'!C84</f>
        <v>0</v>
      </c>
      <c r="C80" s="60"/>
      <c r="D80" s="61"/>
      <c r="E80" s="62"/>
      <c r="F80" s="62">
        <f t="shared" si="1"/>
        <v>0</v>
      </c>
      <c r="G80" s="63">
        <f t="shared" si="2"/>
        <v>0</v>
      </c>
      <c r="H80" s="66">
        <f t="shared" si="3"/>
        <v>0</v>
      </c>
    </row>
    <row r="81" spans="1:8" s="65" customFormat="1" hidden="1">
      <c r="A81" s="59" t="str">
        <f>IF((LEN('Copy paste to Here'!G85))&gt;5,((CONCATENATE('Copy paste to Here'!G85," &amp; ",'Copy paste to Here'!D85,"  &amp;  ",'Copy paste to Here'!E85))),"Empty Cell")</f>
        <v>Empty Cell</v>
      </c>
      <c r="B81" s="60">
        <f>'Copy paste to Here'!C85</f>
        <v>0</v>
      </c>
      <c r="C81" s="60"/>
      <c r="D81" s="61"/>
      <c r="E81" s="62"/>
      <c r="F81" s="62">
        <f t="shared" si="1"/>
        <v>0</v>
      </c>
      <c r="G81" s="63">
        <f t="shared" si="2"/>
        <v>0</v>
      </c>
      <c r="H81" s="66">
        <f t="shared" si="3"/>
        <v>0</v>
      </c>
    </row>
    <row r="82" spans="1:8" s="65" customFormat="1" hidden="1">
      <c r="A82" s="59" t="str">
        <f>IF((LEN('Copy paste to Here'!G86))&gt;5,((CONCATENATE('Copy paste to Here'!G86," &amp; ",'Copy paste to Here'!D86,"  &amp;  ",'Copy paste to Here'!E86))),"Empty Cell")</f>
        <v>Empty Cell</v>
      </c>
      <c r="B82" s="60">
        <f>'Copy paste to Here'!C86</f>
        <v>0</v>
      </c>
      <c r="C82" s="60"/>
      <c r="D82" s="61"/>
      <c r="E82" s="62"/>
      <c r="F82" s="62">
        <f t="shared" si="1"/>
        <v>0</v>
      </c>
      <c r="G82" s="63">
        <f t="shared" si="2"/>
        <v>0</v>
      </c>
      <c r="H82" s="66">
        <f t="shared" si="3"/>
        <v>0</v>
      </c>
    </row>
    <row r="83" spans="1:8" s="65" customFormat="1" hidden="1">
      <c r="A83" s="59" t="str">
        <f>IF((LEN('Copy paste to Here'!G87))&gt;5,((CONCATENATE('Copy paste to Here'!G87," &amp; ",'Copy paste to Here'!D87,"  &amp;  ",'Copy paste to Here'!E87))),"Empty Cell")</f>
        <v>Empty Cell</v>
      </c>
      <c r="B83" s="60">
        <f>'Copy paste to Here'!C87</f>
        <v>0</v>
      </c>
      <c r="C83" s="60"/>
      <c r="D83" s="61"/>
      <c r="E83" s="62"/>
      <c r="F83" s="62">
        <f t="shared" ref="F83:F146" si="4">D83*E83</f>
        <v>0</v>
      </c>
      <c r="G83" s="63">
        <f t="shared" ref="G83:G146" si="5">E83*$E$14</f>
        <v>0</v>
      </c>
      <c r="H83" s="66">
        <f t="shared" ref="H83:H146" si="6">D83*G83</f>
        <v>0</v>
      </c>
    </row>
    <row r="84" spans="1:8" s="65" customFormat="1" hidden="1">
      <c r="A84" s="59" t="str">
        <f>IF((LEN('Copy paste to Here'!G88))&gt;5,((CONCATENATE('Copy paste to Here'!G88," &amp; ",'Copy paste to Here'!D88,"  &amp;  ",'Copy paste to Here'!E88))),"Empty Cell")</f>
        <v>Empty Cell</v>
      </c>
      <c r="B84" s="60">
        <f>'Copy paste to Here'!C88</f>
        <v>0</v>
      </c>
      <c r="C84" s="60"/>
      <c r="D84" s="61"/>
      <c r="E84" s="62"/>
      <c r="F84" s="62">
        <f t="shared" si="4"/>
        <v>0</v>
      </c>
      <c r="G84" s="63">
        <f t="shared" si="5"/>
        <v>0</v>
      </c>
      <c r="H84" s="66">
        <f t="shared" si="6"/>
        <v>0</v>
      </c>
    </row>
    <row r="85" spans="1:8" s="65" customFormat="1" hidden="1">
      <c r="A85" s="59" t="str">
        <f>IF((LEN('Copy paste to Here'!G89))&gt;5,((CONCATENATE('Copy paste to Here'!G89," &amp; ",'Copy paste to Here'!D89,"  &amp;  ",'Copy paste to Here'!E89))),"Empty Cell")</f>
        <v>Empty Cell</v>
      </c>
      <c r="B85" s="60">
        <f>'Copy paste to Here'!C89</f>
        <v>0</v>
      </c>
      <c r="C85" s="60"/>
      <c r="D85" s="61"/>
      <c r="E85" s="62"/>
      <c r="F85" s="62">
        <f t="shared" si="4"/>
        <v>0</v>
      </c>
      <c r="G85" s="63">
        <f t="shared" si="5"/>
        <v>0</v>
      </c>
      <c r="H85" s="66">
        <f t="shared" si="6"/>
        <v>0</v>
      </c>
    </row>
    <row r="86" spans="1:8" s="65" customFormat="1" hidden="1">
      <c r="A86" s="59" t="str">
        <f>IF((LEN('Copy paste to Here'!G90))&gt;5,((CONCATENATE('Copy paste to Here'!G90," &amp; ",'Copy paste to Here'!D90,"  &amp;  ",'Copy paste to Here'!E90))),"Empty Cell")</f>
        <v>Empty Cell</v>
      </c>
      <c r="B86" s="60">
        <f>'Copy paste to Here'!C90</f>
        <v>0</v>
      </c>
      <c r="C86" s="60"/>
      <c r="D86" s="61"/>
      <c r="E86" s="62"/>
      <c r="F86" s="62">
        <f t="shared" si="4"/>
        <v>0</v>
      </c>
      <c r="G86" s="63">
        <f t="shared" si="5"/>
        <v>0</v>
      </c>
      <c r="H86" s="66">
        <f t="shared" si="6"/>
        <v>0</v>
      </c>
    </row>
    <row r="87" spans="1:8" s="65" customFormat="1" hidden="1">
      <c r="A87" s="59" t="str">
        <f>IF((LEN('Copy paste to Here'!G91))&gt;5,((CONCATENATE('Copy paste to Here'!G91," &amp; ",'Copy paste to Here'!D91,"  &amp;  ",'Copy paste to Here'!E91))),"Empty Cell")</f>
        <v>Empty Cell</v>
      </c>
      <c r="B87" s="60">
        <f>'Copy paste to Here'!C91</f>
        <v>0</v>
      </c>
      <c r="C87" s="60"/>
      <c r="D87" s="61"/>
      <c r="E87" s="62"/>
      <c r="F87" s="62">
        <f t="shared" si="4"/>
        <v>0</v>
      </c>
      <c r="G87" s="63">
        <f t="shared" si="5"/>
        <v>0</v>
      </c>
      <c r="H87" s="66">
        <f t="shared" si="6"/>
        <v>0</v>
      </c>
    </row>
    <row r="88" spans="1:8" s="65" customFormat="1" hidden="1">
      <c r="A88" s="59" t="str">
        <f>IF((LEN('Copy paste to Here'!G92))&gt;5,((CONCATENATE('Copy paste to Here'!G92," &amp; ",'Copy paste to Here'!D92,"  &amp;  ",'Copy paste to Here'!E92))),"Empty Cell")</f>
        <v>Empty Cell</v>
      </c>
      <c r="B88" s="60">
        <f>'Copy paste to Here'!C92</f>
        <v>0</v>
      </c>
      <c r="C88" s="60"/>
      <c r="D88" s="61"/>
      <c r="E88" s="62"/>
      <c r="F88" s="62">
        <f t="shared" si="4"/>
        <v>0</v>
      </c>
      <c r="G88" s="63">
        <f t="shared" si="5"/>
        <v>0</v>
      </c>
      <c r="H88" s="66">
        <f t="shared" si="6"/>
        <v>0</v>
      </c>
    </row>
    <row r="89" spans="1:8" s="65" customFormat="1" hidden="1">
      <c r="A89" s="59" t="str">
        <f>IF((LEN('Copy paste to Here'!G93))&gt;5,((CONCATENATE('Copy paste to Here'!G93," &amp; ",'Copy paste to Here'!D93,"  &amp;  ",'Copy paste to Here'!E93))),"Empty Cell")</f>
        <v>Empty Cell</v>
      </c>
      <c r="B89" s="60">
        <f>'Copy paste to Here'!C93</f>
        <v>0</v>
      </c>
      <c r="C89" s="60"/>
      <c r="D89" s="61"/>
      <c r="E89" s="62"/>
      <c r="F89" s="62">
        <f t="shared" si="4"/>
        <v>0</v>
      </c>
      <c r="G89" s="63">
        <f t="shared" si="5"/>
        <v>0</v>
      </c>
      <c r="H89" s="66">
        <f t="shared" si="6"/>
        <v>0</v>
      </c>
    </row>
    <row r="90" spans="1:8" s="65" customFormat="1" hidden="1">
      <c r="A90" s="59" t="str">
        <f>IF((LEN('Copy paste to Here'!G94))&gt;5,((CONCATENATE('Copy paste to Here'!G94," &amp; ",'Copy paste to Here'!D94,"  &amp;  ",'Copy paste to Here'!E94))),"Empty Cell")</f>
        <v>Empty Cell</v>
      </c>
      <c r="B90" s="60">
        <f>'Copy paste to Here'!C94</f>
        <v>0</v>
      </c>
      <c r="C90" s="60"/>
      <c r="D90" s="61"/>
      <c r="E90" s="62"/>
      <c r="F90" s="62">
        <f t="shared" si="4"/>
        <v>0</v>
      </c>
      <c r="G90" s="63">
        <f t="shared" si="5"/>
        <v>0</v>
      </c>
      <c r="H90" s="66">
        <f t="shared" si="6"/>
        <v>0</v>
      </c>
    </row>
    <row r="91" spans="1:8" s="65" customFormat="1" hidden="1">
      <c r="A91" s="59" t="str">
        <f>IF((LEN('Copy paste to Here'!G95))&gt;5,((CONCATENATE('Copy paste to Here'!G95," &amp; ",'Copy paste to Here'!D95,"  &amp;  ",'Copy paste to Here'!E95))),"Empty Cell")</f>
        <v>Empty Cell</v>
      </c>
      <c r="B91" s="60">
        <f>'Copy paste to Here'!C95</f>
        <v>0</v>
      </c>
      <c r="C91" s="60"/>
      <c r="D91" s="61"/>
      <c r="E91" s="62"/>
      <c r="F91" s="62">
        <f t="shared" si="4"/>
        <v>0</v>
      </c>
      <c r="G91" s="63">
        <f t="shared" si="5"/>
        <v>0</v>
      </c>
      <c r="H91" s="66">
        <f t="shared" si="6"/>
        <v>0</v>
      </c>
    </row>
    <row r="92" spans="1:8" s="65" customFormat="1" hidden="1">
      <c r="A92" s="59" t="str">
        <f>IF((LEN('Copy paste to Here'!G96))&gt;5,((CONCATENATE('Copy paste to Here'!G96," &amp; ",'Copy paste to Here'!D96,"  &amp;  ",'Copy paste to Here'!E96))),"Empty Cell")</f>
        <v>Empty Cell</v>
      </c>
      <c r="B92" s="60">
        <f>'Copy paste to Here'!C96</f>
        <v>0</v>
      </c>
      <c r="C92" s="60"/>
      <c r="D92" s="61"/>
      <c r="E92" s="62"/>
      <c r="F92" s="62">
        <f t="shared" si="4"/>
        <v>0</v>
      </c>
      <c r="G92" s="63">
        <f t="shared" si="5"/>
        <v>0</v>
      </c>
      <c r="H92" s="66">
        <f t="shared" si="6"/>
        <v>0</v>
      </c>
    </row>
    <row r="93" spans="1:8" s="65" customFormat="1" hidden="1">
      <c r="A93" s="59" t="str">
        <f>IF((LEN('Copy paste to Here'!G97))&gt;5,((CONCATENATE('Copy paste to Here'!G97," &amp; ",'Copy paste to Here'!D97,"  &amp;  ",'Copy paste to Here'!E97))),"Empty Cell")</f>
        <v>Empty Cell</v>
      </c>
      <c r="B93" s="60">
        <f>'Copy paste to Here'!C97</f>
        <v>0</v>
      </c>
      <c r="C93" s="60"/>
      <c r="D93" s="61"/>
      <c r="E93" s="62"/>
      <c r="F93" s="62">
        <f t="shared" si="4"/>
        <v>0</v>
      </c>
      <c r="G93" s="63">
        <f t="shared" si="5"/>
        <v>0</v>
      </c>
      <c r="H93" s="66">
        <f t="shared" si="6"/>
        <v>0</v>
      </c>
    </row>
    <row r="94" spans="1:8" s="65" customFormat="1" hidden="1">
      <c r="A94" s="59" t="str">
        <f>IF((LEN('Copy paste to Here'!G98))&gt;5,((CONCATENATE('Copy paste to Here'!G98," &amp; ",'Copy paste to Here'!D98,"  &amp;  ",'Copy paste to Here'!E98))),"Empty Cell")</f>
        <v>Empty Cell</v>
      </c>
      <c r="B94" s="60">
        <f>'Copy paste to Here'!C98</f>
        <v>0</v>
      </c>
      <c r="C94" s="60"/>
      <c r="D94" s="61"/>
      <c r="E94" s="62"/>
      <c r="F94" s="62">
        <f t="shared" si="4"/>
        <v>0</v>
      </c>
      <c r="G94" s="63">
        <f t="shared" si="5"/>
        <v>0</v>
      </c>
      <c r="H94" s="66">
        <f t="shared" si="6"/>
        <v>0</v>
      </c>
    </row>
    <row r="95" spans="1:8" s="65" customFormat="1" hidden="1">
      <c r="A95" s="59" t="str">
        <f>IF((LEN('Copy paste to Here'!G99))&gt;5,((CONCATENATE('Copy paste to Here'!G99," &amp; ",'Copy paste to Here'!D99,"  &amp;  ",'Copy paste to Here'!E99))),"Empty Cell")</f>
        <v>Empty Cell</v>
      </c>
      <c r="B95" s="60">
        <f>'Copy paste to Here'!C99</f>
        <v>0</v>
      </c>
      <c r="C95" s="60"/>
      <c r="D95" s="61"/>
      <c r="E95" s="62"/>
      <c r="F95" s="62">
        <f t="shared" si="4"/>
        <v>0</v>
      </c>
      <c r="G95" s="63">
        <f t="shared" si="5"/>
        <v>0</v>
      </c>
      <c r="H95" s="66">
        <f t="shared" si="6"/>
        <v>0</v>
      </c>
    </row>
    <row r="96" spans="1:8" s="65" customFormat="1" hidden="1">
      <c r="A96" s="59" t="str">
        <f>IF((LEN('Copy paste to Here'!G100))&gt;5,((CONCATENATE('Copy paste to Here'!G100," &amp; ",'Copy paste to Here'!D100,"  &amp;  ",'Copy paste to Here'!E100))),"Empty Cell")</f>
        <v>Empty Cell</v>
      </c>
      <c r="B96" s="60">
        <f>'Copy paste to Here'!C100</f>
        <v>0</v>
      </c>
      <c r="C96" s="60"/>
      <c r="D96" s="61"/>
      <c r="E96" s="62"/>
      <c r="F96" s="62">
        <f t="shared" si="4"/>
        <v>0</v>
      </c>
      <c r="G96" s="63">
        <f t="shared" si="5"/>
        <v>0</v>
      </c>
      <c r="H96" s="66">
        <f t="shared" si="6"/>
        <v>0</v>
      </c>
    </row>
    <row r="97" spans="1:8" s="65" customFormat="1" hidden="1">
      <c r="A97" s="59" t="str">
        <f>IF((LEN('Copy paste to Here'!G101))&gt;5,((CONCATENATE('Copy paste to Here'!G101," &amp; ",'Copy paste to Here'!D101,"  &amp;  ",'Copy paste to Here'!E101))),"Empty Cell")</f>
        <v>Empty Cell</v>
      </c>
      <c r="B97" s="60">
        <f>'Copy paste to Here'!C101</f>
        <v>0</v>
      </c>
      <c r="C97" s="60"/>
      <c r="D97" s="61"/>
      <c r="E97" s="62"/>
      <c r="F97" s="62">
        <f t="shared" si="4"/>
        <v>0</v>
      </c>
      <c r="G97" s="63">
        <f t="shared" si="5"/>
        <v>0</v>
      </c>
      <c r="H97" s="66">
        <f t="shared" si="6"/>
        <v>0</v>
      </c>
    </row>
    <row r="98" spans="1:8" s="65" customFormat="1" hidden="1">
      <c r="A98" s="59" t="str">
        <f>IF((LEN('Copy paste to Here'!G102))&gt;5,((CONCATENATE('Copy paste to Here'!G102," &amp; ",'Copy paste to Here'!D102,"  &amp;  ",'Copy paste to Here'!E102))),"Empty Cell")</f>
        <v>Empty Cell</v>
      </c>
      <c r="B98" s="60">
        <f>'Copy paste to Here'!C102</f>
        <v>0</v>
      </c>
      <c r="C98" s="60"/>
      <c r="D98" s="61"/>
      <c r="E98" s="62"/>
      <c r="F98" s="62">
        <f t="shared" si="4"/>
        <v>0</v>
      </c>
      <c r="G98" s="63">
        <f t="shared" si="5"/>
        <v>0</v>
      </c>
      <c r="H98" s="66">
        <f t="shared" si="6"/>
        <v>0</v>
      </c>
    </row>
    <row r="99" spans="1:8" s="65" customFormat="1" hidden="1">
      <c r="A99" s="59" t="str">
        <f>IF((LEN('Copy paste to Here'!G103))&gt;5,((CONCATENATE('Copy paste to Here'!G103," &amp; ",'Copy paste to Here'!D103,"  &amp;  ",'Copy paste to Here'!E103))),"Empty Cell")</f>
        <v>Empty Cell</v>
      </c>
      <c r="B99" s="60">
        <f>'Copy paste to Here'!C103</f>
        <v>0</v>
      </c>
      <c r="C99" s="60"/>
      <c r="D99" s="61"/>
      <c r="E99" s="62"/>
      <c r="F99" s="62">
        <f t="shared" si="4"/>
        <v>0</v>
      </c>
      <c r="G99" s="63">
        <f t="shared" si="5"/>
        <v>0</v>
      </c>
      <c r="H99" s="66">
        <f t="shared" si="6"/>
        <v>0</v>
      </c>
    </row>
    <row r="100" spans="1:8" s="65" customFormat="1" hidden="1">
      <c r="A100" s="59" t="str">
        <f>IF((LEN('Copy paste to Here'!G104))&gt;5,((CONCATENATE('Copy paste to Here'!G104," &amp; ",'Copy paste to Here'!D104,"  &amp;  ",'Copy paste to Here'!E104))),"Empty Cell")</f>
        <v>Empty Cell</v>
      </c>
      <c r="B100" s="60">
        <f>'Copy paste to Here'!C104</f>
        <v>0</v>
      </c>
      <c r="C100" s="60"/>
      <c r="D100" s="61"/>
      <c r="E100" s="62"/>
      <c r="F100" s="62">
        <f t="shared" si="4"/>
        <v>0</v>
      </c>
      <c r="G100" s="63">
        <f t="shared" si="5"/>
        <v>0</v>
      </c>
      <c r="H100" s="66">
        <f t="shared" si="6"/>
        <v>0</v>
      </c>
    </row>
    <row r="101" spans="1:8" s="65" customFormat="1" hidden="1">
      <c r="A101" s="59" t="str">
        <f>IF((LEN('Copy paste to Here'!G105))&gt;5,((CONCATENATE('Copy paste to Here'!G105," &amp; ",'Copy paste to Here'!D105,"  &amp;  ",'Copy paste to Here'!E105))),"Empty Cell")</f>
        <v>Empty Cell</v>
      </c>
      <c r="B101" s="60">
        <f>'Copy paste to Here'!C105</f>
        <v>0</v>
      </c>
      <c r="C101" s="60"/>
      <c r="D101" s="61"/>
      <c r="E101" s="62"/>
      <c r="F101" s="62">
        <f t="shared" si="4"/>
        <v>0</v>
      </c>
      <c r="G101" s="63">
        <f t="shared" si="5"/>
        <v>0</v>
      </c>
      <c r="H101" s="66">
        <f t="shared" si="6"/>
        <v>0</v>
      </c>
    </row>
    <row r="102" spans="1:8" s="65" customFormat="1" hidden="1">
      <c r="A102" s="59" t="str">
        <f>IF((LEN('Copy paste to Here'!G106))&gt;5,((CONCATENATE('Copy paste to Here'!G106," &amp; ",'Copy paste to Here'!D106,"  &amp;  ",'Copy paste to Here'!E106))),"Empty Cell")</f>
        <v>Empty Cell</v>
      </c>
      <c r="B102" s="60">
        <f>'Copy paste to Here'!C106</f>
        <v>0</v>
      </c>
      <c r="C102" s="60"/>
      <c r="D102" s="61"/>
      <c r="E102" s="62"/>
      <c r="F102" s="62">
        <f t="shared" si="4"/>
        <v>0</v>
      </c>
      <c r="G102" s="63">
        <f t="shared" si="5"/>
        <v>0</v>
      </c>
      <c r="H102" s="66">
        <f t="shared" si="6"/>
        <v>0</v>
      </c>
    </row>
    <row r="103" spans="1:8" s="65" customFormat="1" hidden="1">
      <c r="A103" s="59" t="str">
        <f>IF((LEN('Copy paste to Here'!G107))&gt;5,((CONCATENATE('Copy paste to Here'!G107," &amp; ",'Copy paste to Here'!D107,"  &amp;  ",'Copy paste to Here'!E107))),"Empty Cell")</f>
        <v>Empty Cell</v>
      </c>
      <c r="B103" s="60">
        <f>'Copy paste to Here'!C107</f>
        <v>0</v>
      </c>
      <c r="C103" s="60"/>
      <c r="D103" s="61"/>
      <c r="E103" s="62"/>
      <c r="F103" s="62">
        <f t="shared" si="4"/>
        <v>0</v>
      </c>
      <c r="G103" s="63">
        <f t="shared" si="5"/>
        <v>0</v>
      </c>
      <c r="H103" s="66">
        <f t="shared" si="6"/>
        <v>0</v>
      </c>
    </row>
    <row r="104" spans="1:8" s="65" customFormat="1" hidden="1">
      <c r="A104" s="59" t="str">
        <f>IF((LEN('Copy paste to Here'!G108))&gt;5,((CONCATENATE('Copy paste to Here'!G108," &amp; ",'Copy paste to Here'!D108,"  &amp;  ",'Copy paste to Here'!E108))),"Empty Cell")</f>
        <v>Empty Cell</v>
      </c>
      <c r="B104" s="60">
        <f>'Copy paste to Here'!C108</f>
        <v>0</v>
      </c>
      <c r="C104" s="60"/>
      <c r="D104" s="61"/>
      <c r="E104" s="62"/>
      <c r="F104" s="62">
        <f t="shared" si="4"/>
        <v>0</v>
      </c>
      <c r="G104" s="63">
        <f t="shared" si="5"/>
        <v>0</v>
      </c>
      <c r="H104" s="66">
        <f t="shared" si="6"/>
        <v>0</v>
      </c>
    </row>
    <row r="105" spans="1:8" s="65" customFormat="1" hidden="1">
      <c r="A105" s="59" t="str">
        <f>IF((LEN('Copy paste to Here'!G109))&gt;5,((CONCATENATE('Copy paste to Here'!G109," &amp; ",'Copy paste to Here'!D109,"  &amp;  ",'Copy paste to Here'!E109))),"Empty Cell")</f>
        <v>Empty Cell</v>
      </c>
      <c r="B105" s="60">
        <f>'Copy paste to Here'!C109</f>
        <v>0</v>
      </c>
      <c r="C105" s="60"/>
      <c r="D105" s="61"/>
      <c r="E105" s="62"/>
      <c r="F105" s="62">
        <f t="shared" si="4"/>
        <v>0</v>
      </c>
      <c r="G105" s="63">
        <f t="shared" si="5"/>
        <v>0</v>
      </c>
      <c r="H105" s="66">
        <f t="shared" si="6"/>
        <v>0</v>
      </c>
    </row>
    <row r="106" spans="1:8" s="65" customFormat="1" hidden="1">
      <c r="A106" s="59" t="str">
        <f>IF((LEN('Copy paste to Here'!G110))&gt;5,((CONCATENATE('Copy paste to Here'!G110," &amp; ",'Copy paste to Here'!D110,"  &amp;  ",'Copy paste to Here'!E110))),"Empty Cell")</f>
        <v>Empty Cell</v>
      </c>
      <c r="B106" s="60">
        <f>'Copy paste to Here'!C110</f>
        <v>0</v>
      </c>
      <c r="C106" s="60"/>
      <c r="D106" s="61"/>
      <c r="E106" s="62"/>
      <c r="F106" s="62">
        <f t="shared" si="4"/>
        <v>0</v>
      </c>
      <c r="G106" s="63">
        <f t="shared" si="5"/>
        <v>0</v>
      </c>
      <c r="H106" s="66">
        <f t="shared" si="6"/>
        <v>0</v>
      </c>
    </row>
    <row r="107" spans="1:8" s="65" customFormat="1" hidden="1">
      <c r="A107" s="59" t="str">
        <f>IF((LEN('Copy paste to Here'!G111))&gt;5,((CONCATENATE('Copy paste to Here'!G111," &amp; ",'Copy paste to Here'!D111,"  &amp;  ",'Copy paste to Here'!E111))),"Empty Cell")</f>
        <v>Empty Cell</v>
      </c>
      <c r="B107" s="60">
        <f>'Copy paste to Here'!C111</f>
        <v>0</v>
      </c>
      <c r="C107" s="60"/>
      <c r="D107" s="61"/>
      <c r="E107" s="62"/>
      <c r="F107" s="62">
        <f t="shared" si="4"/>
        <v>0</v>
      </c>
      <c r="G107" s="63">
        <f t="shared" si="5"/>
        <v>0</v>
      </c>
      <c r="H107" s="66">
        <f t="shared" si="6"/>
        <v>0</v>
      </c>
    </row>
    <row r="108" spans="1:8" s="65" customFormat="1" hidden="1">
      <c r="A108" s="59" t="str">
        <f>IF((LEN('Copy paste to Here'!G112))&gt;5,((CONCATENATE('Copy paste to Here'!G112," &amp; ",'Copy paste to Here'!D112,"  &amp;  ",'Copy paste to Here'!E112))),"Empty Cell")</f>
        <v>Empty Cell</v>
      </c>
      <c r="B108" s="60">
        <f>'Copy paste to Here'!C112</f>
        <v>0</v>
      </c>
      <c r="C108" s="60"/>
      <c r="D108" s="61"/>
      <c r="E108" s="62"/>
      <c r="F108" s="62">
        <f t="shared" si="4"/>
        <v>0</v>
      </c>
      <c r="G108" s="63">
        <f t="shared" si="5"/>
        <v>0</v>
      </c>
      <c r="H108" s="66">
        <f t="shared" si="6"/>
        <v>0</v>
      </c>
    </row>
    <row r="109" spans="1:8" s="65" customFormat="1" hidden="1">
      <c r="A109" s="59" t="str">
        <f>IF((LEN('Copy paste to Here'!G113))&gt;5,((CONCATENATE('Copy paste to Here'!G113," &amp; ",'Copy paste to Here'!D113,"  &amp;  ",'Copy paste to Here'!E113))),"Empty Cell")</f>
        <v>Empty Cell</v>
      </c>
      <c r="B109" s="60">
        <f>'Copy paste to Here'!C113</f>
        <v>0</v>
      </c>
      <c r="C109" s="60"/>
      <c r="D109" s="61"/>
      <c r="E109" s="62"/>
      <c r="F109" s="62">
        <f t="shared" si="4"/>
        <v>0</v>
      </c>
      <c r="G109" s="63">
        <f t="shared" si="5"/>
        <v>0</v>
      </c>
      <c r="H109" s="66">
        <f t="shared" si="6"/>
        <v>0</v>
      </c>
    </row>
    <row r="110" spans="1:8" s="65" customFormat="1" hidden="1">
      <c r="A110" s="59" t="str">
        <f>IF((LEN('Copy paste to Here'!G114))&gt;5,((CONCATENATE('Copy paste to Here'!G114," &amp; ",'Copy paste to Here'!D114,"  &amp;  ",'Copy paste to Here'!E114))),"Empty Cell")</f>
        <v>Empty Cell</v>
      </c>
      <c r="B110" s="60">
        <f>'Copy paste to Here'!C114</f>
        <v>0</v>
      </c>
      <c r="C110" s="60"/>
      <c r="D110" s="61"/>
      <c r="E110" s="62"/>
      <c r="F110" s="62">
        <f t="shared" si="4"/>
        <v>0</v>
      </c>
      <c r="G110" s="63">
        <f t="shared" si="5"/>
        <v>0</v>
      </c>
      <c r="H110" s="66">
        <f t="shared" si="6"/>
        <v>0</v>
      </c>
    </row>
    <row r="111" spans="1:8" s="65" customFormat="1" hidden="1">
      <c r="A111" s="59" t="str">
        <f>IF((LEN('Copy paste to Here'!G115))&gt;5,((CONCATENATE('Copy paste to Here'!G115," &amp; ",'Copy paste to Here'!D115,"  &amp;  ",'Copy paste to Here'!E115))),"Empty Cell")</f>
        <v>Empty Cell</v>
      </c>
      <c r="B111" s="60">
        <f>'Copy paste to Here'!C115</f>
        <v>0</v>
      </c>
      <c r="C111" s="60"/>
      <c r="D111" s="61"/>
      <c r="E111" s="62"/>
      <c r="F111" s="62">
        <f t="shared" si="4"/>
        <v>0</v>
      </c>
      <c r="G111" s="63">
        <f t="shared" si="5"/>
        <v>0</v>
      </c>
      <c r="H111" s="66">
        <f t="shared" si="6"/>
        <v>0</v>
      </c>
    </row>
    <row r="112" spans="1:8" s="65" customFormat="1" hidden="1">
      <c r="A112" s="59" t="str">
        <f>IF((LEN('Copy paste to Here'!G116))&gt;5,((CONCATENATE('Copy paste to Here'!G116," &amp; ",'Copy paste to Here'!D116,"  &amp;  ",'Copy paste to Here'!E116))),"Empty Cell")</f>
        <v>Empty Cell</v>
      </c>
      <c r="B112" s="60">
        <f>'Copy paste to Here'!C116</f>
        <v>0</v>
      </c>
      <c r="C112" s="60"/>
      <c r="D112" s="61"/>
      <c r="E112" s="62"/>
      <c r="F112" s="62">
        <f t="shared" si="4"/>
        <v>0</v>
      </c>
      <c r="G112" s="63">
        <f t="shared" si="5"/>
        <v>0</v>
      </c>
      <c r="H112" s="66">
        <f t="shared" si="6"/>
        <v>0</v>
      </c>
    </row>
    <row r="113" spans="1:8" s="65" customFormat="1" hidden="1">
      <c r="A113" s="59" t="str">
        <f>IF((LEN('Copy paste to Here'!G117))&gt;5,((CONCATENATE('Copy paste to Here'!G117," &amp; ",'Copy paste to Here'!D117,"  &amp;  ",'Copy paste to Here'!E117))),"Empty Cell")</f>
        <v>Empty Cell</v>
      </c>
      <c r="B113" s="60">
        <f>'Copy paste to Here'!C117</f>
        <v>0</v>
      </c>
      <c r="C113" s="60"/>
      <c r="D113" s="61"/>
      <c r="E113" s="62"/>
      <c r="F113" s="62">
        <f t="shared" si="4"/>
        <v>0</v>
      </c>
      <c r="G113" s="63">
        <f t="shared" si="5"/>
        <v>0</v>
      </c>
      <c r="H113" s="66">
        <f t="shared" si="6"/>
        <v>0</v>
      </c>
    </row>
    <row r="114" spans="1:8" s="65" customFormat="1" hidden="1">
      <c r="A114" s="59" t="str">
        <f>IF((LEN('Copy paste to Here'!G118))&gt;5,((CONCATENATE('Copy paste to Here'!G118," &amp; ",'Copy paste to Here'!D118,"  &amp;  ",'Copy paste to Here'!E118))),"Empty Cell")</f>
        <v>Empty Cell</v>
      </c>
      <c r="B114" s="60">
        <f>'Copy paste to Here'!C118</f>
        <v>0</v>
      </c>
      <c r="C114" s="60"/>
      <c r="D114" s="61"/>
      <c r="E114" s="62"/>
      <c r="F114" s="62">
        <f t="shared" si="4"/>
        <v>0</v>
      </c>
      <c r="G114" s="63">
        <f t="shared" si="5"/>
        <v>0</v>
      </c>
      <c r="H114" s="66">
        <f t="shared" si="6"/>
        <v>0</v>
      </c>
    </row>
    <row r="115" spans="1:8" s="65" customFormat="1" hidden="1">
      <c r="A115" s="59" t="str">
        <f>IF((LEN('Copy paste to Here'!G119))&gt;5,((CONCATENATE('Copy paste to Here'!G119," &amp; ",'Copy paste to Here'!D119,"  &amp;  ",'Copy paste to Here'!E119))),"Empty Cell")</f>
        <v>Empty Cell</v>
      </c>
      <c r="B115" s="60">
        <f>'Copy paste to Here'!C119</f>
        <v>0</v>
      </c>
      <c r="C115" s="60"/>
      <c r="D115" s="61"/>
      <c r="E115" s="62"/>
      <c r="F115" s="62">
        <f t="shared" si="4"/>
        <v>0</v>
      </c>
      <c r="G115" s="63">
        <f t="shared" si="5"/>
        <v>0</v>
      </c>
      <c r="H115" s="66">
        <f t="shared" si="6"/>
        <v>0</v>
      </c>
    </row>
    <row r="116" spans="1:8" s="65" customFormat="1" hidden="1">
      <c r="A116" s="59" t="str">
        <f>IF((LEN('Copy paste to Here'!G120))&gt;5,((CONCATENATE('Copy paste to Here'!G120," &amp; ",'Copy paste to Here'!D120,"  &amp;  ",'Copy paste to Here'!E120))),"Empty Cell")</f>
        <v>Empty Cell</v>
      </c>
      <c r="B116" s="60">
        <f>'Copy paste to Here'!C120</f>
        <v>0</v>
      </c>
      <c r="C116" s="60"/>
      <c r="D116" s="61"/>
      <c r="E116" s="62"/>
      <c r="F116" s="62">
        <f t="shared" si="4"/>
        <v>0</v>
      </c>
      <c r="G116" s="63">
        <f t="shared" si="5"/>
        <v>0</v>
      </c>
      <c r="H116" s="66">
        <f t="shared" si="6"/>
        <v>0</v>
      </c>
    </row>
    <row r="117" spans="1:8" s="65" customFormat="1" hidden="1">
      <c r="A117" s="59" t="str">
        <f>IF((LEN('Copy paste to Here'!G121))&gt;5,((CONCATENATE('Copy paste to Here'!G121," &amp; ",'Copy paste to Here'!D121,"  &amp;  ",'Copy paste to Here'!E121))),"Empty Cell")</f>
        <v>Empty Cell</v>
      </c>
      <c r="B117" s="60">
        <f>'Copy paste to Here'!C121</f>
        <v>0</v>
      </c>
      <c r="C117" s="60"/>
      <c r="D117" s="61"/>
      <c r="E117" s="62"/>
      <c r="F117" s="62">
        <f t="shared" si="4"/>
        <v>0</v>
      </c>
      <c r="G117" s="63">
        <f t="shared" si="5"/>
        <v>0</v>
      </c>
      <c r="H117" s="66">
        <f t="shared" si="6"/>
        <v>0</v>
      </c>
    </row>
    <row r="118" spans="1:8" s="65" customFormat="1" hidden="1">
      <c r="A118" s="59" t="str">
        <f>IF((LEN('Copy paste to Here'!G122))&gt;5,((CONCATENATE('Copy paste to Here'!G122," &amp; ",'Copy paste to Here'!D122,"  &amp;  ",'Copy paste to Here'!E122))),"Empty Cell")</f>
        <v>Empty Cell</v>
      </c>
      <c r="B118" s="60">
        <f>'Copy paste to Here'!C122</f>
        <v>0</v>
      </c>
      <c r="C118" s="60"/>
      <c r="D118" s="61"/>
      <c r="E118" s="62"/>
      <c r="F118" s="62">
        <f t="shared" si="4"/>
        <v>0</v>
      </c>
      <c r="G118" s="63">
        <f t="shared" si="5"/>
        <v>0</v>
      </c>
      <c r="H118" s="66">
        <f t="shared" si="6"/>
        <v>0</v>
      </c>
    </row>
    <row r="119" spans="1:8" s="65" customFormat="1" hidden="1">
      <c r="A119" s="59" t="str">
        <f>IF((LEN('Copy paste to Here'!G123))&gt;5,((CONCATENATE('Copy paste to Here'!G123," &amp; ",'Copy paste to Here'!D123,"  &amp;  ",'Copy paste to Here'!E123))),"Empty Cell")</f>
        <v>Empty Cell</v>
      </c>
      <c r="B119" s="60">
        <f>'Copy paste to Here'!C123</f>
        <v>0</v>
      </c>
      <c r="C119" s="60"/>
      <c r="D119" s="61"/>
      <c r="E119" s="62"/>
      <c r="F119" s="62">
        <f t="shared" si="4"/>
        <v>0</v>
      </c>
      <c r="G119" s="63">
        <f t="shared" si="5"/>
        <v>0</v>
      </c>
      <c r="H119" s="66">
        <f t="shared" si="6"/>
        <v>0</v>
      </c>
    </row>
    <row r="120" spans="1:8" s="65" customFormat="1" hidden="1">
      <c r="A120" s="59" t="str">
        <f>IF((LEN('Copy paste to Here'!G124))&gt;5,((CONCATENATE('Copy paste to Here'!G124," &amp; ",'Copy paste to Here'!D124,"  &amp;  ",'Copy paste to Here'!E124))),"Empty Cell")</f>
        <v>Empty Cell</v>
      </c>
      <c r="B120" s="60">
        <f>'Copy paste to Here'!C124</f>
        <v>0</v>
      </c>
      <c r="C120" s="60"/>
      <c r="D120" s="61"/>
      <c r="E120" s="62"/>
      <c r="F120" s="62">
        <f t="shared" si="4"/>
        <v>0</v>
      </c>
      <c r="G120" s="63">
        <f t="shared" si="5"/>
        <v>0</v>
      </c>
      <c r="H120" s="66">
        <f t="shared" si="6"/>
        <v>0</v>
      </c>
    </row>
    <row r="121" spans="1:8" s="65" customFormat="1" hidden="1">
      <c r="A121" s="59" t="str">
        <f>IF((LEN('Copy paste to Here'!G125))&gt;5,((CONCATENATE('Copy paste to Here'!G125," &amp; ",'Copy paste to Here'!D125,"  &amp;  ",'Copy paste to Here'!E125))),"Empty Cell")</f>
        <v>Empty Cell</v>
      </c>
      <c r="B121" s="60">
        <f>'Copy paste to Here'!C125</f>
        <v>0</v>
      </c>
      <c r="C121" s="60"/>
      <c r="D121" s="61"/>
      <c r="E121" s="62"/>
      <c r="F121" s="62">
        <f t="shared" si="4"/>
        <v>0</v>
      </c>
      <c r="G121" s="63">
        <f t="shared" si="5"/>
        <v>0</v>
      </c>
      <c r="H121" s="66">
        <f t="shared" si="6"/>
        <v>0</v>
      </c>
    </row>
    <row r="122" spans="1:8" s="65" customFormat="1" hidden="1">
      <c r="A122" s="59" t="str">
        <f>IF((LEN('Copy paste to Here'!G126))&gt;5,((CONCATENATE('Copy paste to Here'!G126," &amp; ",'Copy paste to Here'!D126,"  &amp;  ",'Copy paste to Here'!E126))),"Empty Cell")</f>
        <v>Empty Cell</v>
      </c>
      <c r="B122" s="60">
        <f>'Copy paste to Here'!C126</f>
        <v>0</v>
      </c>
      <c r="C122" s="60"/>
      <c r="D122" s="61"/>
      <c r="E122" s="62"/>
      <c r="F122" s="62">
        <f t="shared" si="4"/>
        <v>0</v>
      </c>
      <c r="G122" s="63">
        <f t="shared" si="5"/>
        <v>0</v>
      </c>
      <c r="H122" s="66">
        <f t="shared" si="6"/>
        <v>0</v>
      </c>
    </row>
    <row r="123" spans="1:8" s="65" customFormat="1" hidden="1">
      <c r="A123" s="59" t="str">
        <f>IF((LEN('Copy paste to Here'!G127))&gt;5,((CONCATENATE('Copy paste to Here'!G127," &amp; ",'Copy paste to Here'!D127,"  &amp;  ",'Copy paste to Here'!E127))),"Empty Cell")</f>
        <v>Empty Cell</v>
      </c>
      <c r="B123" s="60">
        <f>'Copy paste to Here'!C127</f>
        <v>0</v>
      </c>
      <c r="C123" s="60"/>
      <c r="D123" s="61"/>
      <c r="E123" s="62"/>
      <c r="F123" s="62">
        <f t="shared" si="4"/>
        <v>0</v>
      </c>
      <c r="G123" s="63">
        <f t="shared" si="5"/>
        <v>0</v>
      </c>
      <c r="H123" s="66">
        <f t="shared" si="6"/>
        <v>0</v>
      </c>
    </row>
    <row r="124" spans="1:8" s="65" customFormat="1" hidden="1">
      <c r="A124" s="59" t="str">
        <f>IF((LEN('Copy paste to Here'!G128))&gt;5,((CONCATENATE('Copy paste to Here'!G128," &amp; ",'Copy paste to Here'!D128,"  &amp;  ",'Copy paste to Here'!E128))),"Empty Cell")</f>
        <v>Empty Cell</v>
      </c>
      <c r="B124" s="60">
        <f>'Copy paste to Here'!C128</f>
        <v>0</v>
      </c>
      <c r="C124" s="60"/>
      <c r="D124" s="61"/>
      <c r="E124" s="62"/>
      <c r="F124" s="62">
        <f t="shared" si="4"/>
        <v>0</v>
      </c>
      <c r="G124" s="63">
        <f t="shared" si="5"/>
        <v>0</v>
      </c>
      <c r="H124" s="66">
        <f t="shared" si="6"/>
        <v>0</v>
      </c>
    </row>
    <row r="125" spans="1:8" s="65" customFormat="1" hidden="1">
      <c r="A125" s="59" t="str">
        <f>IF((LEN('Copy paste to Here'!G129))&gt;5,((CONCATENATE('Copy paste to Here'!G129," &amp; ",'Copy paste to Here'!D129,"  &amp;  ",'Copy paste to Here'!E129))),"Empty Cell")</f>
        <v>Empty Cell</v>
      </c>
      <c r="B125" s="60">
        <f>'Copy paste to Here'!C129</f>
        <v>0</v>
      </c>
      <c r="C125" s="60"/>
      <c r="D125" s="61"/>
      <c r="E125" s="62"/>
      <c r="F125" s="62">
        <f t="shared" si="4"/>
        <v>0</v>
      </c>
      <c r="G125" s="63">
        <f t="shared" si="5"/>
        <v>0</v>
      </c>
      <c r="H125" s="66">
        <f t="shared" si="6"/>
        <v>0</v>
      </c>
    </row>
    <row r="126" spans="1:8" s="65" customFormat="1" hidden="1">
      <c r="A126" s="59" t="str">
        <f>IF((LEN('Copy paste to Here'!G130))&gt;5,((CONCATENATE('Copy paste to Here'!G130," &amp; ",'Copy paste to Here'!D130,"  &amp;  ",'Copy paste to Here'!E130))),"Empty Cell")</f>
        <v>Empty Cell</v>
      </c>
      <c r="B126" s="60">
        <f>'Copy paste to Here'!C130</f>
        <v>0</v>
      </c>
      <c r="C126" s="60"/>
      <c r="D126" s="61"/>
      <c r="E126" s="62"/>
      <c r="F126" s="62">
        <f t="shared" si="4"/>
        <v>0</v>
      </c>
      <c r="G126" s="63">
        <f t="shared" si="5"/>
        <v>0</v>
      </c>
      <c r="H126" s="66">
        <f t="shared" si="6"/>
        <v>0</v>
      </c>
    </row>
    <row r="127" spans="1:8" s="65" customFormat="1" hidden="1">
      <c r="A127" s="59" t="str">
        <f>IF((LEN('Copy paste to Here'!G131))&gt;5,((CONCATENATE('Copy paste to Here'!G131," &amp; ",'Copy paste to Here'!D131,"  &amp;  ",'Copy paste to Here'!E131))),"Empty Cell")</f>
        <v>Empty Cell</v>
      </c>
      <c r="B127" s="60">
        <f>'Copy paste to Here'!C131</f>
        <v>0</v>
      </c>
      <c r="C127" s="60"/>
      <c r="D127" s="61"/>
      <c r="E127" s="62"/>
      <c r="F127" s="62">
        <f t="shared" si="4"/>
        <v>0</v>
      </c>
      <c r="G127" s="63">
        <f t="shared" si="5"/>
        <v>0</v>
      </c>
      <c r="H127" s="66">
        <f t="shared" si="6"/>
        <v>0</v>
      </c>
    </row>
    <row r="128" spans="1:8" s="65" customFormat="1" hidden="1">
      <c r="A128" s="59" t="str">
        <f>IF((LEN('Copy paste to Here'!G132))&gt;5,((CONCATENATE('Copy paste to Here'!G132," &amp; ",'Copy paste to Here'!D132,"  &amp;  ",'Copy paste to Here'!E132))),"Empty Cell")</f>
        <v>Empty Cell</v>
      </c>
      <c r="B128" s="60">
        <f>'Copy paste to Here'!C132</f>
        <v>0</v>
      </c>
      <c r="C128" s="60"/>
      <c r="D128" s="61"/>
      <c r="E128" s="62"/>
      <c r="F128" s="62">
        <f t="shared" si="4"/>
        <v>0</v>
      </c>
      <c r="G128" s="63">
        <f t="shared" si="5"/>
        <v>0</v>
      </c>
      <c r="H128" s="66">
        <f t="shared" si="6"/>
        <v>0</v>
      </c>
    </row>
    <row r="129" spans="1:8" s="65" customFormat="1" hidden="1">
      <c r="A129" s="59" t="str">
        <f>IF((LEN('Copy paste to Here'!G133))&gt;5,((CONCATENATE('Copy paste to Here'!G133," &amp; ",'Copy paste to Here'!D133,"  &amp;  ",'Copy paste to Here'!E133))),"Empty Cell")</f>
        <v>Empty Cell</v>
      </c>
      <c r="B129" s="60">
        <f>'Copy paste to Here'!C133</f>
        <v>0</v>
      </c>
      <c r="C129" s="60"/>
      <c r="D129" s="61"/>
      <c r="E129" s="62"/>
      <c r="F129" s="62">
        <f t="shared" si="4"/>
        <v>0</v>
      </c>
      <c r="G129" s="63">
        <f t="shared" si="5"/>
        <v>0</v>
      </c>
      <c r="H129" s="66">
        <f t="shared" si="6"/>
        <v>0</v>
      </c>
    </row>
    <row r="130" spans="1:8" s="65" customFormat="1" hidden="1">
      <c r="A130" s="59" t="str">
        <f>IF((LEN('Copy paste to Here'!G134))&gt;5,((CONCATENATE('Copy paste to Here'!G134," &amp; ",'Copy paste to Here'!D134,"  &amp;  ",'Copy paste to Here'!E134))),"Empty Cell")</f>
        <v>Empty Cell</v>
      </c>
      <c r="B130" s="60">
        <f>'Copy paste to Here'!C134</f>
        <v>0</v>
      </c>
      <c r="C130" s="60"/>
      <c r="D130" s="61"/>
      <c r="E130" s="62"/>
      <c r="F130" s="62">
        <f t="shared" si="4"/>
        <v>0</v>
      </c>
      <c r="G130" s="63">
        <f t="shared" si="5"/>
        <v>0</v>
      </c>
      <c r="H130" s="66">
        <f t="shared" si="6"/>
        <v>0</v>
      </c>
    </row>
    <row r="131" spans="1:8" s="65" customFormat="1" hidden="1">
      <c r="A131" s="59" t="str">
        <f>IF((LEN('Copy paste to Here'!G135))&gt;5,((CONCATENATE('Copy paste to Here'!G135," &amp; ",'Copy paste to Here'!D135,"  &amp;  ",'Copy paste to Here'!E135))),"Empty Cell")</f>
        <v>Empty Cell</v>
      </c>
      <c r="B131" s="60">
        <f>'Copy paste to Here'!C135</f>
        <v>0</v>
      </c>
      <c r="C131" s="60"/>
      <c r="D131" s="61"/>
      <c r="E131" s="62"/>
      <c r="F131" s="62">
        <f t="shared" si="4"/>
        <v>0</v>
      </c>
      <c r="G131" s="63">
        <f t="shared" si="5"/>
        <v>0</v>
      </c>
      <c r="H131" s="66">
        <f t="shared" si="6"/>
        <v>0</v>
      </c>
    </row>
    <row r="132" spans="1:8" s="65" customFormat="1" hidden="1">
      <c r="A132" s="59" t="str">
        <f>IF((LEN('Copy paste to Here'!G136))&gt;5,((CONCATENATE('Copy paste to Here'!G136," &amp; ",'Copy paste to Here'!D136,"  &amp;  ",'Copy paste to Here'!E136))),"Empty Cell")</f>
        <v>Empty Cell</v>
      </c>
      <c r="B132" s="60">
        <f>'Copy paste to Here'!C136</f>
        <v>0</v>
      </c>
      <c r="C132" s="60"/>
      <c r="D132" s="61"/>
      <c r="E132" s="62"/>
      <c r="F132" s="62">
        <f t="shared" si="4"/>
        <v>0</v>
      </c>
      <c r="G132" s="63">
        <f t="shared" si="5"/>
        <v>0</v>
      </c>
      <c r="H132" s="66">
        <f t="shared" si="6"/>
        <v>0</v>
      </c>
    </row>
    <row r="133" spans="1:8" s="65" customFormat="1" hidden="1">
      <c r="A133" s="59" t="str">
        <f>IF((LEN('Copy paste to Here'!G137))&gt;5,((CONCATENATE('Copy paste to Here'!G137," &amp; ",'Copy paste to Here'!D137,"  &amp;  ",'Copy paste to Here'!E137))),"Empty Cell")</f>
        <v>Empty Cell</v>
      </c>
      <c r="B133" s="60">
        <f>'Copy paste to Here'!C137</f>
        <v>0</v>
      </c>
      <c r="C133" s="60"/>
      <c r="D133" s="61"/>
      <c r="E133" s="62"/>
      <c r="F133" s="62">
        <f t="shared" si="4"/>
        <v>0</v>
      </c>
      <c r="G133" s="63">
        <f t="shared" si="5"/>
        <v>0</v>
      </c>
      <c r="H133" s="66">
        <f t="shared" si="6"/>
        <v>0</v>
      </c>
    </row>
    <row r="134" spans="1:8" s="65" customFormat="1" hidden="1">
      <c r="A134" s="59" t="str">
        <f>IF((LEN('Copy paste to Here'!G138))&gt;5,((CONCATENATE('Copy paste to Here'!G138," &amp; ",'Copy paste to Here'!D138,"  &amp;  ",'Copy paste to Here'!E138))),"Empty Cell")</f>
        <v>Empty Cell</v>
      </c>
      <c r="B134" s="60">
        <f>'Copy paste to Here'!C138</f>
        <v>0</v>
      </c>
      <c r="C134" s="60"/>
      <c r="D134" s="61"/>
      <c r="E134" s="62"/>
      <c r="F134" s="62">
        <f t="shared" si="4"/>
        <v>0</v>
      </c>
      <c r="G134" s="63">
        <f t="shared" si="5"/>
        <v>0</v>
      </c>
      <c r="H134" s="66">
        <f t="shared" si="6"/>
        <v>0</v>
      </c>
    </row>
    <row r="135" spans="1:8" s="65" customFormat="1" hidden="1">
      <c r="A135" s="59" t="str">
        <f>IF((LEN('Copy paste to Here'!G139))&gt;5,((CONCATENATE('Copy paste to Here'!G139," &amp; ",'Copy paste to Here'!D139,"  &amp;  ",'Copy paste to Here'!E139))),"Empty Cell")</f>
        <v>Empty Cell</v>
      </c>
      <c r="B135" s="60">
        <f>'Copy paste to Here'!C139</f>
        <v>0</v>
      </c>
      <c r="C135" s="60"/>
      <c r="D135" s="61"/>
      <c r="E135" s="62"/>
      <c r="F135" s="62">
        <f t="shared" si="4"/>
        <v>0</v>
      </c>
      <c r="G135" s="63">
        <f t="shared" si="5"/>
        <v>0</v>
      </c>
      <c r="H135" s="66">
        <f t="shared" si="6"/>
        <v>0</v>
      </c>
    </row>
    <row r="136" spans="1:8" s="65" customFormat="1" hidden="1">
      <c r="A136" s="59" t="str">
        <f>IF((LEN('Copy paste to Here'!G140))&gt;5,((CONCATENATE('Copy paste to Here'!G140," &amp; ",'Copy paste to Here'!D140,"  &amp;  ",'Copy paste to Here'!E140))),"Empty Cell")</f>
        <v>Empty Cell</v>
      </c>
      <c r="B136" s="60">
        <f>'Copy paste to Here'!C140</f>
        <v>0</v>
      </c>
      <c r="C136" s="60"/>
      <c r="D136" s="61"/>
      <c r="E136" s="62"/>
      <c r="F136" s="62">
        <f t="shared" si="4"/>
        <v>0</v>
      </c>
      <c r="G136" s="63">
        <f t="shared" si="5"/>
        <v>0</v>
      </c>
      <c r="H136" s="66">
        <f t="shared" si="6"/>
        <v>0</v>
      </c>
    </row>
    <row r="137" spans="1:8" s="65" customFormat="1" hidden="1">
      <c r="A137" s="59" t="str">
        <f>IF((LEN('Copy paste to Here'!G141))&gt;5,((CONCATENATE('Copy paste to Here'!G141," &amp; ",'Copy paste to Here'!D141,"  &amp;  ",'Copy paste to Here'!E141))),"Empty Cell")</f>
        <v>Empty Cell</v>
      </c>
      <c r="B137" s="60">
        <f>'Copy paste to Here'!C141</f>
        <v>0</v>
      </c>
      <c r="C137" s="60"/>
      <c r="D137" s="61"/>
      <c r="E137" s="62"/>
      <c r="F137" s="62">
        <f t="shared" si="4"/>
        <v>0</v>
      </c>
      <c r="G137" s="63">
        <f t="shared" si="5"/>
        <v>0</v>
      </c>
      <c r="H137" s="66">
        <f t="shared" si="6"/>
        <v>0</v>
      </c>
    </row>
    <row r="138" spans="1:8" s="65" customFormat="1" hidden="1">
      <c r="A138" s="59" t="str">
        <f>IF((LEN('Copy paste to Here'!G142))&gt;5,((CONCATENATE('Copy paste to Here'!G142," &amp; ",'Copy paste to Here'!D142,"  &amp;  ",'Copy paste to Here'!E142))),"Empty Cell")</f>
        <v>Empty Cell</v>
      </c>
      <c r="B138" s="60">
        <f>'Copy paste to Here'!C142</f>
        <v>0</v>
      </c>
      <c r="C138" s="60"/>
      <c r="D138" s="61"/>
      <c r="E138" s="62"/>
      <c r="F138" s="62">
        <f t="shared" si="4"/>
        <v>0</v>
      </c>
      <c r="G138" s="63">
        <f t="shared" si="5"/>
        <v>0</v>
      </c>
      <c r="H138" s="66">
        <f t="shared" si="6"/>
        <v>0</v>
      </c>
    </row>
    <row r="139" spans="1:8" s="65" customFormat="1" hidden="1">
      <c r="A139" s="59" t="str">
        <f>IF((LEN('Copy paste to Here'!G143))&gt;5,((CONCATENATE('Copy paste to Here'!G143," &amp; ",'Copy paste to Here'!D143,"  &amp;  ",'Copy paste to Here'!E143))),"Empty Cell")</f>
        <v>Empty Cell</v>
      </c>
      <c r="B139" s="60">
        <f>'Copy paste to Here'!C143</f>
        <v>0</v>
      </c>
      <c r="C139" s="60"/>
      <c r="D139" s="61"/>
      <c r="E139" s="62"/>
      <c r="F139" s="62">
        <f t="shared" si="4"/>
        <v>0</v>
      </c>
      <c r="G139" s="63">
        <f t="shared" si="5"/>
        <v>0</v>
      </c>
      <c r="H139" s="66">
        <f t="shared" si="6"/>
        <v>0</v>
      </c>
    </row>
    <row r="140" spans="1:8" s="65" customFormat="1" hidden="1">
      <c r="A140" s="59" t="str">
        <f>IF((LEN('Copy paste to Here'!G144))&gt;5,((CONCATENATE('Copy paste to Here'!G144," &amp; ",'Copy paste to Here'!D144,"  &amp;  ",'Copy paste to Here'!E144))),"Empty Cell")</f>
        <v>Empty Cell</v>
      </c>
      <c r="B140" s="60">
        <f>'Copy paste to Here'!C144</f>
        <v>0</v>
      </c>
      <c r="C140" s="60"/>
      <c r="D140" s="61"/>
      <c r="E140" s="62"/>
      <c r="F140" s="62">
        <f t="shared" si="4"/>
        <v>0</v>
      </c>
      <c r="G140" s="63">
        <f t="shared" si="5"/>
        <v>0</v>
      </c>
      <c r="H140" s="66">
        <f t="shared" si="6"/>
        <v>0</v>
      </c>
    </row>
    <row r="141" spans="1:8" s="65" customFormat="1" hidden="1">
      <c r="A141" s="59" t="str">
        <f>IF((LEN('Copy paste to Here'!G145))&gt;5,((CONCATENATE('Copy paste to Here'!G145," &amp; ",'Copy paste to Here'!D145,"  &amp;  ",'Copy paste to Here'!E145))),"Empty Cell")</f>
        <v>Empty Cell</v>
      </c>
      <c r="B141" s="60">
        <f>'Copy paste to Here'!C145</f>
        <v>0</v>
      </c>
      <c r="C141" s="60"/>
      <c r="D141" s="61"/>
      <c r="E141" s="62"/>
      <c r="F141" s="62">
        <f t="shared" si="4"/>
        <v>0</v>
      </c>
      <c r="G141" s="63">
        <f t="shared" si="5"/>
        <v>0</v>
      </c>
      <c r="H141" s="66">
        <f t="shared" si="6"/>
        <v>0</v>
      </c>
    </row>
    <row r="142" spans="1:8" s="65" customFormat="1" hidden="1">
      <c r="A142" s="59" t="str">
        <f>IF((LEN('Copy paste to Here'!G146))&gt;5,((CONCATENATE('Copy paste to Here'!G146," &amp; ",'Copy paste to Here'!D146,"  &amp;  ",'Copy paste to Here'!E146))),"Empty Cell")</f>
        <v>Empty Cell</v>
      </c>
      <c r="B142" s="60">
        <f>'Copy paste to Here'!C146</f>
        <v>0</v>
      </c>
      <c r="C142" s="60"/>
      <c r="D142" s="61"/>
      <c r="E142" s="62"/>
      <c r="F142" s="62">
        <f t="shared" si="4"/>
        <v>0</v>
      </c>
      <c r="G142" s="63">
        <f t="shared" si="5"/>
        <v>0</v>
      </c>
      <c r="H142" s="66">
        <f t="shared" si="6"/>
        <v>0</v>
      </c>
    </row>
    <row r="143" spans="1:8" s="65" customFormat="1" hidden="1">
      <c r="A143" s="59" t="str">
        <f>IF((LEN('Copy paste to Here'!G147))&gt;5,((CONCATENATE('Copy paste to Here'!G147," &amp; ",'Copy paste to Here'!D147,"  &amp;  ",'Copy paste to Here'!E147))),"Empty Cell")</f>
        <v>Empty Cell</v>
      </c>
      <c r="B143" s="60">
        <f>'Copy paste to Here'!C147</f>
        <v>0</v>
      </c>
      <c r="C143" s="60"/>
      <c r="D143" s="61"/>
      <c r="E143" s="62"/>
      <c r="F143" s="62">
        <f t="shared" si="4"/>
        <v>0</v>
      </c>
      <c r="G143" s="63">
        <f t="shared" si="5"/>
        <v>0</v>
      </c>
      <c r="H143" s="66">
        <f t="shared" si="6"/>
        <v>0</v>
      </c>
    </row>
    <row r="144" spans="1:8" s="65" customFormat="1" hidden="1">
      <c r="A144" s="59" t="str">
        <f>IF((LEN('Copy paste to Here'!G148))&gt;5,((CONCATENATE('Copy paste to Here'!G148," &amp; ",'Copy paste to Here'!D148,"  &amp;  ",'Copy paste to Here'!E148))),"Empty Cell")</f>
        <v>Empty Cell</v>
      </c>
      <c r="B144" s="60">
        <f>'Copy paste to Here'!C148</f>
        <v>0</v>
      </c>
      <c r="C144" s="60"/>
      <c r="D144" s="61"/>
      <c r="E144" s="62"/>
      <c r="F144" s="62">
        <f t="shared" si="4"/>
        <v>0</v>
      </c>
      <c r="G144" s="63">
        <f t="shared" si="5"/>
        <v>0</v>
      </c>
      <c r="H144" s="66">
        <f t="shared" si="6"/>
        <v>0</v>
      </c>
    </row>
    <row r="145" spans="1:8" s="65" customFormat="1" hidden="1">
      <c r="A145" s="59" t="str">
        <f>IF((LEN('Copy paste to Here'!G149))&gt;5,((CONCATENATE('Copy paste to Here'!G149," &amp; ",'Copy paste to Here'!D149,"  &amp;  ",'Copy paste to Here'!E149))),"Empty Cell")</f>
        <v>Empty Cell</v>
      </c>
      <c r="B145" s="60">
        <f>'Copy paste to Here'!C149</f>
        <v>0</v>
      </c>
      <c r="C145" s="60"/>
      <c r="D145" s="61"/>
      <c r="E145" s="62"/>
      <c r="F145" s="62">
        <f t="shared" si="4"/>
        <v>0</v>
      </c>
      <c r="G145" s="63">
        <f t="shared" si="5"/>
        <v>0</v>
      </c>
      <c r="H145" s="66">
        <f t="shared" si="6"/>
        <v>0</v>
      </c>
    </row>
    <row r="146" spans="1:8" s="65" customFormat="1" hidden="1">
      <c r="A146" s="59" t="str">
        <f>IF((LEN('Copy paste to Here'!G150))&gt;5,((CONCATENATE('Copy paste to Here'!G150," &amp; ",'Copy paste to Here'!D150,"  &amp;  ",'Copy paste to Here'!E150))),"Empty Cell")</f>
        <v>Empty Cell</v>
      </c>
      <c r="B146" s="60">
        <f>'Copy paste to Here'!C150</f>
        <v>0</v>
      </c>
      <c r="C146" s="60"/>
      <c r="D146" s="61"/>
      <c r="E146" s="62"/>
      <c r="F146" s="62">
        <f t="shared" si="4"/>
        <v>0</v>
      </c>
      <c r="G146" s="63">
        <f t="shared" si="5"/>
        <v>0</v>
      </c>
      <c r="H146" s="66">
        <f t="shared" si="6"/>
        <v>0</v>
      </c>
    </row>
    <row r="147" spans="1:8" s="65" customFormat="1" hidden="1">
      <c r="A147" s="59" t="str">
        <f>IF((LEN('Copy paste to Here'!G151))&gt;5,((CONCATENATE('Copy paste to Here'!G151," &amp; ",'Copy paste to Here'!D151,"  &amp;  ",'Copy paste to Here'!E151))),"Empty Cell")</f>
        <v>Empty Cell</v>
      </c>
      <c r="B147" s="60">
        <f>'Copy paste to Here'!C151</f>
        <v>0</v>
      </c>
      <c r="C147" s="60"/>
      <c r="D147" s="61"/>
      <c r="E147" s="62"/>
      <c r="F147" s="62">
        <f t="shared" ref="F147:F156" si="7">D147*E147</f>
        <v>0</v>
      </c>
      <c r="G147" s="63">
        <f t="shared" ref="G147:G210" si="8">E147*$E$14</f>
        <v>0</v>
      </c>
      <c r="H147" s="66">
        <f t="shared" ref="H147:H210" si="9">D147*G147</f>
        <v>0</v>
      </c>
    </row>
    <row r="148" spans="1:8" s="65" customFormat="1" hidden="1">
      <c r="A148" s="59" t="str">
        <f>IF((LEN('Copy paste to Here'!G152))&gt;5,((CONCATENATE('Copy paste to Here'!G152," &amp; ",'Copy paste to Here'!D152,"  &amp;  ",'Copy paste to Here'!E152))),"Empty Cell")</f>
        <v>Empty Cell</v>
      </c>
      <c r="B148" s="60">
        <f>'Copy paste to Here'!C152</f>
        <v>0</v>
      </c>
      <c r="C148" s="60"/>
      <c r="D148" s="61"/>
      <c r="E148" s="62"/>
      <c r="F148" s="62">
        <f t="shared" si="7"/>
        <v>0</v>
      </c>
      <c r="G148" s="63">
        <f t="shared" si="8"/>
        <v>0</v>
      </c>
      <c r="H148" s="66">
        <f t="shared" si="9"/>
        <v>0</v>
      </c>
    </row>
    <row r="149" spans="1:8" s="65" customFormat="1" hidden="1">
      <c r="A149" s="59" t="str">
        <f>IF((LEN('Copy paste to Here'!G153))&gt;5,((CONCATENATE('Copy paste to Here'!G153," &amp; ",'Copy paste to Here'!D153,"  &amp;  ",'Copy paste to Here'!E153))),"Empty Cell")</f>
        <v>Empty Cell</v>
      </c>
      <c r="B149" s="60">
        <f>'Copy paste to Here'!C153</f>
        <v>0</v>
      </c>
      <c r="C149" s="60"/>
      <c r="D149" s="61"/>
      <c r="E149" s="62"/>
      <c r="F149" s="62">
        <f t="shared" si="7"/>
        <v>0</v>
      </c>
      <c r="G149" s="63">
        <f t="shared" si="8"/>
        <v>0</v>
      </c>
      <c r="H149" s="66">
        <f t="shared" si="9"/>
        <v>0</v>
      </c>
    </row>
    <row r="150" spans="1:8" s="65" customFormat="1" hidden="1">
      <c r="A150" s="59" t="str">
        <f>IF((LEN('Copy paste to Here'!G154))&gt;5,((CONCATENATE('Copy paste to Here'!G154," &amp; ",'Copy paste to Here'!D154,"  &amp;  ",'Copy paste to Here'!E154))),"Empty Cell")</f>
        <v>Empty Cell</v>
      </c>
      <c r="B150" s="60">
        <f>'Copy paste to Here'!C154</f>
        <v>0</v>
      </c>
      <c r="C150" s="60"/>
      <c r="D150" s="61"/>
      <c r="E150" s="62"/>
      <c r="F150" s="62">
        <f t="shared" si="7"/>
        <v>0</v>
      </c>
      <c r="G150" s="63">
        <f t="shared" si="8"/>
        <v>0</v>
      </c>
      <c r="H150" s="66">
        <f t="shared" si="9"/>
        <v>0</v>
      </c>
    </row>
    <row r="151" spans="1:8" s="65" customFormat="1" hidden="1">
      <c r="A151" s="59" t="str">
        <f>IF((LEN('Copy paste to Here'!G155))&gt;5,((CONCATENATE('Copy paste to Here'!G155," &amp; ",'Copy paste to Here'!D155,"  &amp;  ",'Copy paste to Here'!E155))),"Empty Cell")</f>
        <v>Empty Cell</v>
      </c>
      <c r="B151" s="60">
        <f>'Copy paste to Here'!C155</f>
        <v>0</v>
      </c>
      <c r="C151" s="60"/>
      <c r="D151" s="61"/>
      <c r="E151" s="62"/>
      <c r="F151" s="62">
        <f t="shared" si="7"/>
        <v>0</v>
      </c>
      <c r="G151" s="63">
        <f t="shared" si="8"/>
        <v>0</v>
      </c>
      <c r="H151" s="66">
        <f t="shared" si="9"/>
        <v>0</v>
      </c>
    </row>
    <row r="152" spans="1:8" s="65" customFormat="1" hidden="1">
      <c r="A152" s="59" t="str">
        <f>IF((LEN('Copy paste to Here'!G156))&gt;5,((CONCATENATE('Copy paste to Here'!G156," &amp; ",'Copy paste to Here'!D156,"  &amp;  ",'Copy paste to Here'!E156))),"Empty Cell")</f>
        <v>Empty Cell</v>
      </c>
      <c r="B152" s="60">
        <f>'Copy paste to Here'!C156</f>
        <v>0</v>
      </c>
      <c r="C152" s="60"/>
      <c r="D152" s="61"/>
      <c r="E152" s="62"/>
      <c r="F152" s="62">
        <f t="shared" si="7"/>
        <v>0</v>
      </c>
      <c r="G152" s="63">
        <f t="shared" si="8"/>
        <v>0</v>
      </c>
      <c r="H152" s="66">
        <f t="shared" si="9"/>
        <v>0</v>
      </c>
    </row>
    <row r="153" spans="1:8" s="65" customFormat="1" hidden="1">
      <c r="A153" s="59" t="str">
        <f>IF((LEN('Copy paste to Here'!G157))&gt;5,((CONCATENATE('Copy paste to Here'!G157," &amp; ",'Copy paste to Here'!D157,"  &amp;  ",'Copy paste to Here'!E157))),"Empty Cell")</f>
        <v>Empty Cell</v>
      </c>
      <c r="B153" s="60">
        <f>'Copy paste to Here'!C157</f>
        <v>0</v>
      </c>
      <c r="C153" s="60"/>
      <c r="D153" s="61"/>
      <c r="E153" s="62"/>
      <c r="F153" s="62">
        <f t="shared" si="7"/>
        <v>0</v>
      </c>
      <c r="G153" s="63">
        <f t="shared" si="8"/>
        <v>0</v>
      </c>
      <c r="H153" s="66">
        <f t="shared" si="9"/>
        <v>0</v>
      </c>
    </row>
    <row r="154" spans="1:8" s="65" customFormat="1" hidden="1">
      <c r="A154" s="59" t="str">
        <f>IF((LEN('Copy paste to Here'!G158))&gt;5,((CONCATENATE('Copy paste to Here'!G158," &amp; ",'Copy paste to Here'!D158,"  &amp;  ",'Copy paste to Here'!E158))),"Empty Cell")</f>
        <v>Empty Cell</v>
      </c>
      <c r="B154" s="60">
        <f>'Copy paste to Here'!C158</f>
        <v>0</v>
      </c>
      <c r="C154" s="60"/>
      <c r="D154" s="61"/>
      <c r="E154" s="62"/>
      <c r="F154" s="62">
        <f t="shared" si="7"/>
        <v>0</v>
      </c>
      <c r="G154" s="63">
        <f t="shared" si="8"/>
        <v>0</v>
      </c>
      <c r="H154" s="66">
        <f t="shared" si="9"/>
        <v>0</v>
      </c>
    </row>
    <row r="155" spans="1:8" s="65" customFormat="1" hidden="1">
      <c r="A155" s="59" t="str">
        <f>IF((LEN('Copy paste to Here'!G159))&gt;5,((CONCATENATE('Copy paste to Here'!G159," &amp; ",'Copy paste to Here'!D159,"  &amp;  ",'Copy paste to Here'!E159))),"Empty Cell")</f>
        <v>Empty Cell</v>
      </c>
      <c r="B155" s="60">
        <f>'Copy paste to Here'!C159</f>
        <v>0</v>
      </c>
      <c r="C155" s="60"/>
      <c r="D155" s="61"/>
      <c r="E155" s="62"/>
      <c r="F155" s="62">
        <f t="shared" si="7"/>
        <v>0</v>
      </c>
      <c r="G155" s="63">
        <f t="shared" si="8"/>
        <v>0</v>
      </c>
      <c r="H155" s="66">
        <f t="shared" si="9"/>
        <v>0</v>
      </c>
    </row>
    <row r="156" spans="1:8" s="65" customFormat="1" hidden="1">
      <c r="A156" s="59" t="str">
        <f>IF((LEN('Copy paste to Here'!G160))&gt;5,((CONCATENATE('Copy paste to Here'!G160," &amp; ",'Copy paste to Here'!D160,"  &amp;  ",'Copy paste to Here'!E160))),"Empty Cell")</f>
        <v>Empty Cell</v>
      </c>
      <c r="B156" s="60">
        <f>'Copy paste to Here'!C160</f>
        <v>0</v>
      </c>
      <c r="C156" s="60"/>
      <c r="D156" s="61"/>
      <c r="E156" s="62"/>
      <c r="F156" s="62">
        <f t="shared" si="7"/>
        <v>0</v>
      </c>
      <c r="G156" s="63">
        <f t="shared" si="8"/>
        <v>0</v>
      </c>
      <c r="H156" s="66">
        <f t="shared" si="9"/>
        <v>0</v>
      </c>
    </row>
    <row r="157" spans="1:8" s="65" customFormat="1" hidden="1">
      <c r="A157" s="59" t="str">
        <f>IF((LEN('Copy paste to Here'!G161))&gt;5,((CONCATENATE('Copy paste to Here'!G161," &amp; ",'Copy paste to Here'!D161,"  &amp;  ",'Copy paste to Here'!E161))),"Empty Cell")</f>
        <v>Empty Cell</v>
      </c>
      <c r="B157" s="60">
        <f>'Copy paste to Here'!C161</f>
        <v>0</v>
      </c>
      <c r="C157" s="60"/>
      <c r="D157" s="61"/>
      <c r="E157" s="62"/>
      <c r="F157" s="62">
        <f t="shared" ref="F157:F210" si="10">D157*E157</f>
        <v>0</v>
      </c>
      <c r="G157" s="63">
        <f t="shared" si="8"/>
        <v>0</v>
      </c>
      <c r="H157" s="66">
        <f t="shared" si="9"/>
        <v>0</v>
      </c>
    </row>
    <row r="158" spans="1:8" s="65" customFormat="1" hidden="1">
      <c r="A158" s="59" t="str">
        <f>IF((LEN('Copy paste to Here'!G162))&gt;5,((CONCATENATE('Copy paste to Here'!G162," &amp; ",'Copy paste to Here'!D162,"  &amp;  ",'Copy paste to Here'!E162))),"Empty Cell")</f>
        <v>Empty Cell</v>
      </c>
      <c r="B158" s="60">
        <f>'Copy paste to Here'!C162</f>
        <v>0</v>
      </c>
      <c r="C158" s="60"/>
      <c r="D158" s="61"/>
      <c r="E158" s="62"/>
      <c r="F158" s="62">
        <f t="shared" si="10"/>
        <v>0</v>
      </c>
      <c r="G158" s="63">
        <f t="shared" si="8"/>
        <v>0</v>
      </c>
      <c r="H158" s="66">
        <f t="shared" si="9"/>
        <v>0</v>
      </c>
    </row>
    <row r="159" spans="1:8" s="65" customFormat="1" hidden="1">
      <c r="A159" s="59" t="str">
        <f>IF((LEN('Copy paste to Here'!G163))&gt;5,((CONCATENATE('Copy paste to Here'!G163," &amp; ",'Copy paste to Here'!D163,"  &amp;  ",'Copy paste to Here'!E163))),"Empty Cell")</f>
        <v>Empty Cell</v>
      </c>
      <c r="B159" s="60">
        <f>'Copy paste to Here'!C163</f>
        <v>0</v>
      </c>
      <c r="C159" s="60"/>
      <c r="D159" s="61"/>
      <c r="E159" s="62"/>
      <c r="F159" s="62">
        <f t="shared" si="10"/>
        <v>0</v>
      </c>
      <c r="G159" s="63">
        <f t="shared" si="8"/>
        <v>0</v>
      </c>
      <c r="H159" s="66">
        <f t="shared" si="9"/>
        <v>0</v>
      </c>
    </row>
    <row r="160" spans="1:8" s="65" customFormat="1" hidden="1">
      <c r="A160" s="59" t="str">
        <f>IF((LEN('Copy paste to Here'!G164))&gt;5,((CONCATENATE('Copy paste to Here'!G164," &amp; ",'Copy paste to Here'!D164,"  &amp;  ",'Copy paste to Here'!E164))),"Empty Cell")</f>
        <v>Empty Cell</v>
      </c>
      <c r="B160" s="60">
        <f>'Copy paste to Here'!C164</f>
        <v>0</v>
      </c>
      <c r="C160" s="60"/>
      <c r="D160" s="61"/>
      <c r="E160" s="62"/>
      <c r="F160" s="62">
        <f t="shared" si="10"/>
        <v>0</v>
      </c>
      <c r="G160" s="63">
        <f t="shared" si="8"/>
        <v>0</v>
      </c>
      <c r="H160" s="66">
        <f t="shared" si="9"/>
        <v>0</v>
      </c>
    </row>
    <row r="161" spans="1:8" s="65" customFormat="1" hidden="1">
      <c r="A161" s="59" t="str">
        <f>IF((LEN('Copy paste to Here'!G165))&gt;5,((CONCATENATE('Copy paste to Here'!G165," &amp; ",'Copy paste to Here'!D165,"  &amp;  ",'Copy paste to Here'!E165))),"Empty Cell")</f>
        <v>Empty Cell</v>
      </c>
      <c r="B161" s="60">
        <f>'Copy paste to Here'!C165</f>
        <v>0</v>
      </c>
      <c r="C161" s="60"/>
      <c r="D161" s="61"/>
      <c r="E161" s="62"/>
      <c r="F161" s="62">
        <f t="shared" si="10"/>
        <v>0</v>
      </c>
      <c r="G161" s="63">
        <f t="shared" si="8"/>
        <v>0</v>
      </c>
      <c r="H161" s="66">
        <f t="shared" si="9"/>
        <v>0</v>
      </c>
    </row>
    <row r="162" spans="1:8" s="65" customFormat="1" hidden="1">
      <c r="A162" s="59" t="str">
        <f>IF((LEN('Copy paste to Here'!G166))&gt;5,((CONCATENATE('Copy paste to Here'!G166," &amp; ",'Copy paste to Here'!D166,"  &amp;  ",'Copy paste to Here'!E166))),"Empty Cell")</f>
        <v>Empty Cell</v>
      </c>
      <c r="B162" s="60">
        <f>'Copy paste to Here'!C166</f>
        <v>0</v>
      </c>
      <c r="C162" s="60"/>
      <c r="D162" s="61"/>
      <c r="E162" s="62"/>
      <c r="F162" s="62">
        <f t="shared" si="10"/>
        <v>0</v>
      </c>
      <c r="G162" s="63">
        <f t="shared" si="8"/>
        <v>0</v>
      </c>
      <c r="H162" s="66">
        <f t="shared" si="9"/>
        <v>0</v>
      </c>
    </row>
    <row r="163" spans="1:8" s="65" customFormat="1" hidden="1">
      <c r="A163" s="59" t="str">
        <f>IF((LEN('Copy paste to Here'!G167))&gt;5,((CONCATENATE('Copy paste to Here'!G167," &amp; ",'Copy paste to Here'!D167,"  &amp;  ",'Copy paste to Here'!E167))),"Empty Cell")</f>
        <v>Empty Cell</v>
      </c>
      <c r="B163" s="60">
        <f>'Copy paste to Here'!C167</f>
        <v>0</v>
      </c>
      <c r="C163" s="60"/>
      <c r="D163" s="61"/>
      <c r="E163" s="62"/>
      <c r="F163" s="62">
        <f t="shared" si="10"/>
        <v>0</v>
      </c>
      <c r="G163" s="63">
        <f t="shared" si="8"/>
        <v>0</v>
      </c>
      <c r="H163" s="66">
        <f t="shared" si="9"/>
        <v>0</v>
      </c>
    </row>
    <row r="164" spans="1:8" s="65" customFormat="1" hidden="1">
      <c r="A164" s="59" t="str">
        <f>IF((LEN('Copy paste to Here'!G168))&gt;5,((CONCATENATE('Copy paste to Here'!G168," &amp; ",'Copy paste to Here'!D168,"  &amp;  ",'Copy paste to Here'!E168))),"Empty Cell")</f>
        <v>Empty Cell</v>
      </c>
      <c r="B164" s="60">
        <f>'Copy paste to Here'!C168</f>
        <v>0</v>
      </c>
      <c r="C164" s="60"/>
      <c r="D164" s="61"/>
      <c r="E164" s="62"/>
      <c r="F164" s="62">
        <f t="shared" si="10"/>
        <v>0</v>
      </c>
      <c r="G164" s="63">
        <f t="shared" si="8"/>
        <v>0</v>
      </c>
      <c r="H164" s="66">
        <f t="shared" si="9"/>
        <v>0</v>
      </c>
    </row>
    <row r="165" spans="1:8" s="65" customFormat="1" hidden="1">
      <c r="A165" s="59" t="str">
        <f>IF((LEN('Copy paste to Here'!G169))&gt;5,((CONCATENATE('Copy paste to Here'!G169," &amp; ",'Copy paste to Here'!D169,"  &amp;  ",'Copy paste to Here'!E169))),"Empty Cell")</f>
        <v>Empty Cell</v>
      </c>
      <c r="B165" s="60">
        <f>'Copy paste to Here'!C169</f>
        <v>0</v>
      </c>
      <c r="C165" s="60"/>
      <c r="D165" s="61"/>
      <c r="E165" s="62"/>
      <c r="F165" s="62">
        <f t="shared" si="10"/>
        <v>0</v>
      </c>
      <c r="G165" s="63">
        <f t="shared" si="8"/>
        <v>0</v>
      </c>
      <c r="H165" s="66">
        <f t="shared" si="9"/>
        <v>0</v>
      </c>
    </row>
    <row r="166" spans="1:8" s="65" customFormat="1" hidden="1">
      <c r="A166" s="59" t="str">
        <f>IF((LEN('Copy paste to Here'!G170))&gt;5,((CONCATENATE('Copy paste to Here'!G170," &amp; ",'Copy paste to Here'!D170,"  &amp;  ",'Copy paste to Here'!E170))),"Empty Cell")</f>
        <v>Empty Cell</v>
      </c>
      <c r="B166" s="60">
        <f>'Copy paste to Here'!C170</f>
        <v>0</v>
      </c>
      <c r="C166" s="60"/>
      <c r="D166" s="61"/>
      <c r="E166" s="62"/>
      <c r="F166" s="62">
        <f t="shared" si="10"/>
        <v>0</v>
      </c>
      <c r="G166" s="63">
        <f t="shared" si="8"/>
        <v>0</v>
      </c>
      <c r="H166" s="66">
        <f t="shared" si="9"/>
        <v>0</v>
      </c>
    </row>
    <row r="167" spans="1:8" s="65" customFormat="1" hidden="1">
      <c r="A167" s="59" t="str">
        <f>IF((LEN('Copy paste to Here'!G171))&gt;5,((CONCATENATE('Copy paste to Here'!G171," &amp; ",'Copy paste to Here'!D171,"  &amp;  ",'Copy paste to Here'!E171))),"Empty Cell")</f>
        <v>Empty Cell</v>
      </c>
      <c r="B167" s="60">
        <f>'Copy paste to Here'!C171</f>
        <v>0</v>
      </c>
      <c r="C167" s="60"/>
      <c r="D167" s="61"/>
      <c r="E167" s="62"/>
      <c r="F167" s="62">
        <f t="shared" si="10"/>
        <v>0</v>
      </c>
      <c r="G167" s="63">
        <f t="shared" si="8"/>
        <v>0</v>
      </c>
      <c r="H167" s="66">
        <f t="shared" si="9"/>
        <v>0</v>
      </c>
    </row>
    <row r="168" spans="1:8" s="65" customFormat="1" hidden="1">
      <c r="A168" s="59" t="str">
        <f>IF((LEN('Copy paste to Here'!G172))&gt;5,((CONCATENATE('Copy paste to Here'!G172," &amp; ",'Copy paste to Here'!D172,"  &amp;  ",'Copy paste to Here'!E172))),"Empty Cell")</f>
        <v>Empty Cell</v>
      </c>
      <c r="B168" s="60">
        <f>'Copy paste to Here'!C172</f>
        <v>0</v>
      </c>
      <c r="C168" s="60"/>
      <c r="D168" s="61"/>
      <c r="E168" s="62"/>
      <c r="F168" s="62">
        <f t="shared" si="10"/>
        <v>0</v>
      </c>
      <c r="G168" s="63">
        <f t="shared" si="8"/>
        <v>0</v>
      </c>
      <c r="H168" s="66">
        <f t="shared" si="9"/>
        <v>0</v>
      </c>
    </row>
    <row r="169" spans="1:8" s="65" customFormat="1" hidden="1">
      <c r="A169" s="59" t="str">
        <f>IF((LEN('Copy paste to Here'!G173))&gt;5,((CONCATENATE('Copy paste to Here'!G173," &amp; ",'Copy paste to Here'!D173,"  &amp;  ",'Copy paste to Here'!E173))),"Empty Cell")</f>
        <v>Empty Cell</v>
      </c>
      <c r="B169" s="60">
        <f>'Copy paste to Here'!C173</f>
        <v>0</v>
      </c>
      <c r="C169" s="60"/>
      <c r="D169" s="61"/>
      <c r="E169" s="62"/>
      <c r="F169" s="62">
        <f t="shared" si="10"/>
        <v>0</v>
      </c>
      <c r="G169" s="63">
        <f t="shared" si="8"/>
        <v>0</v>
      </c>
      <c r="H169" s="66">
        <f t="shared" si="9"/>
        <v>0</v>
      </c>
    </row>
    <row r="170" spans="1:8" s="65" customFormat="1" hidden="1">
      <c r="A170" s="59" t="str">
        <f>IF((LEN('Copy paste to Here'!G174))&gt;5,((CONCATENATE('Copy paste to Here'!G174," &amp; ",'Copy paste to Here'!D174,"  &amp;  ",'Copy paste to Here'!E174))),"Empty Cell")</f>
        <v>Empty Cell</v>
      </c>
      <c r="B170" s="60">
        <f>'Copy paste to Here'!C174</f>
        <v>0</v>
      </c>
      <c r="C170" s="60"/>
      <c r="D170" s="61"/>
      <c r="E170" s="62"/>
      <c r="F170" s="62">
        <f t="shared" si="10"/>
        <v>0</v>
      </c>
      <c r="G170" s="63">
        <f t="shared" si="8"/>
        <v>0</v>
      </c>
      <c r="H170" s="66">
        <f t="shared" si="9"/>
        <v>0</v>
      </c>
    </row>
    <row r="171" spans="1:8" s="65" customFormat="1" hidden="1">
      <c r="A171" s="59" t="str">
        <f>IF((LEN('Copy paste to Here'!G175))&gt;5,((CONCATENATE('Copy paste to Here'!G175," &amp; ",'Copy paste to Here'!D175,"  &amp;  ",'Copy paste to Here'!E175))),"Empty Cell")</f>
        <v>Empty Cell</v>
      </c>
      <c r="B171" s="60">
        <f>'Copy paste to Here'!C175</f>
        <v>0</v>
      </c>
      <c r="C171" s="60"/>
      <c r="D171" s="61"/>
      <c r="E171" s="62"/>
      <c r="F171" s="62">
        <f t="shared" si="10"/>
        <v>0</v>
      </c>
      <c r="G171" s="63">
        <f t="shared" si="8"/>
        <v>0</v>
      </c>
      <c r="H171" s="66">
        <f t="shared" si="9"/>
        <v>0</v>
      </c>
    </row>
    <row r="172" spans="1:8" s="65" customFormat="1" hidden="1">
      <c r="A172" s="59" t="str">
        <f>IF((LEN('Copy paste to Here'!G176))&gt;5,((CONCATENATE('Copy paste to Here'!G176," &amp; ",'Copy paste to Here'!D176,"  &amp;  ",'Copy paste to Here'!E176))),"Empty Cell")</f>
        <v>Empty Cell</v>
      </c>
      <c r="B172" s="60">
        <f>'Copy paste to Here'!C176</f>
        <v>0</v>
      </c>
      <c r="C172" s="60"/>
      <c r="D172" s="61"/>
      <c r="E172" s="62"/>
      <c r="F172" s="62">
        <f t="shared" si="10"/>
        <v>0</v>
      </c>
      <c r="G172" s="63">
        <f t="shared" si="8"/>
        <v>0</v>
      </c>
      <c r="H172" s="66">
        <f t="shared" si="9"/>
        <v>0</v>
      </c>
    </row>
    <row r="173" spans="1:8" s="65" customFormat="1" hidden="1">
      <c r="A173" s="59" t="str">
        <f>IF((LEN('Copy paste to Here'!G177))&gt;5,((CONCATENATE('Copy paste to Here'!G177," &amp; ",'Copy paste to Here'!D177,"  &amp;  ",'Copy paste to Here'!E177))),"Empty Cell")</f>
        <v>Empty Cell</v>
      </c>
      <c r="B173" s="60">
        <f>'Copy paste to Here'!C177</f>
        <v>0</v>
      </c>
      <c r="C173" s="60"/>
      <c r="D173" s="61"/>
      <c r="E173" s="62"/>
      <c r="F173" s="62">
        <f t="shared" si="10"/>
        <v>0</v>
      </c>
      <c r="G173" s="63">
        <f t="shared" si="8"/>
        <v>0</v>
      </c>
      <c r="H173" s="66">
        <f t="shared" si="9"/>
        <v>0</v>
      </c>
    </row>
    <row r="174" spans="1:8" s="65" customFormat="1" hidden="1">
      <c r="A174" s="59" t="str">
        <f>IF((LEN('Copy paste to Here'!G178))&gt;5,((CONCATENATE('Copy paste to Here'!G178," &amp; ",'Copy paste to Here'!D178,"  &amp;  ",'Copy paste to Here'!E178))),"Empty Cell")</f>
        <v>Empty Cell</v>
      </c>
      <c r="B174" s="60">
        <f>'Copy paste to Here'!C178</f>
        <v>0</v>
      </c>
      <c r="C174" s="60"/>
      <c r="D174" s="61"/>
      <c r="E174" s="62"/>
      <c r="F174" s="62">
        <f t="shared" si="10"/>
        <v>0</v>
      </c>
      <c r="G174" s="63">
        <f t="shared" si="8"/>
        <v>0</v>
      </c>
      <c r="H174" s="66">
        <f t="shared" si="9"/>
        <v>0</v>
      </c>
    </row>
    <row r="175" spans="1:8" s="65" customFormat="1" hidden="1">
      <c r="A175" s="59" t="str">
        <f>IF((LEN('Copy paste to Here'!G179))&gt;5,((CONCATENATE('Copy paste to Here'!G179," &amp; ",'Copy paste to Here'!D179,"  &amp;  ",'Copy paste to Here'!E179))),"Empty Cell")</f>
        <v>Empty Cell</v>
      </c>
      <c r="B175" s="60">
        <f>'Copy paste to Here'!C179</f>
        <v>0</v>
      </c>
      <c r="C175" s="60"/>
      <c r="D175" s="61"/>
      <c r="E175" s="62"/>
      <c r="F175" s="62">
        <f t="shared" si="10"/>
        <v>0</v>
      </c>
      <c r="G175" s="63">
        <f t="shared" si="8"/>
        <v>0</v>
      </c>
      <c r="H175" s="66">
        <f t="shared" si="9"/>
        <v>0</v>
      </c>
    </row>
    <row r="176" spans="1:8" s="65" customFormat="1" hidden="1">
      <c r="A176" s="59" t="str">
        <f>IF((LEN('Copy paste to Here'!G180))&gt;5,((CONCATENATE('Copy paste to Here'!G180," &amp; ",'Copy paste to Here'!D180,"  &amp;  ",'Copy paste to Here'!E180))),"Empty Cell")</f>
        <v>Empty Cell</v>
      </c>
      <c r="B176" s="60">
        <f>'Copy paste to Here'!C180</f>
        <v>0</v>
      </c>
      <c r="C176" s="60"/>
      <c r="D176" s="61"/>
      <c r="E176" s="62"/>
      <c r="F176" s="62">
        <f t="shared" si="10"/>
        <v>0</v>
      </c>
      <c r="G176" s="63">
        <f t="shared" si="8"/>
        <v>0</v>
      </c>
      <c r="H176" s="66">
        <f t="shared" si="9"/>
        <v>0</v>
      </c>
    </row>
    <row r="177" spans="1:8" s="65" customFormat="1" hidden="1">
      <c r="A177" s="59" t="str">
        <f>IF((LEN('Copy paste to Here'!G181))&gt;5,((CONCATENATE('Copy paste to Here'!G181," &amp; ",'Copy paste to Here'!D181,"  &amp;  ",'Copy paste to Here'!E181))),"Empty Cell")</f>
        <v>Empty Cell</v>
      </c>
      <c r="B177" s="60">
        <f>'Copy paste to Here'!C181</f>
        <v>0</v>
      </c>
      <c r="C177" s="60"/>
      <c r="D177" s="61"/>
      <c r="E177" s="62"/>
      <c r="F177" s="62">
        <f t="shared" si="10"/>
        <v>0</v>
      </c>
      <c r="G177" s="63">
        <f t="shared" si="8"/>
        <v>0</v>
      </c>
      <c r="H177" s="66">
        <f t="shared" si="9"/>
        <v>0</v>
      </c>
    </row>
    <row r="178" spans="1:8" s="65" customFormat="1" hidden="1">
      <c r="A178" s="59" t="str">
        <f>IF((LEN('Copy paste to Here'!G182))&gt;5,((CONCATENATE('Copy paste to Here'!G182," &amp; ",'Copy paste to Here'!D182,"  &amp;  ",'Copy paste to Here'!E182))),"Empty Cell")</f>
        <v>Empty Cell</v>
      </c>
      <c r="B178" s="60">
        <f>'Copy paste to Here'!C182</f>
        <v>0</v>
      </c>
      <c r="C178" s="60"/>
      <c r="D178" s="61"/>
      <c r="E178" s="62"/>
      <c r="F178" s="62">
        <f t="shared" si="10"/>
        <v>0</v>
      </c>
      <c r="G178" s="63">
        <f t="shared" si="8"/>
        <v>0</v>
      </c>
      <c r="H178" s="66">
        <f t="shared" si="9"/>
        <v>0</v>
      </c>
    </row>
    <row r="179" spans="1:8" s="65" customFormat="1" hidden="1">
      <c r="A179" s="59" t="str">
        <f>IF((LEN('Copy paste to Here'!G183))&gt;5,((CONCATENATE('Copy paste to Here'!G183," &amp; ",'Copy paste to Here'!D183,"  &amp;  ",'Copy paste to Here'!E183))),"Empty Cell")</f>
        <v>Empty Cell</v>
      </c>
      <c r="B179" s="60">
        <f>'Copy paste to Here'!C183</f>
        <v>0</v>
      </c>
      <c r="C179" s="60"/>
      <c r="D179" s="61"/>
      <c r="E179" s="62"/>
      <c r="F179" s="62">
        <f t="shared" si="10"/>
        <v>0</v>
      </c>
      <c r="G179" s="63">
        <f t="shared" si="8"/>
        <v>0</v>
      </c>
      <c r="H179" s="66">
        <f t="shared" si="9"/>
        <v>0</v>
      </c>
    </row>
    <row r="180" spans="1:8" s="65" customFormat="1" hidden="1">
      <c r="A180" s="59" t="str">
        <f>IF((LEN('Copy paste to Here'!G184))&gt;5,((CONCATENATE('Copy paste to Here'!G184," &amp; ",'Copy paste to Here'!D184,"  &amp;  ",'Copy paste to Here'!E184))),"Empty Cell")</f>
        <v>Empty Cell</v>
      </c>
      <c r="B180" s="60">
        <f>'Copy paste to Here'!C184</f>
        <v>0</v>
      </c>
      <c r="C180" s="60"/>
      <c r="D180" s="61"/>
      <c r="E180" s="62"/>
      <c r="F180" s="62">
        <f t="shared" si="10"/>
        <v>0</v>
      </c>
      <c r="G180" s="63">
        <f t="shared" si="8"/>
        <v>0</v>
      </c>
      <c r="H180" s="66">
        <f t="shared" si="9"/>
        <v>0</v>
      </c>
    </row>
    <row r="181" spans="1:8" s="65" customFormat="1" hidden="1">
      <c r="A181" s="59" t="str">
        <f>IF((LEN('Copy paste to Here'!G185))&gt;5,((CONCATENATE('Copy paste to Here'!G185," &amp; ",'Copy paste to Here'!D185,"  &amp;  ",'Copy paste to Here'!E185))),"Empty Cell")</f>
        <v>Empty Cell</v>
      </c>
      <c r="B181" s="60">
        <f>'Copy paste to Here'!C185</f>
        <v>0</v>
      </c>
      <c r="C181" s="60"/>
      <c r="D181" s="61"/>
      <c r="E181" s="62"/>
      <c r="F181" s="62">
        <f t="shared" si="10"/>
        <v>0</v>
      </c>
      <c r="G181" s="63">
        <f t="shared" si="8"/>
        <v>0</v>
      </c>
      <c r="H181" s="66">
        <f t="shared" si="9"/>
        <v>0</v>
      </c>
    </row>
    <row r="182" spans="1:8" s="65" customFormat="1" hidden="1">
      <c r="A182" s="59" t="str">
        <f>IF((LEN('Copy paste to Here'!G186))&gt;5,((CONCATENATE('Copy paste to Here'!G186," &amp; ",'Copy paste to Here'!D186,"  &amp;  ",'Copy paste to Here'!E186))),"Empty Cell")</f>
        <v>Empty Cell</v>
      </c>
      <c r="B182" s="60">
        <f>'Copy paste to Here'!C186</f>
        <v>0</v>
      </c>
      <c r="C182" s="60"/>
      <c r="D182" s="61"/>
      <c r="E182" s="62"/>
      <c r="F182" s="62">
        <f t="shared" si="10"/>
        <v>0</v>
      </c>
      <c r="G182" s="63">
        <f t="shared" si="8"/>
        <v>0</v>
      </c>
      <c r="H182" s="66">
        <f t="shared" si="9"/>
        <v>0</v>
      </c>
    </row>
    <row r="183" spans="1:8" s="65" customFormat="1" hidden="1">
      <c r="A183" s="59" t="str">
        <f>IF((LEN('Copy paste to Here'!G187))&gt;5,((CONCATENATE('Copy paste to Here'!G187," &amp; ",'Copy paste to Here'!D187,"  &amp;  ",'Copy paste to Here'!E187))),"Empty Cell")</f>
        <v>Empty Cell</v>
      </c>
      <c r="B183" s="60">
        <f>'Copy paste to Here'!C187</f>
        <v>0</v>
      </c>
      <c r="C183" s="60"/>
      <c r="D183" s="61"/>
      <c r="E183" s="62"/>
      <c r="F183" s="62">
        <f t="shared" si="10"/>
        <v>0</v>
      </c>
      <c r="G183" s="63">
        <f t="shared" si="8"/>
        <v>0</v>
      </c>
      <c r="H183" s="66">
        <f t="shared" si="9"/>
        <v>0</v>
      </c>
    </row>
    <row r="184" spans="1:8" s="65" customFormat="1" hidden="1">
      <c r="A184" s="59" t="str">
        <f>IF((LEN('Copy paste to Here'!G188))&gt;5,((CONCATENATE('Copy paste to Here'!G188," &amp; ",'Copy paste to Here'!D188,"  &amp;  ",'Copy paste to Here'!E188))),"Empty Cell")</f>
        <v>Empty Cell</v>
      </c>
      <c r="B184" s="60">
        <f>'Copy paste to Here'!C188</f>
        <v>0</v>
      </c>
      <c r="C184" s="60"/>
      <c r="D184" s="61"/>
      <c r="E184" s="62"/>
      <c r="F184" s="62">
        <f t="shared" si="10"/>
        <v>0</v>
      </c>
      <c r="G184" s="63">
        <f t="shared" si="8"/>
        <v>0</v>
      </c>
      <c r="H184" s="66">
        <f t="shared" si="9"/>
        <v>0</v>
      </c>
    </row>
    <row r="185" spans="1:8" s="65" customFormat="1" hidden="1">
      <c r="A185" s="59" t="str">
        <f>IF((LEN('Copy paste to Here'!G189))&gt;5,((CONCATENATE('Copy paste to Here'!G189," &amp; ",'Copy paste to Here'!D189,"  &amp;  ",'Copy paste to Here'!E189))),"Empty Cell")</f>
        <v>Empty Cell</v>
      </c>
      <c r="B185" s="60">
        <f>'Copy paste to Here'!C189</f>
        <v>0</v>
      </c>
      <c r="C185" s="60"/>
      <c r="D185" s="61"/>
      <c r="E185" s="62"/>
      <c r="F185" s="62">
        <f t="shared" si="10"/>
        <v>0</v>
      </c>
      <c r="G185" s="63">
        <f t="shared" si="8"/>
        <v>0</v>
      </c>
      <c r="H185" s="66">
        <f t="shared" si="9"/>
        <v>0</v>
      </c>
    </row>
    <row r="186" spans="1:8" s="65" customFormat="1" hidden="1">
      <c r="A186" s="59" t="str">
        <f>IF((LEN('Copy paste to Here'!G190))&gt;5,((CONCATENATE('Copy paste to Here'!G190," &amp; ",'Copy paste to Here'!D190,"  &amp;  ",'Copy paste to Here'!E190))),"Empty Cell")</f>
        <v>Empty Cell</v>
      </c>
      <c r="B186" s="60">
        <f>'Copy paste to Here'!C190</f>
        <v>0</v>
      </c>
      <c r="C186" s="60"/>
      <c r="D186" s="61"/>
      <c r="E186" s="62"/>
      <c r="F186" s="62">
        <f t="shared" si="10"/>
        <v>0</v>
      </c>
      <c r="G186" s="63">
        <f t="shared" si="8"/>
        <v>0</v>
      </c>
      <c r="H186" s="66">
        <f t="shared" si="9"/>
        <v>0</v>
      </c>
    </row>
    <row r="187" spans="1:8" s="65" customFormat="1" hidden="1">
      <c r="A187" s="59" t="str">
        <f>IF((LEN('Copy paste to Here'!G191))&gt;5,((CONCATENATE('Copy paste to Here'!G191," &amp; ",'Copy paste to Here'!D191,"  &amp;  ",'Copy paste to Here'!E191))),"Empty Cell")</f>
        <v>Empty Cell</v>
      </c>
      <c r="B187" s="60">
        <f>'Copy paste to Here'!C191</f>
        <v>0</v>
      </c>
      <c r="C187" s="60"/>
      <c r="D187" s="61"/>
      <c r="E187" s="62"/>
      <c r="F187" s="62">
        <f t="shared" si="10"/>
        <v>0</v>
      </c>
      <c r="G187" s="63">
        <f t="shared" si="8"/>
        <v>0</v>
      </c>
      <c r="H187" s="66">
        <f t="shared" si="9"/>
        <v>0</v>
      </c>
    </row>
    <row r="188" spans="1:8" s="65" customFormat="1" hidden="1">
      <c r="A188" s="59" t="str">
        <f>IF((LEN('Copy paste to Here'!G192))&gt;5,((CONCATENATE('Copy paste to Here'!G192," &amp; ",'Copy paste to Here'!D192,"  &amp;  ",'Copy paste to Here'!E192))),"Empty Cell")</f>
        <v>Empty Cell</v>
      </c>
      <c r="B188" s="60">
        <f>'Copy paste to Here'!C192</f>
        <v>0</v>
      </c>
      <c r="C188" s="60"/>
      <c r="D188" s="61"/>
      <c r="E188" s="62"/>
      <c r="F188" s="62">
        <f t="shared" si="10"/>
        <v>0</v>
      </c>
      <c r="G188" s="63">
        <f t="shared" si="8"/>
        <v>0</v>
      </c>
      <c r="H188" s="66">
        <f t="shared" si="9"/>
        <v>0</v>
      </c>
    </row>
    <row r="189" spans="1:8" s="65" customFormat="1" hidden="1">
      <c r="A189" s="59" t="str">
        <f>IF((LEN('Copy paste to Here'!G193))&gt;5,((CONCATENATE('Copy paste to Here'!G193," &amp; ",'Copy paste to Here'!D193,"  &amp;  ",'Copy paste to Here'!E193))),"Empty Cell")</f>
        <v>Empty Cell</v>
      </c>
      <c r="B189" s="60">
        <f>'Copy paste to Here'!C193</f>
        <v>0</v>
      </c>
      <c r="C189" s="60"/>
      <c r="D189" s="61"/>
      <c r="E189" s="62"/>
      <c r="F189" s="62">
        <f t="shared" si="10"/>
        <v>0</v>
      </c>
      <c r="G189" s="63">
        <f t="shared" si="8"/>
        <v>0</v>
      </c>
      <c r="H189" s="66">
        <f t="shared" si="9"/>
        <v>0</v>
      </c>
    </row>
    <row r="190" spans="1:8" s="65" customFormat="1" hidden="1">
      <c r="A190" s="59" t="str">
        <f>IF((LEN('Copy paste to Here'!G194))&gt;5,((CONCATENATE('Copy paste to Here'!G194," &amp; ",'Copy paste to Here'!D194,"  &amp;  ",'Copy paste to Here'!E194))),"Empty Cell")</f>
        <v>Empty Cell</v>
      </c>
      <c r="B190" s="60">
        <f>'Copy paste to Here'!C194</f>
        <v>0</v>
      </c>
      <c r="C190" s="60"/>
      <c r="D190" s="61"/>
      <c r="E190" s="62"/>
      <c r="F190" s="62">
        <f t="shared" si="10"/>
        <v>0</v>
      </c>
      <c r="G190" s="63">
        <f t="shared" si="8"/>
        <v>0</v>
      </c>
      <c r="H190" s="66">
        <f t="shared" si="9"/>
        <v>0</v>
      </c>
    </row>
    <row r="191" spans="1:8" s="65" customFormat="1" hidden="1">
      <c r="A191" s="59" t="str">
        <f>IF((LEN('Copy paste to Here'!G195))&gt;5,((CONCATENATE('Copy paste to Here'!G195," &amp; ",'Copy paste to Here'!D195,"  &amp;  ",'Copy paste to Here'!E195))),"Empty Cell")</f>
        <v>Empty Cell</v>
      </c>
      <c r="B191" s="60">
        <f>'Copy paste to Here'!C195</f>
        <v>0</v>
      </c>
      <c r="C191" s="60"/>
      <c r="D191" s="61"/>
      <c r="E191" s="62"/>
      <c r="F191" s="62">
        <f t="shared" si="10"/>
        <v>0</v>
      </c>
      <c r="G191" s="63">
        <f t="shared" si="8"/>
        <v>0</v>
      </c>
      <c r="H191" s="66">
        <f t="shared" si="9"/>
        <v>0</v>
      </c>
    </row>
    <row r="192" spans="1:8" s="65" customFormat="1" hidden="1">
      <c r="A192" s="59" t="str">
        <f>IF((LEN('Copy paste to Here'!G196))&gt;5,((CONCATENATE('Copy paste to Here'!G196," &amp; ",'Copy paste to Here'!D196,"  &amp;  ",'Copy paste to Here'!E196))),"Empty Cell")</f>
        <v>Empty Cell</v>
      </c>
      <c r="B192" s="60">
        <f>'Copy paste to Here'!C196</f>
        <v>0</v>
      </c>
      <c r="C192" s="60"/>
      <c r="D192" s="61"/>
      <c r="E192" s="62"/>
      <c r="F192" s="62">
        <f t="shared" si="10"/>
        <v>0</v>
      </c>
      <c r="G192" s="63">
        <f t="shared" si="8"/>
        <v>0</v>
      </c>
      <c r="H192" s="66">
        <f t="shared" si="9"/>
        <v>0</v>
      </c>
    </row>
    <row r="193" spans="1:8" s="65" customFormat="1" hidden="1">
      <c r="A193" s="59" t="str">
        <f>IF((LEN('Copy paste to Here'!G197))&gt;5,((CONCATENATE('Copy paste to Here'!G197," &amp; ",'Copy paste to Here'!D197,"  &amp;  ",'Copy paste to Here'!E197))),"Empty Cell")</f>
        <v>Empty Cell</v>
      </c>
      <c r="B193" s="60">
        <f>'Copy paste to Here'!C197</f>
        <v>0</v>
      </c>
      <c r="C193" s="60"/>
      <c r="D193" s="61"/>
      <c r="E193" s="62"/>
      <c r="F193" s="62">
        <f t="shared" si="10"/>
        <v>0</v>
      </c>
      <c r="G193" s="63">
        <f t="shared" si="8"/>
        <v>0</v>
      </c>
      <c r="H193" s="66">
        <f t="shared" si="9"/>
        <v>0</v>
      </c>
    </row>
    <row r="194" spans="1:8" s="65" customFormat="1" hidden="1">
      <c r="A194" s="59" t="str">
        <f>IF((LEN('Copy paste to Here'!G198))&gt;5,((CONCATENATE('Copy paste to Here'!G198," &amp; ",'Copy paste to Here'!D198,"  &amp;  ",'Copy paste to Here'!E198))),"Empty Cell")</f>
        <v>Empty Cell</v>
      </c>
      <c r="B194" s="60">
        <f>'Copy paste to Here'!C198</f>
        <v>0</v>
      </c>
      <c r="C194" s="60"/>
      <c r="D194" s="61"/>
      <c r="E194" s="62"/>
      <c r="F194" s="62">
        <f t="shared" si="10"/>
        <v>0</v>
      </c>
      <c r="G194" s="63">
        <f t="shared" si="8"/>
        <v>0</v>
      </c>
      <c r="H194" s="66">
        <f t="shared" si="9"/>
        <v>0</v>
      </c>
    </row>
    <row r="195" spans="1:8" s="65" customFormat="1" hidden="1">
      <c r="A195" s="59" t="str">
        <f>IF((LEN('Copy paste to Here'!G199))&gt;5,((CONCATENATE('Copy paste to Here'!G199," &amp; ",'Copy paste to Here'!D199,"  &amp;  ",'Copy paste to Here'!E199))),"Empty Cell")</f>
        <v>Empty Cell</v>
      </c>
      <c r="B195" s="60">
        <f>'Copy paste to Here'!C199</f>
        <v>0</v>
      </c>
      <c r="C195" s="60"/>
      <c r="D195" s="61"/>
      <c r="E195" s="62"/>
      <c r="F195" s="62">
        <f t="shared" si="10"/>
        <v>0</v>
      </c>
      <c r="G195" s="63">
        <f t="shared" si="8"/>
        <v>0</v>
      </c>
      <c r="H195" s="66">
        <f t="shared" si="9"/>
        <v>0</v>
      </c>
    </row>
    <row r="196" spans="1:8" s="65" customFormat="1" hidden="1">
      <c r="A196" s="59" t="str">
        <f>IF((LEN('Copy paste to Here'!G200))&gt;5,((CONCATENATE('Copy paste to Here'!G200," &amp; ",'Copy paste to Here'!D200,"  &amp;  ",'Copy paste to Here'!E200))),"Empty Cell")</f>
        <v>Empty Cell</v>
      </c>
      <c r="B196" s="60">
        <f>'Copy paste to Here'!C200</f>
        <v>0</v>
      </c>
      <c r="C196" s="60"/>
      <c r="D196" s="61"/>
      <c r="E196" s="62"/>
      <c r="F196" s="62">
        <f t="shared" si="10"/>
        <v>0</v>
      </c>
      <c r="G196" s="63">
        <f t="shared" si="8"/>
        <v>0</v>
      </c>
      <c r="H196" s="66">
        <f t="shared" si="9"/>
        <v>0</v>
      </c>
    </row>
    <row r="197" spans="1:8" s="65" customFormat="1" hidden="1">
      <c r="A197" s="59" t="str">
        <f>IF((LEN('Copy paste to Here'!G201))&gt;5,((CONCATENATE('Copy paste to Here'!G201," &amp; ",'Copy paste to Here'!D201,"  &amp;  ",'Copy paste to Here'!E201))),"Empty Cell")</f>
        <v>Empty Cell</v>
      </c>
      <c r="B197" s="60">
        <f>'Copy paste to Here'!C201</f>
        <v>0</v>
      </c>
      <c r="C197" s="60"/>
      <c r="D197" s="61"/>
      <c r="E197" s="62"/>
      <c r="F197" s="62">
        <f t="shared" si="10"/>
        <v>0</v>
      </c>
      <c r="G197" s="63">
        <f t="shared" si="8"/>
        <v>0</v>
      </c>
      <c r="H197" s="66">
        <f t="shared" si="9"/>
        <v>0</v>
      </c>
    </row>
    <row r="198" spans="1:8" s="65" customFormat="1" hidden="1">
      <c r="A198" s="59" t="str">
        <f>IF((LEN('Copy paste to Here'!G202))&gt;5,((CONCATENATE('Copy paste to Here'!G202," &amp; ",'Copy paste to Here'!D202,"  &amp;  ",'Copy paste to Here'!E202))),"Empty Cell")</f>
        <v>Empty Cell</v>
      </c>
      <c r="B198" s="60">
        <f>'Copy paste to Here'!C202</f>
        <v>0</v>
      </c>
      <c r="C198" s="60"/>
      <c r="D198" s="61"/>
      <c r="E198" s="62"/>
      <c r="F198" s="62">
        <f t="shared" si="10"/>
        <v>0</v>
      </c>
      <c r="G198" s="63">
        <f t="shared" si="8"/>
        <v>0</v>
      </c>
      <c r="H198" s="66">
        <f t="shared" si="9"/>
        <v>0</v>
      </c>
    </row>
    <row r="199" spans="1:8" s="65" customFormat="1" hidden="1">
      <c r="A199" s="59" t="str">
        <f>IF((LEN('Copy paste to Here'!G203))&gt;5,((CONCATENATE('Copy paste to Here'!G203," &amp; ",'Copy paste to Here'!D203,"  &amp;  ",'Copy paste to Here'!E203))),"Empty Cell")</f>
        <v>Empty Cell</v>
      </c>
      <c r="B199" s="60">
        <f>'Copy paste to Here'!C203</f>
        <v>0</v>
      </c>
      <c r="C199" s="60"/>
      <c r="D199" s="61"/>
      <c r="E199" s="62"/>
      <c r="F199" s="62">
        <f t="shared" si="10"/>
        <v>0</v>
      </c>
      <c r="G199" s="63">
        <f t="shared" si="8"/>
        <v>0</v>
      </c>
      <c r="H199" s="66">
        <f t="shared" si="9"/>
        <v>0</v>
      </c>
    </row>
    <row r="200" spans="1:8" s="65" customFormat="1" hidden="1">
      <c r="A200" s="59" t="str">
        <f>IF((LEN('Copy paste to Here'!G204))&gt;5,((CONCATENATE('Copy paste to Here'!G204," &amp; ",'Copy paste to Here'!D204,"  &amp;  ",'Copy paste to Here'!E204))),"Empty Cell")</f>
        <v>Empty Cell</v>
      </c>
      <c r="B200" s="60">
        <f>'Copy paste to Here'!C204</f>
        <v>0</v>
      </c>
      <c r="C200" s="60"/>
      <c r="D200" s="61"/>
      <c r="E200" s="62"/>
      <c r="F200" s="62">
        <f t="shared" si="10"/>
        <v>0</v>
      </c>
      <c r="G200" s="63">
        <f t="shared" si="8"/>
        <v>0</v>
      </c>
      <c r="H200" s="66">
        <f t="shared" si="9"/>
        <v>0</v>
      </c>
    </row>
    <row r="201" spans="1:8" s="65" customFormat="1" hidden="1">
      <c r="A201" s="59" t="str">
        <f>IF((LEN('Copy paste to Here'!G205))&gt;5,((CONCATENATE('Copy paste to Here'!G205," &amp; ",'Copy paste to Here'!D205,"  &amp;  ",'Copy paste to Here'!E205))),"Empty Cell")</f>
        <v>Empty Cell</v>
      </c>
      <c r="B201" s="60">
        <f>'Copy paste to Here'!C205</f>
        <v>0</v>
      </c>
      <c r="C201" s="60"/>
      <c r="D201" s="61"/>
      <c r="E201" s="62"/>
      <c r="F201" s="62">
        <f t="shared" si="10"/>
        <v>0</v>
      </c>
      <c r="G201" s="63">
        <f t="shared" si="8"/>
        <v>0</v>
      </c>
      <c r="H201" s="66">
        <f t="shared" si="9"/>
        <v>0</v>
      </c>
    </row>
    <row r="202" spans="1:8" s="65" customFormat="1" hidden="1">
      <c r="A202" s="59" t="str">
        <f>IF((LEN('Copy paste to Here'!G206))&gt;5,((CONCATENATE('Copy paste to Here'!G206," &amp; ",'Copy paste to Here'!D206,"  &amp;  ",'Copy paste to Here'!E206))),"Empty Cell")</f>
        <v>Empty Cell</v>
      </c>
      <c r="B202" s="60">
        <f>'Copy paste to Here'!C206</f>
        <v>0</v>
      </c>
      <c r="C202" s="60"/>
      <c r="D202" s="61"/>
      <c r="E202" s="62"/>
      <c r="F202" s="62">
        <f t="shared" si="10"/>
        <v>0</v>
      </c>
      <c r="G202" s="63">
        <f t="shared" si="8"/>
        <v>0</v>
      </c>
      <c r="H202" s="66">
        <f t="shared" si="9"/>
        <v>0</v>
      </c>
    </row>
    <row r="203" spans="1:8" s="65" customFormat="1" hidden="1">
      <c r="A203" s="59" t="str">
        <f>IF((LEN('Copy paste to Here'!G207))&gt;5,((CONCATENATE('Copy paste to Here'!G207," &amp; ",'Copy paste to Here'!D207,"  &amp;  ",'Copy paste to Here'!E207))),"Empty Cell")</f>
        <v>Empty Cell</v>
      </c>
      <c r="B203" s="60">
        <f>'Copy paste to Here'!C207</f>
        <v>0</v>
      </c>
      <c r="C203" s="60"/>
      <c r="D203" s="61"/>
      <c r="E203" s="62"/>
      <c r="F203" s="62">
        <f t="shared" si="10"/>
        <v>0</v>
      </c>
      <c r="G203" s="63">
        <f t="shared" si="8"/>
        <v>0</v>
      </c>
      <c r="H203" s="66">
        <f t="shared" si="9"/>
        <v>0</v>
      </c>
    </row>
    <row r="204" spans="1:8" s="65" customFormat="1" hidden="1">
      <c r="A204" s="59" t="str">
        <f>IF((LEN('Copy paste to Here'!G208))&gt;5,((CONCATENATE('Copy paste to Here'!G208," &amp; ",'Copy paste to Here'!D208,"  &amp;  ",'Copy paste to Here'!E208))),"Empty Cell")</f>
        <v>Empty Cell</v>
      </c>
      <c r="B204" s="60">
        <f>'Copy paste to Here'!C208</f>
        <v>0</v>
      </c>
      <c r="C204" s="60"/>
      <c r="D204" s="61"/>
      <c r="E204" s="62"/>
      <c r="F204" s="62">
        <f t="shared" si="10"/>
        <v>0</v>
      </c>
      <c r="G204" s="63">
        <f t="shared" si="8"/>
        <v>0</v>
      </c>
      <c r="H204" s="66">
        <f t="shared" si="9"/>
        <v>0</v>
      </c>
    </row>
    <row r="205" spans="1:8" s="65" customFormat="1" hidden="1">
      <c r="A205" s="59" t="str">
        <f>IF((LEN('Copy paste to Here'!G209))&gt;5,((CONCATENATE('Copy paste to Here'!G209," &amp; ",'Copy paste to Here'!D209,"  &amp;  ",'Copy paste to Here'!E209))),"Empty Cell")</f>
        <v>Empty Cell</v>
      </c>
      <c r="B205" s="60">
        <f>'Copy paste to Here'!C209</f>
        <v>0</v>
      </c>
      <c r="C205" s="60"/>
      <c r="D205" s="61"/>
      <c r="E205" s="62"/>
      <c r="F205" s="62">
        <f t="shared" si="10"/>
        <v>0</v>
      </c>
      <c r="G205" s="63">
        <f t="shared" si="8"/>
        <v>0</v>
      </c>
      <c r="H205" s="66">
        <f t="shared" si="9"/>
        <v>0</v>
      </c>
    </row>
    <row r="206" spans="1:8" s="65" customFormat="1" hidden="1">
      <c r="A206" s="59" t="str">
        <f>IF((LEN('Copy paste to Here'!G210))&gt;5,((CONCATENATE('Copy paste to Here'!G210," &amp; ",'Copy paste to Here'!D210,"  &amp;  ",'Copy paste to Here'!E210))),"Empty Cell")</f>
        <v>Empty Cell</v>
      </c>
      <c r="B206" s="60">
        <f>'Copy paste to Here'!C210</f>
        <v>0</v>
      </c>
      <c r="C206" s="60"/>
      <c r="D206" s="61"/>
      <c r="E206" s="62"/>
      <c r="F206" s="62">
        <f t="shared" si="10"/>
        <v>0</v>
      </c>
      <c r="G206" s="63">
        <f t="shared" si="8"/>
        <v>0</v>
      </c>
      <c r="H206" s="66">
        <f t="shared" si="9"/>
        <v>0</v>
      </c>
    </row>
    <row r="207" spans="1:8" s="65" customFormat="1" hidden="1">
      <c r="A207" s="59" t="str">
        <f>IF((LEN('Copy paste to Here'!G211))&gt;5,((CONCATENATE('Copy paste to Here'!G211," &amp; ",'Copy paste to Here'!D211,"  &amp;  ",'Copy paste to Here'!E211))),"Empty Cell")</f>
        <v>Empty Cell</v>
      </c>
      <c r="B207" s="60">
        <f>'Copy paste to Here'!C211</f>
        <v>0</v>
      </c>
      <c r="C207" s="60"/>
      <c r="D207" s="61"/>
      <c r="E207" s="62"/>
      <c r="F207" s="62">
        <f t="shared" si="10"/>
        <v>0</v>
      </c>
      <c r="G207" s="63">
        <f t="shared" si="8"/>
        <v>0</v>
      </c>
      <c r="H207" s="66">
        <f t="shared" si="9"/>
        <v>0</v>
      </c>
    </row>
    <row r="208" spans="1:8" s="65" customFormat="1" hidden="1">
      <c r="A208" s="59" t="str">
        <f>IF((LEN('Copy paste to Here'!G212))&gt;5,((CONCATENATE('Copy paste to Here'!G212," &amp; ",'Copy paste to Here'!D212,"  &amp;  ",'Copy paste to Here'!E212))),"Empty Cell")</f>
        <v>Empty Cell</v>
      </c>
      <c r="B208" s="60">
        <f>'Copy paste to Here'!C212</f>
        <v>0</v>
      </c>
      <c r="C208" s="60"/>
      <c r="D208" s="61"/>
      <c r="E208" s="62"/>
      <c r="F208" s="62">
        <f t="shared" si="10"/>
        <v>0</v>
      </c>
      <c r="G208" s="63">
        <f t="shared" si="8"/>
        <v>0</v>
      </c>
      <c r="H208" s="66">
        <f t="shared" si="9"/>
        <v>0</v>
      </c>
    </row>
    <row r="209" spans="1:8" s="65" customFormat="1" hidden="1">
      <c r="A209" s="59" t="str">
        <f>IF((LEN('Copy paste to Here'!G213))&gt;5,((CONCATENATE('Copy paste to Here'!G213," &amp; ",'Copy paste to Here'!D213,"  &amp;  ",'Copy paste to Here'!E213))),"Empty Cell")</f>
        <v>Empty Cell</v>
      </c>
      <c r="B209" s="60">
        <f>'Copy paste to Here'!C213</f>
        <v>0</v>
      </c>
      <c r="C209" s="60"/>
      <c r="D209" s="61"/>
      <c r="E209" s="62"/>
      <c r="F209" s="62">
        <f t="shared" si="10"/>
        <v>0</v>
      </c>
      <c r="G209" s="63">
        <f t="shared" si="8"/>
        <v>0</v>
      </c>
      <c r="H209" s="66">
        <f t="shared" si="9"/>
        <v>0</v>
      </c>
    </row>
    <row r="210" spans="1:8" s="65" customFormat="1" hidden="1">
      <c r="A210" s="59" t="str">
        <f>IF((LEN('Copy paste to Here'!G214))&gt;5,((CONCATENATE('Copy paste to Here'!G214," &amp; ",'Copy paste to Here'!D214,"  &amp;  ",'Copy paste to Here'!E214))),"Empty Cell")</f>
        <v>Empty Cell</v>
      </c>
      <c r="B210" s="60">
        <f>'Copy paste to Here'!C214</f>
        <v>0</v>
      </c>
      <c r="C210" s="60"/>
      <c r="D210" s="61"/>
      <c r="E210" s="62"/>
      <c r="F210" s="62">
        <f t="shared" si="10"/>
        <v>0</v>
      </c>
      <c r="G210" s="63">
        <f t="shared" si="8"/>
        <v>0</v>
      </c>
      <c r="H210" s="66">
        <f t="shared" si="9"/>
        <v>0</v>
      </c>
    </row>
    <row r="211" spans="1:8" s="65" customFormat="1" hidden="1">
      <c r="A211" s="59" t="str">
        <f>IF((LEN('Copy paste to Here'!G215))&gt;5,((CONCATENATE('Copy paste to Here'!G215," &amp; ",'Copy paste to Here'!D215,"  &amp;  ",'Copy paste to Here'!E215))),"Empty Cell")</f>
        <v>Empty Cell</v>
      </c>
      <c r="B211" s="60">
        <f>'Copy paste to Here'!C215</f>
        <v>0</v>
      </c>
      <c r="C211" s="60"/>
      <c r="D211" s="61"/>
      <c r="E211" s="62"/>
      <c r="F211" s="62">
        <f t="shared" ref="F211:F274" si="11">D211*E211</f>
        <v>0</v>
      </c>
      <c r="G211" s="63">
        <f t="shared" ref="G211:G274" si="12">E211*$E$14</f>
        <v>0</v>
      </c>
      <c r="H211" s="66">
        <f t="shared" ref="H211:H274" si="13">D211*G211</f>
        <v>0</v>
      </c>
    </row>
    <row r="212" spans="1:8" s="65" customFormat="1" hidden="1">
      <c r="A212" s="59" t="str">
        <f>IF((LEN('Copy paste to Here'!G216))&gt;5,((CONCATENATE('Copy paste to Here'!G216," &amp; ",'Copy paste to Here'!D216,"  &amp;  ",'Copy paste to Here'!E216))),"Empty Cell")</f>
        <v>Empty Cell</v>
      </c>
      <c r="B212" s="60">
        <f>'Copy paste to Here'!C216</f>
        <v>0</v>
      </c>
      <c r="C212" s="60"/>
      <c r="D212" s="61"/>
      <c r="E212" s="62"/>
      <c r="F212" s="62">
        <f t="shared" si="11"/>
        <v>0</v>
      </c>
      <c r="G212" s="63">
        <f t="shared" si="12"/>
        <v>0</v>
      </c>
      <c r="H212" s="66">
        <f t="shared" si="13"/>
        <v>0</v>
      </c>
    </row>
    <row r="213" spans="1:8" s="65" customFormat="1" hidden="1">
      <c r="A213" s="59" t="str">
        <f>IF((LEN('Copy paste to Here'!G217))&gt;5,((CONCATENATE('Copy paste to Here'!G217," &amp; ",'Copy paste to Here'!D217,"  &amp;  ",'Copy paste to Here'!E217))),"Empty Cell")</f>
        <v>Empty Cell</v>
      </c>
      <c r="B213" s="60">
        <f>'Copy paste to Here'!C217</f>
        <v>0</v>
      </c>
      <c r="C213" s="60"/>
      <c r="D213" s="61"/>
      <c r="E213" s="62"/>
      <c r="F213" s="62">
        <f t="shared" si="11"/>
        <v>0</v>
      </c>
      <c r="G213" s="63">
        <f t="shared" si="12"/>
        <v>0</v>
      </c>
      <c r="H213" s="66">
        <f t="shared" si="13"/>
        <v>0</v>
      </c>
    </row>
    <row r="214" spans="1:8" s="65" customFormat="1" hidden="1">
      <c r="A214" s="59" t="str">
        <f>IF((LEN('Copy paste to Here'!G218))&gt;5,((CONCATENATE('Copy paste to Here'!G218," &amp; ",'Copy paste to Here'!D218,"  &amp;  ",'Copy paste to Here'!E218))),"Empty Cell")</f>
        <v>Empty Cell</v>
      </c>
      <c r="B214" s="60">
        <f>'Copy paste to Here'!C218</f>
        <v>0</v>
      </c>
      <c r="C214" s="60"/>
      <c r="D214" s="61"/>
      <c r="E214" s="62"/>
      <c r="F214" s="62">
        <f t="shared" si="11"/>
        <v>0</v>
      </c>
      <c r="G214" s="63">
        <f t="shared" si="12"/>
        <v>0</v>
      </c>
      <c r="H214" s="66">
        <f t="shared" si="13"/>
        <v>0</v>
      </c>
    </row>
    <row r="215" spans="1:8" s="65" customFormat="1" hidden="1">
      <c r="A215" s="59" t="str">
        <f>IF((LEN('Copy paste to Here'!G219))&gt;5,((CONCATENATE('Copy paste to Here'!G219," &amp; ",'Copy paste to Here'!D219,"  &amp;  ",'Copy paste to Here'!E219))),"Empty Cell")</f>
        <v>Empty Cell</v>
      </c>
      <c r="B215" s="60">
        <f>'Copy paste to Here'!C219</f>
        <v>0</v>
      </c>
      <c r="C215" s="60"/>
      <c r="D215" s="61"/>
      <c r="E215" s="62"/>
      <c r="F215" s="62">
        <f t="shared" si="11"/>
        <v>0</v>
      </c>
      <c r="G215" s="63">
        <f t="shared" si="12"/>
        <v>0</v>
      </c>
      <c r="H215" s="66">
        <f t="shared" si="13"/>
        <v>0</v>
      </c>
    </row>
    <row r="216" spans="1:8" s="65" customFormat="1" hidden="1">
      <c r="A216" s="59" t="str">
        <f>IF((LEN('Copy paste to Here'!G220))&gt;5,((CONCATENATE('Copy paste to Here'!G220," &amp; ",'Copy paste to Here'!D220,"  &amp;  ",'Copy paste to Here'!E220))),"Empty Cell")</f>
        <v>Empty Cell</v>
      </c>
      <c r="B216" s="60">
        <f>'Copy paste to Here'!C220</f>
        <v>0</v>
      </c>
      <c r="C216" s="60"/>
      <c r="D216" s="61"/>
      <c r="E216" s="62"/>
      <c r="F216" s="62">
        <f t="shared" si="11"/>
        <v>0</v>
      </c>
      <c r="G216" s="63">
        <f t="shared" si="12"/>
        <v>0</v>
      </c>
      <c r="H216" s="66">
        <f t="shared" si="13"/>
        <v>0</v>
      </c>
    </row>
    <row r="217" spans="1:8" s="65" customFormat="1" hidden="1">
      <c r="A217" s="59" t="str">
        <f>IF((LEN('Copy paste to Here'!G221))&gt;5,((CONCATENATE('Copy paste to Here'!G221," &amp; ",'Copy paste to Here'!D221,"  &amp;  ",'Copy paste to Here'!E221))),"Empty Cell")</f>
        <v>Empty Cell</v>
      </c>
      <c r="B217" s="60">
        <f>'Copy paste to Here'!C221</f>
        <v>0</v>
      </c>
      <c r="C217" s="60"/>
      <c r="D217" s="61"/>
      <c r="E217" s="62"/>
      <c r="F217" s="62">
        <f t="shared" si="11"/>
        <v>0</v>
      </c>
      <c r="G217" s="63">
        <f t="shared" si="12"/>
        <v>0</v>
      </c>
      <c r="H217" s="66">
        <f t="shared" si="13"/>
        <v>0</v>
      </c>
    </row>
    <row r="218" spans="1:8" s="65" customFormat="1" hidden="1">
      <c r="A218" s="59" t="str">
        <f>IF((LEN('Copy paste to Here'!G222))&gt;5,((CONCATENATE('Copy paste to Here'!G222," &amp; ",'Copy paste to Here'!D222,"  &amp;  ",'Copy paste to Here'!E222))),"Empty Cell")</f>
        <v>Empty Cell</v>
      </c>
      <c r="B218" s="60">
        <f>'Copy paste to Here'!C222</f>
        <v>0</v>
      </c>
      <c r="C218" s="60"/>
      <c r="D218" s="61"/>
      <c r="E218" s="62"/>
      <c r="F218" s="62">
        <f t="shared" si="11"/>
        <v>0</v>
      </c>
      <c r="G218" s="63">
        <f t="shared" si="12"/>
        <v>0</v>
      </c>
      <c r="H218" s="66">
        <f t="shared" si="13"/>
        <v>0</v>
      </c>
    </row>
    <row r="219" spans="1:8" s="65" customFormat="1" hidden="1">
      <c r="A219" s="59" t="str">
        <f>IF((LEN('Copy paste to Here'!G223))&gt;5,((CONCATENATE('Copy paste to Here'!G223," &amp; ",'Copy paste to Here'!D223,"  &amp;  ",'Copy paste to Here'!E223))),"Empty Cell")</f>
        <v>Empty Cell</v>
      </c>
      <c r="B219" s="60">
        <f>'Copy paste to Here'!C223</f>
        <v>0</v>
      </c>
      <c r="C219" s="60"/>
      <c r="D219" s="61"/>
      <c r="E219" s="62"/>
      <c r="F219" s="62">
        <f t="shared" si="11"/>
        <v>0</v>
      </c>
      <c r="G219" s="63">
        <f t="shared" si="12"/>
        <v>0</v>
      </c>
      <c r="H219" s="66">
        <f t="shared" si="13"/>
        <v>0</v>
      </c>
    </row>
    <row r="220" spans="1:8" s="65" customFormat="1" hidden="1">
      <c r="A220" s="59" t="str">
        <f>IF((LEN('Copy paste to Here'!G224))&gt;5,((CONCATENATE('Copy paste to Here'!G224," &amp; ",'Copy paste to Here'!D224,"  &amp;  ",'Copy paste to Here'!E224))),"Empty Cell")</f>
        <v>Empty Cell</v>
      </c>
      <c r="B220" s="60">
        <f>'Copy paste to Here'!C224</f>
        <v>0</v>
      </c>
      <c r="C220" s="60"/>
      <c r="D220" s="61"/>
      <c r="E220" s="62"/>
      <c r="F220" s="62">
        <f t="shared" si="11"/>
        <v>0</v>
      </c>
      <c r="G220" s="63">
        <f t="shared" si="12"/>
        <v>0</v>
      </c>
      <c r="H220" s="66">
        <f t="shared" si="13"/>
        <v>0</v>
      </c>
    </row>
    <row r="221" spans="1:8" s="65" customFormat="1" hidden="1">
      <c r="A221" s="59" t="str">
        <f>IF((LEN('Copy paste to Here'!G225))&gt;5,((CONCATENATE('Copy paste to Here'!G225," &amp; ",'Copy paste to Here'!D225,"  &amp;  ",'Copy paste to Here'!E225))),"Empty Cell")</f>
        <v>Empty Cell</v>
      </c>
      <c r="B221" s="60">
        <f>'Copy paste to Here'!C225</f>
        <v>0</v>
      </c>
      <c r="C221" s="60"/>
      <c r="D221" s="61"/>
      <c r="E221" s="62"/>
      <c r="F221" s="62">
        <f t="shared" si="11"/>
        <v>0</v>
      </c>
      <c r="G221" s="63">
        <f t="shared" si="12"/>
        <v>0</v>
      </c>
      <c r="H221" s="66">
        <f t="shared" si="13"/>
        <v>0</v>
      </c>
    </row>
    <row r="222" spans="1:8" s="65" customFormat="1" hidden="1">
      <c r="A222" s="59" t="str">
        <f>IF((LEN('Copy paste to Here'!G226))&gt;5,((CONCATENATE('Copy paste to Here'!G226," &amp; ",'Copy paste to Here'!D226,"  &amp;  ",'Copy paste to Here'!E226))),"Empty Cell")</f>
        <v>Empty Cell</v>
      </c>
      <c r="B222" s="60">
        <f>'Copy paste to Here'!C226</f>
        <v>0</v>
      </c>
      <c r="C222" s="60"/>
      <c r="D222" s="61"/>
      <c r="E222" s="62"/>
      <c r="F222" s="62">
        <f t="shared" si="11"/>
        <v>0</v>
      </c>
      <c r="G222" s="63">
        <f t="shared" si="12"/>
        <v>0</v>
      </c>
      <c r="H222" s="66">
        <f t="shared" si="13"/>
        <v>0</v>
      </c>
    </row>
    <row r="223" spans="1:8" s="65" customFormat="1" hidden="1">
      <c r="A223" s="59" t="str">
        <f>IF((LEN('Copy paste to Here'!G227))&gt;5,((CONCATENATE('Copy paste to Here'!G227," &amp; ",'Copy paste to Here'!D227,"  &amp;  ",'Copy paste to Here'!E227))),"Empty Cell")</f>
        <v>Empty Cell</v>
      </c>
      <c r="B223" s="60">
        <f>'Copy paste to Here'!C227</f>
        <v>0</v>
      </c>
      <c r="C223" s="60"/>
      <c r="D223" s="61"/>
      <c r="E223" s="62"/>
      <c r="F223" s="62">
        <f t="shared" si="11"/>
        <v>0</v>
      </c>
      <c r="G223" s="63">
        <f t="shared" si="12"/>
        <v>0</v>
      </c>
      <c r="H223" s="66">
        <f t="shared" si="13"/>
        <v>0</v>
      </c>
    </row>
    <row r="224" spans="1:8" s="65" customFormat="1" hidden="1">
      <c r="A224" s="59" t="str">
        <f>IF((LEN('Copy paste to Here'!G228))&gt;5,((CONCATENATE('Copy paste to Here'!G228," &amp; ",'Copy paste to Here'!D228,"  &amp;  ",'Copy paste to Here'!E228))),"Empty Cell")</f>
        <v>Empty Cell</v>
      </c>
      <c r="B224" s="60">
        <f>'Copy paste to Here'!C228</f>
        <v>0</v>
      </c>
      <c r="C224" s="60"/>
      <c r="D224" s="61"/>
      <c r="E224" s="62"/>
      <c r="F224" s="62">
        <f t="shared" si="11"/>
        <v>0</v>
      </c>
      <c r="G224" s="63">
        <f t="shared" si="12"/>
        <v>0</v>
      </c>
      <c r="H224" s="66">
        <f t="shared" si="13"/>
        <v>0</v>
      </c>
    </row>
    <row r="225" spans="1:8" s="65" customFormat="1" hidden="1">
      <c r="A225" s="59" t="str">
        <f>IF((LEN('Copy paste to Here'!G229))&gt;5,((CONCATENATE('Copy paste to Here'!G229," &amp; ",'Copy paste to Here'!D229,"  &amp;  ",'Copy paste to Here'!E229))),"Empty Cell")</f>
        <v>Empty Cell</v>
      </c>
      <c r="B225" s="60">
        <f>'Copy paste to Here'!C229</f>
        <v>0</v>
      </c>
      <c r="C225" s="60"/>
      <c r="D225" s="61"/>
      <c r="E225" s="62"/>
      <c r="F225" s="62">
        <f t="shared" si="11"/>
        <v>0</v>
      </c>
      <c r="G225" s="63">
        <f t="shared" si="12"/>
        <v>0</v>
      </c>
      <c r="H225" s="66">
        <f t="shared" si="13"/>
        <v>0</v>
      </c>
    </row>
    <row r="226" spans="1:8" s="65" customFormat="1" hidden="1">
      <c r="A226" s="59" t="str">
        <f>IF((LEN('Copy paste to Here'!G230))&gt;5,((CONCATENATE('Copy paste to Here'!G230," &amp; ",'Copy paste to Here'!D230,"  &amp;  ",'Copy paste to Here'!E230))),"Empty Cell")</f>
        <v>Empty Cell</v>
      </c>
      <c r="B226" s="60">
        <f>'Copy paste to Here'!C230</f>
        <v>0</v>
      </c>
      <c r="C226" s="60"/>
      <c r="D226" s="61"/>
      <c r="E226" s="62"/>
      <c r="F226" s="62">
        <f t="shared" si="11"/>
        <v>0</v>
      </c>
      <c r="G226" s="63">
        <f t="shared" si="12"/>
        <v>0</v>
      </c>
      <c r="H226" s="66">
        <f t="shared" si="13"/>
        <v>0</v>
      </c>
    </row>
    <row r="227" spans="1:8" s="65" customFormat="1" hidden="1">
      <c r="A227" s="59" t="str">
        <f>IF((LEN('Copy paste to Here'!G231))&gt;5,((CONCATENATE('Copy paste to Here'!G231," &amp; ",'Copy paste to Here'!D231,"  &amp;  ",'Copy paste to Here'!E231))),"Empty Cell")</f>
        <v>Empty Cell</v>
      </c>
      <c r="B227" s="60">
        <f>'Copy paste to Here'!C231</f>
        <v>0</v>
      </c>
      <c r="C227" s="60"/>
      <c r="D227" s="61"/>
      <c r="E227" s="62"/>
      <c r="F227" s="62">
        <f t="shared" si="11"/>
        <v>0</v>
      </c>
      <c r="G227" s="63">
        <f t="shared" si="12"/>
        <v>0</v>
      </c>
      <c r="H227" s="66">
        <f t="shared" si="13"/>
        <v>0</v>
      </c>
    </row>
    <row r="228" spans="1:8" s="65" customFormat="1" hidden="1">
      <c r="A228" s="59" t="str">
        <f>IF((LEN('Copy paste to Here'!G232))&gt;5,((CONCATENATE('Copy paste to Here'!G232," &amp; ",'Copy paste to Here'!D232,"  &amp;  ",'Copy paste to Here'!E232))),"Empty Cell")</f>
        <v>Empty Cell</v>
      </c>
      <c r="B228" s="60">
        <f>'Copy paste to Here'!C232</f>
        <v>0</v>
      </c>
      <c r="C228" s="60"/>
      <c r="D228" s="61"/>
      <c r="E228" s="62"/>
      <c r="F228" s="62">
        <f t="shared" si="11"/>
        <v>0</v>
      </c>
      <c r="G228" s="63">
        <f t="shared" si="12"/>
        <v>0</v>
      </c>
      <c r="H228" s="66">
        <f t="shared" si="13"/>
        <v>0</v>
      </c>
    </row>
    <row r="229" spans="1:8" s="65" customFormat="1" hidden="1">
      <c r="A229" s="59" t="str">
        <f>IF((LEN('Copy paste to Here'!G233))&gt;5,((CONCATENATE('Copy paste to Here'!G233," &amp; ",'Copy paste to Here'!D233,"  &amp;  ",'Copy paste to Here'!E233))),"Empty Cell")</f>
        <v>Empty Cell</v>
      </c>
      <c r="B229" s="60">
        <f>'Copy paste to Here'!C233</f>
        <v>0</v>
      </c>
      <c r="C229" s="60"/>
      <c r="D229" s="61"/>
      <c r="E229" s="62"/>
      <c r="F229" s="62">
        <f t="shared" si="11"/>
        <v>0</v>
      </c>
      <c r="G229" s="63">
        <f t="shared" si="12"/>
        <v>0</v>
      </c>
      <c r="H229" s="66">
        <f t="shared" si="13"/>
        <v>0</v>
      </c>
    </row>
    <row r="230" spans="1:8" s="65" customFormat="1" hidden="1">
      <c r="A230" s="59" t="str">
        <f>IF((LEN('Copy paste to Here'!G234))&gt;5,((CONCATENATE('Copy paste to Here'!G234," &amp; ",'Copy paste to Here'!D234,"  &amp;  ",'Copy paste to Here'!E234))),"Empty Cell")</f>
        <v>Empty Cell</v>
      </c>
      <c r="B230" s="60">
        <f>'Copy paste to Here'!C234</f>
        <v>0</v>
      </c>
      <c r="C230" s="60"/>
      <c r="D230" s="61"/>
      <c r="E230" s="62"/>
      <c r="F230" s="62">
        <f t="shared" si="11"/>
        <v>0</v>
      </c>
      <c r="G230" s="63">
        <f t="shared" si="12"/>
        <v>0</v>
      </c>
      <c r="H230" s="66">
        <f t="shared" si="13"/>
        <v>0</v>
      </c>
    </row>
    <row r="231" spans="1:8" s="65" customFormat="1" hidden="1">
      <c r="A231" s="59" t="str">
        <f>IF((LEN('Copy paste to Here'!G235))&gt;5,((CONCATENATE('Copy paste to Here'!G235," &amp; ",'Copy paste to Here'!D235,"  &amp;  ",'Copy paste to Here'!E235))),"Empty Cell")</f>
        <v>Empty Cell</v>
      </c>
      <c r="B231" s="60">
        <f>'Copy paste to Here'!C235</f>
        <v>0</v>
      </c>
      <c r="C231" s="60"/>
      <c r="D231" s="61"/>
      <c r="E231" s="62"/>
      <c r="F231" s="62">
        <f t="shared" si="11"/>
        <v>0</v>
      </c>
      <c r="G231" s="63">
        <f t="shared" si="12"/>
        <v>0</v>
      </c>
      <c r="H231" s="66">
        <f t="shared" si="13"/>
        <v>0</v>
      </c>
    </row>
    <row r="232" spans="1:8" s="65" customFormat="1" hidden="1">
      <c r="A232" s="59" t="str">
        <f>IF((LEN('Copy paste to Here'!G236))&gt;5,((CONCATENATE('Copy paste to Here'!G236," &amp; ",'Copy paste to Here'!D236,"  &amp;  ",'Copy paste to Here'!E236))),"Empty Cell")</f>
        <v>Empty Cell</v>
      </c>
      <c r="B232" s="60">
        <f>'Copy paste to Here'!C236</f>
        <v>0</v>
      </c>
      <c r="C232" s="60"/>
      <c r="D232" s="61"/>
      <c r="E232" s="62"/>
      <c r="F232" s="62">
        <f t="shared" si="11"/>
        <v>0</v>
      </c>
      <c r="G232" s="63">
        <f t="shared" si="12"/>
        <v>0</v>
      </c>
      <c r="H232" s="66">
        <f t="shared" si="13"/>
        <v>0</v>
      </c>
    </row>
    <row r="233" spans="1:8" s="65" customFormat="1" hidden="1">
      <c r="A233" s="59" t="str">
        <f>IF((LEN('Copy paste to Here'!G237))&gt;5,((CONCATENATE('Copy paste to Here'!G237," &amp; ",'Copy paste to Here'!D237,"  &amp;  ",'Copy paste to Here'!E237))),"Empty Cell")</f>
        <v>Empty Cell</v>
      </c>
      <c r="B233" s="60">
        <f>'Copy paste to Here'!C237</f>
        <v>0</v>
      </c>
      <c r="C233" s="60"/>
      <c r="D233" s="61"/>
      <c r="E233" s="62"/>
      <c r="F233" s="62">
        <f t="shared" si="11"/>
        <v>0</v>
      </c>
      <c r="G233" s="63">
        <f t="shared" si="12"/>
        <v>0</v>
      </c>
      <c r="H233" s="66">
        <f t="shared" si="13"/>
        <v>0</v>
      </c>
    </row>
    <row r="234" spans="1:8" s="65" customFormat="1" hidden="1">
      <c r="A234" s="59" t="str">
        <f>IF((LEN('Copy paste to Here'!G238))&gt;5,((CONCATENATE('Copy paste to Here'!G238," &amp; ",'Copy paste to Here'!D238,"  &amp;  ",'Copy paste to Here'!E238))),"Empty Cell")</f>
        <v>Empty Cell</v>
      </c>
      <c r="B234" s="60">
        <f>'Copy paste to Here'!C238</f>
        <v>0</v>
      </c>
      <c r="C234" s="60"/>
      <c r="D234" s="61"/>
      <c r="E234" s="62"/>
      <c r="F234" s="62">
        <f t="shared" si="11"/>
        <v>0</v>
      </c>
      <c r="G234" s="63">
        <f t="shared" si="12"/>
        <v>0</v>
      </c>
      <c r="H234" s="66">
        <f t="shared" si="13"/>
        <v>0</v>
      </c>
    </row>
    <row r="235" spans="1:8" s="65" customFormat="1" hidden="1">
      <c r="A235" s="59" t="str">
        <f>IF((LEN('Copy paste to Here'!G239))&gt;5,((CONCATENATE('Copy paste to Here'!G239," &amp; ",'Copy paste to Here'!D239,"  &amp;  ",'Copy paste to Here'!E239))),"Empty Cell")</f>
        <v>Empty Cell</v>
      </c>
      <c r="B235" s="60">
        <f>'Copy paste to Here'!C239</f>
        <v>0</v>
      </c>
      <c r="C235" s="60"/>
      <c r="D235" s="61"/>
      <c r="E235" s="62"/>
      <c r="F235" s="62">
        <f t="shared" si="11"/>
        <v>0</v>
      </c>
      <c r="G235" s="63">
        <f t="shared" si="12"/>
        <v>0</v>
      </c>
      <c r="H235" s="66">
        <f t="shared" si="13"/>
        <v>0</v>
      </c>
    </row>
    <row r="236" spans="1:8" s="65" customFormat="1" hidden="1">
      <c r="A236" s="59" t="str">
        <f>IF((LEN('Copy paste to Here'!G240))&gt;5,((CONCATENATE('Copy paste to Here'!G240," &amp; ",'Copy paste to Here'!D240,"  &amp;  ",'Copy paste to Here'!E240))),"Empty Cell")</f>
        <v>Empty Cell</v>
      </c>
      <c r="B236" s="60">
        <f>'Copy paste to Here'!C240</f>
        <v>0</v>
      </c>
      <c r="C236" s="60"/>
      <c r="D236" s="61"/>
      <c r="E236" s="62"/>
      <c r="F236" s="62">
        <f t="shared" si="11"/>
        <v>0</v>
      </c>
      <c r="G236" s="63">
        <f t="shared" si="12"/>
        <v>0</v>
      </c>
      <c r="H236" s="66">
        <f t="shared" si="13"/>
        <v>0</v>
      </c>
    </row>
    <row r="237" spans="1:8" s="65" customFormat="1" hidden="1">
      <c r="A237" s="59" t="str">
        <f>IF((LEN('Copy paste to Here'!G241))&gt;5,((CONCATENATE('Copy paste to Here'!G241," &amp; ",'Copy paste to Here'!D241,"  &amp;  ",'Copy paste to Here'!E241))),"Empty Cell")</f>
        <v>Empty Cell</v>
      </c>
      <c r="B237" s="60">
        <f>'Copy paste to Here'!C241</f>
        <v>0</v>
      </c>
      <c r="C237" s="60"/>
      <c r="D237" s="61"/>
      <c r="E237" s="62"/>
      <c r="F237" s="62">
        <f t="shared" si="11"/>
        <v>0</v>
      </c>
      <c r="G237" s="63">
        <f t="shared" si="12"/>
        <v>0</v>
      </c>
      <c r="H237" s="66">
        <f t="shared" si="13"/>
        <v>0</v>
      </c>
    </row>
    <row r="238" spans="1:8" s="65" customFormat="1" hidden="1">
      <c r="A238" s="59" t="str">
        <f>IF((LEN('Copy paste to Here'!G242))&gt;5,((CONCATENATE('Copy paste to Here'!G242," &amp; ",'Copy paste to Here'!D242,"  &amp;  ",'Copy paste to Here'!E242))),"Empty Cell")</f>
        <v>Empty Cell</v>
      </c>
      <c r="B238" s="60">
        <f>'Copy paste to Here'!C242</f>
        <v>0</v>
      </c>
      <c r="C238" s="60"/>
      <c r="D238" s="61"/>
      <c r="E238" s="62"/>
      <c r="F238" s="62">
        <f t="shared" si="11"/>
        <v>0</v>
      </c>
      <c r="G238" s="63">
        <f t="shared" si="12"/>
        <v>0</v>
      </c>
      <c r="H238" s="66">
        <f t="shared" si="13"/>
        <v>0</v>
      </c>
    </row>
    <row r="239" spans="1:8" s="65" customFormat="1" hidden="1">
      <c r="A239" s="59" t="str">
        <f>IF((LEN('Copy paste to Here'!G243))&gt;5,((CONCATENATE('Copy paste to Here'!G243," &amp; ",'Copy paste to Here'!D243,"  &amp;  ",'Copy paste to Here'!E243))),"Empty Cell")</f>
        <v>Empty Cell</v>
      </c>
      <c r="B239" s="60">
        <f>'Copy paste to Here'!C243</f>
        <v>0</v>
      </c>
      <c r="C239" s="60"/>
      <c r="D239" s="61"/>
      <c r="E239" s="62"/>
      <c r="F239" s="62">
        <f t="shared" si="11"/>
        <v>0</v>
      </c>
      <c r="G239" s="63">
        <f t="shared" si="12"/>
        <v>0</v>
      </c>
      <c r="H239" s="66">
        <f t="shared" si="13"/>
        <v>0</v>
      </c>
    </row>
    <row r="240" spans="1:8" s="65" customFormat="1" hidden="1">
      <c r="A240" s="59" t="str">
        <f>IF((LEN('Copy paste to Here'!G244))&gt;5,((CONCATENATE('Copy paste to Here'!G244," &amp; ",'Copy paste to Here'!D244,"  &amp;  ",'Copy paste to Here'!E244))),"Empty Cell")</f>
        <v>Empty Cell</v>
      </c>
      <c r="B240" s="60">
        <f>'Copy paste to Here'!C244</f>
        <v>0</v>
      </c>
      <c r="C240" s="60"/>
      <c r="D240" s="61"/>
      <c r="E240" s="62"/>
      <c r="F240" s="62">
        <f t="shared" si="11"/>
        <v>0</v>
      </c>
      <c r="G240" s="63">
        <f t="shared" si="12"/>
        <v>0</v>
      </c>
      <c r="H240" s="66">
        <f t="shared" si="13"/>
        <v>0</v>
      </c>
    </row>
    <row r="241" spans="1:8" s="65" customFormat="1" hidden="1">
      <c r="A241" s="59" t="str">
        <f>IF((LEN('Copy paste to Here'!G245))&gt;5,((CONCATENATE('Copy paste to Here'!G245," &amp; ",'Copy paste to Here'!D245,"  &amp;  ",'Copy paste to Here'!E245))),"Empty Cell")</f>
        <v>Empty Cell</v>
      </c>
      <c r="B241" s="60">
        <f>'Copy paste to Here'!C245</f>
        <v>0</v>
      </c>
      <c r="C241" s="60"/>
      <c r="D241" s="61"/>
      <c r="E241" s="62"/>
      <c r="F241" s="62">
        <f t="shared" si="11"/>
        <v>0</v>
      </c>
      <c r="G241" s="63">
        <f t="shared" si="12"/>
        <v>0</v>
      </c>
      <c r="H241" s="66">
        <f t="shared" si="13"/>
        <v>0</v>
      </c>
    </row>
    <row r="242" spans="1:8" s="65" customFormat="1" hidden="1">
      <c r="A242" s="59" t="str">
        <f>IF((LEN('Copy paste to Here'!G246))&gt;5,((CONCATENATE('Copy paste to Here'!G246," &amp; ",'Copy paste to Here'!D246,"  &amp;  ",'Copy paste to Here'!E246))),"Empty Cell")</f>
        <v>Empty Cell</v>
      </c>
      <c r="B242" s="60">
        <f>'Copy paste to Here'!C246</f>
        <v>0</v>
      </c>
      <c r="C242" s="60"/>
      <c r="D242" s="61"/>
      <c r="E242" s="62"/>
      <c r="F242" s="62">
        <f t="shared" si="11"/>
        <v>0</v>
      </c>
      <c r="G242" s="63">
        <f t="shared" si="12"/>
        <v>0</v>
      </c>
      <c r="H242" s="66">
        <f t="shared" si="13"/>
        <v>0</v>
      </c>
    </row>
    <row r="243" spans="1:8" s="65" customFormat="1" hidden="1">
      <c r="A243" s="59" t="str">
        <f>IF((LEN('Copy paste to Here'!G247))&gt;5,((CONCATENATE('Copy paste to Here'!G247," &amp; ",'Copy paste to Here'!D247,"  &amp;  ",'Copy paste to Here'!E247))),"Empty Cell")</f>
        <v>Empty Cell</v>
      </c>
      <c r="B243" s="60">
        <f>'Copy paste to Here'!C247</f>
        <v>0</v>
      </c>
      <c r="C243" s="60"/>
      <c r="D243" s="61"/>
      <c r="E243" s="62"/>
      <c r="F243" s="62">
        <f t="shared" si="11"/>
        <v>0</v>
      </c>
      <c r="G243" s="63">
        <f t="shared" si="12"/>
        <v>0</v>
      </c>
      <c r="H243" s="66">
        <f t="shared" si="13"/>
        <v>0</v>
      </c>
    </row>
    <row r="244" spans="1:8" s="65" customFormat="1" hidden="1">
      <c r="A244" s="59" t="str">
        <f>IF((LEN('Copy paste to Here'!G248))&gt;5,((CONCATENATE('Copy paste to Here'!G248," &amp; ",'Copy paste to Here'!D248,"  &amp;  ",'Copy paste to Here'!E248))),"Empty Cell")</f>
        <v>Empty Cell</v>
      </c>
      <c r="B244" s="60">
        <f>'Copy paste to Here'!C248</f>
        <v>0</v>
      </c>
      <c r="C244" s="60"/>
      <c r="D244" s="61"/>
      <c r="E244" s="62"/>
      <c r="F244" s="62">
        <f t="shared" si="11"/>
        <v>0</v>
      </c>
      <c r="G244" s="63">
        <f t="shared" si="12"/>
        <v>0</v>
      </c>
      <c r="H244" s="66">
        <f t="shared" si="13"/>
        <v>0</v>
      </c>
    </row>
    <row r="245" spans="1:8" s="65" customFormat="1" hidden="1">
      <c r="A245" s="59" t="str">
        <f>IF((LEN('Copy paste to Here'!G249))&gt;5,((CONCATENATE('Copy paste to Here'!G249," &amp; ",'Copy paste to Here'!D249,"  &amp;  ",'Copy paste to Here'!E249))),"Empty Cell")</f>
        <v>Empty Cell</v>
      </c>
      <c r="B245" s="60">
        <f>'Copy paste to Here'!C249</f>
        <v>0</v>
      </c>
      <c r="C245" s="60"/>
      <c r="D245" s="61"/>
      <c r="E245" s="62"/>
      <c r="F245" s="62">
        <f t="shared" si="11"/>
        <v>0</v>
      </c>
      <c r="G245" s="63">
        <f t="shared" si="12"/>
        <v>0</v>
      </c>
      <c r="H245" s="66">
        <f t="shared" si="13"/>
        <v>0</v>
      </c>
    </row>
    <row r="246" spans="1:8" s="65" customFormat="1" hidden="1">
      <c r="A246" s="59" t="str">
        <f>IF((LEN('Copy paste to Here'!G250))&gt;5,((CONCATENATE('Copy paste to Here'!G250," &amp; ",'Copy paste to Here'!D250,"  &amp;  ",'Copy paste to Here'!E250))),"Empty Cell")</f>
        <v>Empty Cell</v>
      </c>
      <c r="B246" s="60">
        <f>'Copy paste to Here'!C250</f>
        <v>0</v>
      </c>
      <c r="C246" s="60"/>
      <c r="D246" s="61"/>
      <c r="E246" s="62"/>
      <c r="F246" s="62">
        <f t="shared" si="11"/>
        <v>0</v>
      </c>
      <c r="G246" s="63">
        <f t="shared" si="12"/>
        <v>0</v>
      </c>
      <c r="H246" s="66">
        <f t="shared" si="13"/>
        <v>0</v>
      </c>
    </row>
    <row r="247" spans="1:8" s="65" customFormat="1" hidden="1">
      <c r="A247" s="59" t="str">
        <f>IF((LEN('Copy paste to Here'!G251))&gt;5,((CONCATENATE('Copy paste to Here'!G251," &amp; ",'Copy paste to Here'!D251,"  &amp;  ",'Copy paste to Here'!E251))),"Empty Cell")</f>
        <v>Empty Cell</v>
      </c>
      <c r="B247" s="60">
        <f>'Copy paste to Here'!C251</f>
        <v>0</v>
      </c>
      <c r="C247" s="60"/>
      <c r="D247" s="61"/>
      <c r="E247" s="62"/>
      <c r="F247" s="62">
        <f t="shared" si="11"/>
        <v>0</v>
      </c>
      <c r="G247" s="63">
        <f t="shared" si="12"/>
        <v>0</v>
      </c>
      <c r="H247" s="66">
        <f t="shared" si="13"/>
        <v>0</v>
      </c>
    </row>
    <row r="248" spans="1:8" s="65" customFormat="1" hidden="1">
      <c r="A248" s="59" t="str">
        <f>IF((LEN('Copy paste to Here'!G252))&gt;5,((CONCATENATE('Copy paste to Here'!G252," &amp; ",'Copy paste to Here'!D252,"  &amp;  ",'Copy paste to Here'!E252))),"Empty Cell")</f>
        <v>Empty Cell</v>
      </c>
      <c r="B248" s="60">
        <f>'Copy paste to Here'!C252</f>
        <v>0</v>
      </c>
      <c r="C248" s="60"/>
      <c r="D248" s="61"/>
      <c r="E248" s="62"/>
      <c r="F248" s="62">
        <f t="shared" si="11"/>
        <v>0</v>
      </c>
      <c r="G248" s="63">
        <f t="shared" si="12"/>
        <v>0</v>
      </c>
      <c r="H248" s="66">
        <f t="shared" si="13"/>
        <v>0</v>
      </c>
    </row>
    <row r="249" spans="1:8" s="65" customFormat="1" hidden="1">
      <c r="A249" s="59" t="str">
        <f>IF((LEN('Copy paste to Here'!G253))&gt;5,((CONCATENATE('Copy paste to Here'!G253," &amp; ",'Copy paste to Here'!D253,"  &amp;  ",'Copy paste to Here'!E253))),"Empty Cell")</f>
        <v>Empty Cell</v>
      </c>
      <c r="B249" s="60">
        <f>'Copy paste to Here'!C253</f>
        <v>0</v>
      </c>
      <c r="C249" s="60"/>
      <c r="D249" s="61"/>
      <c r="E249" s="62"/>
      <c r="F249" s="62">
        <f t="shared" si="11"/>
        <v>0</v>
      </c>
      <c r="G249" s="63">
        <f t="shared" si="12"/>
        <v>0</v>
      </c>
      <c r="H249" s="66">
        <f t="shared" si="13"/>
        <v>0</v>
      </c>
    </row>
    <row r="250" spans="1:8" s="65" customFormat="1" hidden="1">
      <c r="A250" s="59" t="str">
        <f>IF((LEN('Copy paste to Here'!G254))&gt;5,((CONCATENATE('Copy paste to Here'!G254," &amp; ",'Copy paste to Here'!D254,"  &amp;  ",'Copy paste to Here'!E254))),"Empty Cell")</f>
        <v>Empty Cell</v>
      </c>
      <c r="B250" s="60">
        <f>'Copy paste to Here'!C254</f>
        <v>0</v>
      </c>
      <c r="C250" s="60"/>
      <c r="D250" s="61"/>
      <c r="E250" s="62"/>
      <c r="F250" s="62">
        <f t="shared" si="11"/>
        <v>0</v>
      </c>
      <c r="G250" s="63">
        <f t="shared" si="12"/>
        <v>0</v>
      </c>
      <c r="H250" s="66">
        <f t="shared" si="13"/>
        <v>0</v>
      </c>
    </row>
    <row r="251" spans="1:8" s="65" customFormat="1" hidden="1">
      <c r="A251" s="59" t="str">
        <f>IF((LEN('Copy paste to Here'!G255))&gt;5,((CONCATENATE('Copy paste to Here'!G255," &amp; ",'Copy paste to Here'!D255,"  &amp;  ",'Copy paste to Here'!E255))),"Empty Cell")</f>
        <v>Empty Cell</v>
      </c>
      <c r="B251" s="60">
        <f>'Copy paste to Here'!C255</f>
        <v>0</v>
      </c>
      <c r="C251" s="60"/>
      <c r="D251" s="61"/>
      <c r="E251" s="62"/>
      <c r="F251" s="62">
        <f t="shared" si="11"/>
        <v>0</v>
      </c>
      <c r="G251" s="63">
        <f t="shared" si="12"/>
        <v>0</v>
      </c>
      <c r="H251" s="66">
        <f t="shared" si="13"/>
        <v>0</v>
      </c>
    </row>
    <row r="252" spans="1:8" s="65" customFormat="1" hidden="1">
      <c r="A252" s="59" t="str">
        <f>IF((LEN('Copy paste to Here'!G256))&gt;5,((CONCATENATE('Copy paste to Here'!G256," &amp; ",'Copy paste to Here'!D256,"  &amp;  ",'Copy paste to Here'!E256))),"Empty Cell")</f>
        <v>Empty Cell</v>
      </c>
      <c r="B252" s="60">
        <f>'Copy paste to Here'!C256</f>
        <v>0</v>
      </c>
      <c r="C252" s="60"/>
      <c r="D252" s="61"/>
      <c r="E252" s="62"/>
      <c r="F252" s="62">
        <f t="shared" si="11"/>
        <v>0</v>
      </c>
      <c r="G252" s="63">
        <f t="shared" si="12"/>
        <v>0</v>
      </c>
      <c r="H252" s="66">
        <f t="shared" si="13"/>
        <v>0</v>
      </c>
    </row>
    <row r="253" spans="1:8" s="65" customFormat="1" hidden="1">
      <c r="A253" s="59" t="str">
        <f>IF((LEN('Copy paste to Here'!G257))&gt;5,((CONCATENATE('Copy paste to Here'!G257," &amp; ",'Copy paste to Here'!D257,"  &amp;  ",'Copy paste to Here'!E257))),"Empty Cell")</f>
        <v>Empty Cell</v>
      </c>
      <c r="B253" s="60">
        <f>'Copy paste to Here'!C257</f>
        <v>0</v>
      </c>
      <c r="C253" s="60"/>
      <c r="D253" s="61"/>
      <c r="E253" s="62"/>
      <c r="F253" s="62">
        <f t="shared" si="11"/>
        <v>0</v>
      </c>
      <c r="G253" s="63">
        <f t="shared" si="12"/>
        <v>0</v>
      </c>
      <c r="H253" s="66">
        <f t="shared" si="13"/>
        <v>0</v>
      </c>
    </row>
    <row r="254" spans="1:8" s="65" customFormat="1" hidden="1">
      <c r="A254" s="59" t="str">
        <f>IF((LEN('Copy paste to Here'!G258))&gt;5,((CONCATENATE('Copy paste to Here'!G258," &amp; ",'Copy paste to Here'!D258,"  &amp;  ",'Copy paste to Here'!E258))),"Empty Cell")</f>
        <v>Empty Cell</v>
      </c>
      <c r="B254" s="60">
        <f>'Copy paste to Here'!C258</f>
        <v>0</v>
      </c>
      <c r="C254" s="60"/>
      <c r="D254" s="61"/>
      <c r="E254" s="62"/>
      <c r="F254" s="62">
        <f t="shared" si="11"/>
        <v>0</v>
      </c>
      <c r="G254" s="63">
        <f t="shared" si="12"/>
        <v>0</v>
      </c>
      <c r="H254" s="66">
        <f t="shared" si="13"/>
        <v>0</v>
      </c>
    </row>
    <row r="255" spans="1:8" s="65" customFormat="1" hidden="1">
      <c r="A255" s="59" t="str">
        <f>IF((LEN('Copy paste to Here'!G259))&gt;5,((CONCATENATE('Copy paste to Here'!G259," &amp; ",'Copy paste to Here'!D259,"  &amp;  ",'Copy paste to Here'!E259))),"Empty Cell")</f>
        <v>Empty Cell</v>
      </c>
      <c r="B255" s="60">
        <f>'Copy paste to Here'!C259</f>
        <v>0</v>
      </c>
      <c r="C255" s="60"/>
      <c r="D255" s="61"/>
      <c r="E255" s="62"/>
      <c r="F255" s="62">
        <f t="shared" si="11"/>
        <v>0</v>
      </c>
      <c r="G255" s="63">
        <f t="shared" si="12"/>
        <v>0</v>
      </c>
      <c r="H255" s="66">
        <f t="shared" si="13"/>
        <v>0</v>
      </c>
    </row>
    <row r="256" spans="1:8" s="65" customFormat="1" hidden="1">
      <c r="A256" s="59" t="str">
        <f>IF((LEN('Copy paste to Here'!G260))&gt;5,((CONCATENATE('Copy paste to Here'!G260," &amp; ",'Copy paste to Here'!D260,"  &amp;  ",'Copy paste to Here'!E260))),"Empty Cell")</f>
        <v>Empty Cell</v>
      </c>
      <c r="B256" s="60">
        <f>'Copy paste to Here'!C260</f>
        <v>0</v>
      </c>
      <c r="C256" s="60"/>
      <c r="D256" s="61"/>
      <c r="E256" s="62"/>
      <c r="F256" s="62">
        <f t="shared" si="11"/>
        <v>0</v>
      </c>
      <c r="G256" s="63">
        <f t="shared" si="12"/>
        <v>0</v>
      </c>
      <c r="H256" s="66">
        <f t="shared" si="13"/>
        <v>0</v>
      </c>
    </row>
    <row r="257" spans="1:8" s="65" customFormat="1" hidden="1">
      <c r="A257" s="59" t="str">
        <f>IF((LEN('Copy paste to Here'!G261))&gt;5,((CONCATENATE('Copy paste to Here'!G261," &amp; ",'Copy paste to Here'!D261,"  &amp;  ",'Copy paste to Here'!E261))),"Empty Cell")</f>
        <v>Empty Cell</v>
      </c>
      <c r="B257" s="60">
        <f>'Copy paste to Here'!C261</f>
        <v>0</v>
      </c>
      <c r="C257" s="60"/>
      <c r="D257" s="61"/>
      <c r="E257" s="62"/>
      <c r="F257" s="62">
        <f t="shared" si="11"/>
        <v>0</v>
      </c>
      <c r="G257" s="63">
        <f t="shared" si="12"/>
        <v>0</v>
      </c>
      <c r="H257" s="66">
        <f t="shared" si="13"/>
        <v>0</v>
      </c>
    </row>
    <row r="258" spans="1:8" s="65" customFormat="1" hidden="1">
      <c r="A258" s="59" t="str">
        <f>IF((LEN('Copy paste to Here'!G262))&gt;5,((CONCATENATE('Copy paste to Here'!G262," &amp; ",'Copy paste to Here'!D262,"  &amp;  ",'Copy paste to Here'!E262))),"Empty Cell")</f>
        <v>Empty Cell</v>
      </c>
      <c r="B258" s="60">
        <f>'Copy paste to Here'!C262</f>
        <v>0</v>
      </c>
      <c r="C258" s="60"/>
      <c r="D258" s="61"/>
      <c r="E258" s="62"/>
      <c r="F258" s="62">
        <f t="shared" si="11"/>
        <v>0</v>
      </c>
      <c r="G258" s="63">
        <f t="shared" si="12"/>
        <v>0</v>
      </c>
      <c r="H258" s="66">
        <f t="shared" si="13"/>
        <v>0</v>
      </c>
    </row>
    <row r="259" spans="1:8" s="65" customFormat="1" hidden="1">
      <c r="A259" s="59" t="str">
        <f>IF((LEN('Copy paste to Here'!G263))&gt;5,((CONCATENATE('Copy paste to Here'!G263," &amp; ",'Copy paste to Here'!D263,"  &amp;  ",'Copy paste to Here'!E263))),"Empty Cell")</f>
        <v>Empty Cell</v>
      </c>
      <c r="B259" s="60">
        <f>'Copy paste to Here'!C263</f>
        <v>0</v>
      </c>
      <c r="C259" s="60"/>
      <c r="D259" s="61"/>
      <c r="E259" s="62"/>
      <c r="F259" s="62">
        <f t="shared" si="11"/>
        <v>0</v>
      </c>
      <c r="G259" s="63">
        <f t="shared" si="12"/>
        <v>0</v>
      </c>
      <c r="H259" s="66">
        <f t="shared" si="13"/>
        <v>0</v>
      </c>
    </row>
    <row r="260" spans="1:8" s="65" customFormat="1" hidden="1">
      <c r="A260" s="59" t="str">
        <f>IF((LEN('Copy paste to Here'!G264))&gt;5,((CONCATENATE('Copy paste to Here'!G264," &amp; ",'Copy paste to Here'!D264,"  &amp;  ",'Copy paste to Here'!E264))),"Empty Cell")</f>
        <v>Empty Cell</v>
      </c>
      <c r="B260" s="60">
        <f>'Copy paste to Here'!C264</f>
        <v>0</v>
      </c>
      <c r="C260" s="60"/>
      <c r="D260" s="61"/>
      <c r="E260" s="62"/>
      <c r="F260" s="62">
        <f t="shared" si="11"/>
        <v>0</v>
      </c>
      <c r="G260" s="63">
        <f t="shared" si="12"/>
        <v>0</v>
      </c>
      <c r="H260" s="66">
        <f t="shared" si="13"/>
        <v>0</v>
      </c>
    </row>
    <row r="261" spans="1:8" s="65" customFormat="1" hidden="1">
      <c r="A261" s="59" t="str">
        <f>IF((LEN('Copy paste to Here'!G265))&gt;5,((CONCATENATE('Copy paste to Here'!G265," &amp; ",'Copy paste to Here'!D265,"  &amp;  ",'Copy paste to Here'!E265))),"Empty Cell")</f>
        <v>Empty Cell</v>
      </c>
      <c r="B261" s="60">
        <f>'Copy paste to Here'!C265</f>
        <v>0</v>
      </c>
      <c r="C261" s="60"/>
      <c r="D261" s="61"/>
      <c r="E261" s="62"/>
      <c r="F261" s="62">
        <f t="shared" si="11"/>
        <v>0</v>
      </c>
      <c r="G261" s="63">
        <f t="shared" si="12"/>
        <v>0</v>
      </c>
      <c r="H261" s="66">
        <f t="shared" si="13"/>
        <v>0</v>
      </c>
    </row>
    <row r="262" spans="1:8" s="65" customFormat="1" hidden="1">
      <c r="A262" s="59" t="str">
        <f>IF((LEN('Copy paste to Here'!G266))&gt;5,((CONCATENATE('Copy paste to Here'!G266," &amp; ",'Copy paste to Here'!D266,"  &amp;  ",'Copy paste to Here'!E266))),"Empty Cell")</f>
        <v>Empty Cell</v>
      </c>
      <c r="B262" s="60">
        <f>'Copy paste to Here'!C266</f>
        <v>0</v>
      </c>
      <c r="C262" s="60"/>
      <c r="D262" s="61"/>
      <c r="E262" s="62"/>
      <c r="F262" s="62">
        <f t="shared" si="11"/>
        <v>0</v>
      </c>
      <c r="G262" s="63">
        <f t="shared" si="12"/>
        <v>0</v>
      </c>
      <c r="H262" s="66">
        <f t="shared" si="13"/>
        <v>0</v>
      </c>
    </row>
    <row r="263" spans="1:8" s="65" customFormat="1" hidden="1">
      <c r="A263" s="59" t="str">
        <f>IF((LEN('Copy paste to Here'!G267))&gt;5,((CONCATENATE('Copy paste to Here'!G267," &amp; ",'Copy paste to Here'!D267,"  &amp;  ",'Copy paste to Here'!E267))),"Empty Cell")</f>
        <v>Empty Cell</v>
      </c>
      <c r="B263" s="60">
        <f>'Copy paste to Here'!C267</f>
        <v>0</v>
      </c>
      <c r="C263" s="60"/>
      <c r="D263" s="61"/>
      <c r="E263" s="62"/>
      <c r="F263" s="62">
        <f t="shared" si="11"/>
        <v>0</v>
      </c>
      <c r="G263" s="63">
        <f t="shared" si="12"/>
        <v>0</v>
      </c>
      <c r="H263" s="66">
        <f t="shared" si="13"/>
        <v>0</v>
      </c>
    </row>
    <row r="264" spans="1:8" s="65" customFormat="1" hidden="1">
      <c r="A264" s="59" t="str">
        <f>IF((LEN('Copy paste to Here'!G268))&gt;5,((CONCATENATE('Copy paste to Here'!G268," &amp; ",'Copy paste to Here'!D268,"  &amp;  ",'Copy paste to Here'!E268))),"Empty Cell")</f>
        <v>Empty Cell</v>
      </c>
      <c r="B264" s="60">
        <f>'Copy paste to Here'!C268</f>
        <v>0</v>
      </c>
      <c r="C264" s="60"/>
      <c r="D264" s="61"/>
      <c r="E264" s="62"/>
      <c r="F264" s="62">
        <f t="shared" si="11"/>
        <v>0</v>
      </c>
      <c r="G264" s="63">
        <f t="shared" si="12"/>
        <v>0</v>
      </c>
      <c r="H264" s="66">
        <f t="shared" si="13"/>
        <v>0</v>
      </c>
    </row>
    <row r="265" spans="1:8" s="65" customFormat="1" hidden="1">
      <c r="A265" s="59" t="str">
        <f>IF((LEN('Copy paste to Here'!G269))&gt;5,((CONCATENATE('Copy paste to Here'!G269," &amp; ",'Copy paste to Here'!D269,"  &amp;  ",'Copy paste to Here'!E269))),"Empty Cell")</f>
        <v>Empty Cell</v>
      </c>
      <c r="B265" s="60">
        <f>'Copy paste to Here'!C269</f>
        <v>0</v>
      </c>
      <c r="C265" s="60"/>
      <c r="D265" s="61"/>
      <c r="E265" s="62"/>
      <c r="F265" s="62">
        <f t="shared" si="11"/>
        <v>0</v>
      </c>
      <c r="G265" s="63">
        <f t="shared" si="12"/>
        <v>0</v>
      </c>
      <c r="H265" s="66">
        <f t="shared" si="13"/>
        <v>0</v>
      </c>
    </row>
    <row r="266" spans="1:8" s="65" customFormat="1" hidden="1">
      <c r="A266" s="59" t="str">
        <f>IF((LEN('Copy paste to Here'!G270))&gt;5,((CONCATENATE('Copy paste to Here'!G270," &amp; ",'Copy paste to Here'!D270,"  &amp;  ",'Copy paste to Here'!E270))),"Empty Cell")</f>
        <v>Empty Cell</v>
      </c>
      <c r="B266" s="60">
        <f>'Copy paste to Here'!C270</f>
        <v>0</v>
      </c>
      <c r="C266" s="60"/>
      <c r="D266" s="61"/>
      <c r="E266" s="62"/>
      <c r="F266" s="62">
        <f t="shared" si="11"/>
        <v>0</v>
      </c>
      <c r="G266" s="63">
        <f t="shared" si="12"/>
        <v>0</v>
      </c>
      <c r="H266" s="66">
        <f t="shared" si="13"/>
        <v>0</v>
      </c>
    </row>
    <row r="267" spans="1:8" s="65" customFormat="1" hidden="1">
      <c r="A267" s="59" t="str">
        <f>IF((LEN('Copy paste to Here'!G271))&gt;5,((CONCATENATE('Copy paste to Here'!G271," &amp; ",'Copy paste to Here'!D271,"  &amp;  ",'Copy paste to Here'!E271))),"Empty Cell")</f>
        <v>Empty Cell</v>
      </c>
      <c r="B267" s="60">
        <f>'Copy paste to Here'!C271</f>
        <v>0</v>
      </c>
      <c r="C267" s="60"/>
      <c r="D267" s="61"/>
      <c r="E267" s="62"/>
      <c r="F267" s="62">
        <f t="shared" si="11"/>
        <v>0</v>
      </c>
      <c r="G267" s="63">
        <f t="shared" si="12"/>
        <v>0</v>
      </c>
      <c r="H267" s="66">
        <f t="shared" si="13"/>
        <v>0</v>
      </c>
    </row>
    <row r="268" spans="1:8" s="65" customFormat="1" hidden="1">
      <c r="A268" s="59" t="str">
        <f>IF((LEN('Copy paste to Here'!G272))&gt;5,((CONCATENATE('Copy paste to Here'!G272," &amp; ",'Copy paste to Here'!D272,"  &amp;  ",'Copy paste to Here'!E272))),"Empty Cell")</f>
        <v>Empty Cell</v>
      </c>
      <c r="B268" s="60">
        <f>'Copy paste to Here'!C272</f>
        <v>0</v>
      </c>
      <c r="C268" s="60"/>
      <c r="D268" s="61"/>
      <c r="E268" s="62"/>
      <c r="F268" s="62">
        <f t="shared" si="11"/>
        <v>0</v>
      </c>
      <c r="G268" s="63">
        <f t="shared" si="12"/>
        <v>0</v>
      </c>
      <c r="H268" s="66">
        <f t="shared" si="13"/>
        <v>0</v>
      </c>
    </row>
    <row r="269" spans="1:8" s="65" customFormat="1" hidden="1">
      <c r="A269" s="59" t="str">
        <f>IF((LEN('Copy paste to Here'!G273))&gt;5,((CONCATENATE('Copy paste to Here'!G273," &amp; ",'Copy paste to Here'!D273,"  &amp;  ",'Copy paste to Here'!E273))),"Empty Cell")</f>
        <v>Empty Cell</v>
      </c>
      <c r="B269" s="60">
        <f>'Copy paste to Here'!C273</f>
        <v>0</v>
      </c>
      <c r="C269" s="60"/>
      <c r="D269" s="61"/>
      <c r="E269" s="62"/>
      <c r="F269" s="62">
        <f t="shared" si="11"/>
        <v>0</v>
      </c>
      <c r="G269" s="63">
        <f t="shared" si="12"/>
        <v>0</v>
      </c>
      <c r="H269" s="66">
        <f t="shared" si="13"/>
        <v>0</v>
      </c>
    </row>
    <row r="270" spans="1:8" s="65" customFormat="1" hidden="1">
      <c r="A270" s="59" t="str">
        <f>IF((LEN('Copy paste to Here'!G274))&gt;5,((CONCATENATE('Copy paste to Here'!G274," &amp; ",'Copy paste to Here'!D274,"  &amp;  ",'Copy paste to Here'!E274))),"Empty Cell")</f>
        <v>Empty Cell</v>
      </c>
      <c r="B270" s="60">
        <f>'Copy paste to Here'!C274</f>
        <v>0</v>
      </c>
      <c r="C270" s="60"/>
      <c r="D270" s="61"/>
      <c r="E270" s="62"/>
      <c r="F270" s="62">
        <f t="shared" si="11"/>
        <v>0</v>
      </c>
      <c r="G270" s="63">
        <f t="shared" si="12"/>
        <v>0</v>
      </c>
      <c r="H270" s="66">
        <f t="shared" si="13"/>
        <v>0</v>
      </c>
    </row>
    <row r="271" spans="1:8" s="65" customFormat="1" hidden="1">
      <c r="A271" s="59" t="str">
        <f>IF((LEN('Copy paste to Here'!G275))&gt;5,((CONCATENATE('Copy paste to Here'!G275," &amp; ",'Copy paste to Here'!D275,"  &amp;  ",'Copy paste to Here'!E275))),"Empty Cell")</f>
        <v>Empty Cell</v>
      </c>
      <c r="B271" s="60">
        <f>'Copy paste to Here'!C275</f>
        <v>0</v>
      </c>
      <c r="C271" s="60"/>
      <c r="D271" s="61"/>
      <c r="E271" s="62"/>
      <c r="F271" s="62">
        <f t="shared" si="11"/>
        <v>0</v>
      </c>
      <c r="G271" s="63">
        <f t="shared" si="12"/>
        <v>0</v>
      </c>
      <c r="H271" s="66">
        <f t="shared" si="13"/>
        <v>0</v>
      </c>
    </row>
    <row r="272" spans="1:8" s="65" customFormat="1" hidden="1">
      <c r="A272" s="59" t="str">
        <f>IF((LEN('Copy paste to Here'!G276))&gt;5,((CONCATENATE('Copy paste to Here'!G276," &amp; ",'Copy paste to Here'!D276,"  &amp;  ",'Copy paste to Here'!E276))),"Empty Cell")</f>
        <v>Empty Cell</v>
      </c>
      <c r="B272" s="60">
        <f>'Copy paste to Here'!C276</f>
        <v>0</v>
      </c>
      <c r="C272" s="60"/>
      <c r="D272" s="61"/>
      <c r="E272" s="62"/>
      <c r="F272" s="62">
        <f t="shared" si="11"/>
        <v>0</v>
      </c>
      <c r="G272" s="63">
        <f t="shared" si="12"/>
        <v>0</v>
      </c>
      <c r="H272" s="66">
        <f t="shared" si="13"/>
        <v>0</v>
      </c>
    </row>
    <row r="273" spans="1:8" s="65" customFormat="1" hidden="1">
      <c r="A273" s="59" t="str">
        <f>IF((LEN('Copy paste to Here'!G277))&gt;5,((CONCATENATE('Copy paste to Here'!G277," &amp; ",'Copy paste to Here'!D277,"  &amp;  ",'Copy paste to Here'!E277))),"Empty Cell")</f>
        <v>Empty Cell</v>
      </c>
      <c r="B273" s="60">
        <f>'Copy paste to Here'!C277</f>
        <v>0</v>
      </c>
      <c r="C273" s="60"/>
      <c r="D273" s="61"/>
      <c r="E273" s="62"/>
      <c r="F273" s="62">
        <f t="shared" si="11"/>
        <v>0</v>
      </c>
      <c r="G273" s="63">
        <f t="shared" si="12"/>
        <v>0</v>
      </c>
      <c r="H273" s="66">
        <f t="shared" si="13"/>
        <v>0</v>
      </c>
    </row>
    <row r="274" spans="1:8" s="65" customFormat="1" hidden="1">
      <c r="A274" s="59" t="str">
        <f>IF((LEN('Copy paste to Here'!G278))&gt;5,((CONCATENATE('Copy paste to Here'!G278," &amp; ",'Copy paste to Here'!D278,"  &amp;  ",'Copy paste to Here'!E278))),"Empty Cell")</f>
        <v>Empty Cell</v>
      </c>
      <c r="B274" s="60">
        <f>'Copy paste to Here'!C278</f>
        <v>0</v>
      </c>
      <c r="C274" s="60"/>
      <c r="D274" s="61"/>
      <c r="E274" s="62"/>
      <c r="F274" s="62">
        <f t="shared" si="11"/>
        <v>0</v>
      </c>
      <c r="G274" s="63">
        <f t="shared" si="12"/>
        <v>0</v>
      </c>
      <c r="H274" s="66">
        <f t="shared" si="13"/>
        <v>0</v>
      </c>
    </row>
    <row r="275" spans="1:8" s="65" customFormat="1" hidden="1">
      <c r="A275" s="59" t="str">
        <f>IF((LEN('Copy paste to Here'!G279))&gt;5,((CONCATENATE('Copy paste to Here'!G279," &amp; ",'Copy paste to Here'!D279,"  &amp;  ",'Copy paste to Here'!E279))),"Empty Cell")</f>
        <v>Empty Cell</v>
      </c>
      <c r="B275" s="60">
        <f>'Copy paste to Here'!C279</f>
        <v>0</v>
      </c>
      <c r="C275" s="60"/>
      <c r="D275" s="61"/>
      <c r="E275" s="62"/>
      <c r="F275" s="62">
        <f t="shared" ref="F275:F338" si="14">D275*E275</f>
        <v>0</v>
      </c>
      <c r="G275" s="63">
        <f t="shared" ref="G275:G338" si="15">E275*$E$14</f>
        <v>0</v>
      </c>
      <c r="H275" s="66">
        <f t="shared" ref="H275:H338" si="16">D275*G275</f>
        <v>0</v>
      </c>
    </row>
    <row r="276" spans="1:8" s="65" customFormat="1" hidden="1">
      <c r="A276" s="59" t="str">
        <f>IF((LEN('Copy paste to Here'!G280))&gt;5,((CONCATENATE('Copy paste to Here'!G280," &amp; ",'Copy paste to Here'!D280,"  &amp;  ",'Copy paste to Here'!E280))),"Empty Cell")</f>
        <v>Empty Cell</v>
      </c>
      <c r="B276" s="60">
        <f>'Copy paste to Here'!C280</f>
        <v>0</v>
      </c>
      <c r="C276" s="60"/>
      <c r="D276" s="61"/>
      <c r="E276" s="62"/>
      <c r="F276" s="62">
        <f t="shared" si="14"/>
        <v>0</v>
      </c>
      <c r="G276" s="63">
        <f t="shared" si="15"/>
        <v>0</v>
      </c>
      <c r="H276" s="66">
        <f t="shared" si="16"/>
        <v>0</v>
      </c>
    </row>
    <row r="277" spans="1:8" s="65" customFormat="1" hidden="1">
      <c r="A277" s="59" t="str">
        <f>IF((LEN('Copy paste to Here'!G281))&gt;5,((CONCATENATE('Copy paste to Here'!G281," &amp; ",'Copy paste to Here'!D281,"  &amp;  ",'Copy paste to Here'!E281))),"Empty Cell")</f>
        <v>Empty Cell</v>
      </c>
      <c r="B277" s="60">
        <f>'Copy paste to Here'!C281</f>
        <v>0</v>
      </c>
      <c r="C277" s="60"/>
      <c r="D277" s="61"/>
      <c r="E277" s="62"/>
      <c r="F277" s="62">
        <f t="shared" si="14"/>
        <v>0</v>
      </c>
      <c r="G277" s="63">
        <f t="shared" si="15"/>
        <v>0</v>
      </c>
      <c r="H277" s="66">
        <f t="shared" si="16"/>
        <v>0</v>
      </c>
    </row>
    <row r="278" spans="1:8" s="65" customFormat="1" hidden="1">
      <c r="A278" s="59" t="str">
        <f>IF((LEN('Copy paste to Here'!G282))&gt;5,((CONCATENATE('Copy paste to Here'!G282," &amp; ",'Copy paste to Here'!D282,"  &amp;  ",'Copy paste to Here'!E282))),"Empty Cell")</f>
        <v>Empty Cell</v>
      </c>
      <c r="B278" s="60">
        <f>'Copy paste to Here'!C282</f>
        <v>0</v>
      </c>
      <c r="C278" s="60"/>
      <c r="D278" s="61"/>
      <c r="E278" s="62"/>
      <c r="F278" s="62">
        <f t="shared" si="14"/>
        <v>0</v>
      </c>
      <c r="G278" s="63">
        <f t="shared" si="15"/>
        <v>0</v>
      </c>
      <c r="H278" s="66">
        <f t="shared" si="16"/>
        <v>0</v>
      </c>
    </row>
    <row r="279" spans="1:8" s="65" customFormat="1" hidden="1">
      <c r="A279" s="59" t="str">
        <f>IF((LEN('Copy paste to Here'!G283))&gt;5,((CONCATENATE('Copy paste to Here'!G283," &amp; ",'Copy paste to Here'!D283,"  &amp;  ",'Copy paste to Here'!E283))),"Empty Cell")</f>
        <v>Empty Cell</v>
      </c>
      <c r="B279" s="60">
        <f>'Copy paste to Here'!C283</f>
        <v>0</v>
      </c>
      <c r="C279" s="60"/>
      <c r="D279" s="61"/>
      <c r="E279" s="62"/>
      <c r="F279" s="62">
        <f t="shared" si="14"/>
        <v>0</v>
      </c>
      <c r="G279" s="63">
        <f t="shared" si="15"/>
        <v>0</v>
      </c>
      <c r="H279" s="66">
        <f t="shared" si="16"/>
        <v>0</v>
      </c>
    </row>
    <row r="280" spans="1:8" s="65" customFormat="1" hidden="1">
      <c r="A280" s="59" t="str">
        <f>IF((LEN('Copy paste to Here'!G284))&gt;5,((CONCATENATE('Copy paste to Here'!G284," &amp; ",'Copy paste to Here'!D284,"  &amp;  ",'Copy paste to Here'!E284))),"Empty Cell")</f>
        <v>Empty Cell</v>
      </c>
      <c r="B280" s="60">
        <f>'Copy paste to Here'!C284</f>
        <v>0</v>
      </c>
      <c r="C280" s="60"/>
      <c r="D280" s="61"/>
      <c r="E280" s="62"/>
      <c r="F280" s="62">
        <f t="shared" si="14"/>
        <v>0</v>
      </c>
      <c r="G280" s="63">
        <f t="shared" si="15"/>
        <v>0</v>
      </c>
      <c r="H280" s="66">
        <f t="shared" si="16"/>
        <v>0</v>
      </c>
    </row>
    <row r="281" spans="1:8" s="65" customFormat="1" hidden="1">
      <c r="A281" s="59" t="str">
        <f>IF((LEN('Copy paste to Here'!G285))&gt;5,((CONCATENATE('Copy paste to Here'!G285," &amp; ",'Copy paste to Here'!D285,"  &amp;  ",'Copy paste to Here'!E285))),"Empty Cell")</f>
        <v>Empty Cell</v>
      </c>
      <c r="B281" s="60">
        <f>'Copy paste to Here'!C285</f>
        <v>0</v>
      </c>
      <c r="C281" s="60"/>
      <c r="D281" s="61"/>
      <c r="E281" s="62"/>
      <c r="F281" s="62">
        <f t="shared" si="14"/>
        <v>0</v>
      </c>
      <c r="G281" s="63">
        <f t="shared" si="15"/>
        <v>0</v>
      </c>
      <c r="H281" s="66">
        <f t="shared" si="16"/>
        <v>0</v>
      </c>
    </row>
    <row r="282" spans="1:8" s="65" customFormat="1" hidden="1">
      <c r="A282" s="59" t="str">
        <f>IF((LEN('Copy paste to Here'!G286))&gt;5,((CONCATENATE('Copy paste to Here'!G286," &amp; ",'Copy paste to Here'!D286,"  &amp;  ",'Copy paste to Here'!E286))),"Empty Cell")</f>
        <v>Empty Cell</v>
      </c>
      <c r="B282" s="60">
        <f>'Copy paste to Here'!C286</f>
        <v>0</v>
      </c>
      <c r="C282" s="60"/>
      <c r="D282" s="61"/>
      <c r="E282" s="62"/>
      <c r="F282" s="62">
        <f t="shared" si="14"/>
        <v>0</v>
      </c>
      <c r="G282" s="63">
        <f t="shared" si="15"/>
        <v>0</v>
      </c>
      <c r="H282" s="66">
        <f t="shared" si="16"/>
        <v>0</v>
      </c>
    </row>
    <row r="283" spans="1:8" s="65" customFormat="1" hidden="1">
      <c r="A283" s="59" t="str">
        <f>IF((LEN('Copy paste to Here'!G287))&gt;5,((CONCATENATE('Copy paste to Here'!G287," &amp; ",'Copy paste to Here'!D287,"  &amp;  ",'Copy paste to Here'!E287))),"Empty Cell")</f>
        <v>Empty Cell</v>
      </c>
      <c r="B283" s="60">
        <f>'Copy paste to Here'!C287</f>
        <v>0</v>
      </c>
      <c r="C283" s="60"/>
      <c r="D283" s="61"/>
      <c r="E283" s="62"/>
      <c r="F283" s="62">
        <f t="shared" si="14"/>
        <v>0</v>
      </c>
      <c r="G283" s="63">
        <f t="shared" si="15"/>
        <v>0</v>
      </c>
      <c r="H283" s="66">
        <f t="shared" si="16"/>
        <v>0</v>
      </c>
    </row>
    <row r="284" spans="1:8" s="65" customFormat="1" hidden="1">
      <c r="A284" s="59" t="str">
        <f>IF((LEN('Copy paste to Here'!G288))&gt;5,((CONCATENATE('Copy paste to Here'!G288," &amp; ",'Copy paste to Here'!D288,"  &amp;  ",'Copy paste to Here'!E288))),"Empty Cell")</f>
        <v>Empty Cell</v>
      </c>
      <c r="B284" s="60">
        <f>'Copy paste to Here'!C288</f>
        <v>0</v>
      </c>
      <c r="C284" s="60"/>
      <c r="D284" s="61"/>
      <c r="E284" s="62"/>
      <c r="F284" s="62">
        <f t="shared" si="14"/>
        <v>0</v>
      </c>
      <c r="G284" s="63">
        <f t="shared" si="15"/>
        <v>0</v>
      </c>
      <c r="H284" s="66">
        <f t="shared" si="16"/>
        <v>0</v>
      </c>
    </row>
    <row r="285" spans="1:8" s="65" customFormat="1" hidden="1">
      <c r="A285" s="59" t="str">
        <f>IF((LEN('Copy paste to Here'!G289))&gt;5,((CONCATENATE('Copy paste to Here'!G289," &amp; ",'Copy paste to Here'!D289,"  &amp;  ",'Copy paste to Here'!E289))),"Empty Cell")</f>
        <v>Empty Cell</v>
      </c>
      <c r="B285" s="60">
        <f>'Copy paste to Here'!C289</f>
        <v>0</v>
      </c>
      <c r="C285" s="60"/>
      <c r="D285" s="61"/>
      <c r="E285" s="62"/>
      <c r="F285" s="62">
        <f t="shared" si="14"/>
        <v>0</v>
      </c>
      <c r="G285" s="63">
        <f t="shared" si="15"/>
        <v>0</v>
      </c>
      <c r="H285" s="66">
        <f t="shared" si="16"/>
        <v>0</v>
      </c>
    </row>
    <row r="286" spans="1:8" s="65" customFormat="1" hidden="1">
      <c r="A286" s="59" t="str">
        <f>IF((LEN('Copy paste to Here'!G290))&gt;5,((CONCATENATE('Copy paste to Here'!G290," &amp; ",'Copy paste to Here'!D290,"  &amp;  ",'Copy paste to Here'!E290))),"Empty Cell")</f>
        <v>Empty Cell</v>
      </c>
      <c r="B286" s="60">
        <f>'Copy paste to Here'!C290</f>
        <v>0</v>
      </c>
      <c r="C286" s="60"/>
      <c r="D286" s="61"/>
      <c r="E286" s="62"/>
      <c r="F286" s="62">
        <f t="shared" si="14"/>
        <v>0</v>
      </c>
      <c r="G286" s="63">
        <f t="shared" si="15"/>
        <v>0</v>
      </c>
      <c r="H286" s="66">
        <f t="shared" si="16"/>
        <v>0</v>
      </c>
    </row>
    <row r="287" spans="1:8" s="65" customFormat="1" hidden="1">
      <c r="A287" s="59" t="str">
        <f>IF((LEN('Copy paste to Here'!G291))&gt;5,((CONCATENATE('Copy paste to Here'!G291," &amp; ",'Copy paste to Here'!D291,"  &amp;  ",'Copy paste to Here'!E291))),"Empty Cell")</f>
        <v>Empty Cell</v>
      </c>
      <c r="B287" s="60">
        <f>'Copy paste to Here'!C291</f>
        <v>0</v>
      </c>
      <c r="C287" s="60"/>
      <c r="D287" s="61"/>
      <c r="E287" s="62"/>
      <c r="F287" s="62">
        <f t="shared" si="14"/>
        <v>0</v>
      </c>
      <c r="G287" s="63">
        <f t="shared" si="15"/>
        <v>0</v>
      </c>
      <c r="H287" s="66">
        <f t="shared" si="16"/>
        <v>0</v>
      </c>
    </row>
    <row r="288" spans="1:8" s="65" customFormat="1" hidden="1">
      <c r="A288" s="59" t="str">
        <f>IF((LEN('Copy paste to Here'!G292))&gt;5,((CONCATENATE('Copy paste to Here'!G292," &amp; ",'Copy paste to Here'!D292,"  &amp;  ",'Copy paste to Here'!E292))),"Empty Cell")</f>
        <v>Empty Cell</v>
      </c>
      <c r="B288" s="60">
        <f>'Copy paste to Here'!C292</f>
        <v>0</v>
      </c>
      <c r="C288" s="60"/>
      <c r="D288" s="61"/>
      <c r="E288" s="62"/>
      <c r="F288" s="62">
        <f t="shared" si="14"/>
        <v>0</v>
      </c>
      <c r="G288" s="63">
        <f t="shared" si="15"/>
        <v>0</v>
      </c>
      <c r="H288" s="66">
        <f t="shared" si="16"/>
        <v>0</v>
      </c>
    </row>
    <row r="289" spans="1:8" s="65" customFormat="1" hidden="1">
      <c r="A289" s="59" t="str">
        <f>IF((LEN('Copy paste to Here'!G293))&gt;5,((CONCATENATE('Copy paste to Here'!G293," &amp; ",'Copy paste to Here'!D293,"  &amp;  ",'Copy paste to Here'!E293))),"Empty Cell")</f>
        <v>Empty Cell</v>
      </c>
      <c r="B289" s="60">
        <f>'Copy paste to Here'!C293</f>
        <v>0</v>
      </c>
      <c r="C289" s="60"/>
      <c r="D289" s="61"/>
      <c r="E289" s="62"/>
      <c r="F289" s="62">
        <f t="shared" si="14"/>
        <v>0</v>
      </c>
      <c r="G289" s="63">
        <f t="shared" si="15"/>
        <v>0</v>
      </c>
      <c r="H289" s="66">
        <f t="shared" si="16"/>
        <v>0</v>
      </c>
    </row>
    <row r="290" spans="1:8" s="65" customFormat="1" hidden="1">
      <c r="A290" s="59" t="str">
        <f>IF((LEN('Copy paste to Here'!G294))&gt;5,((CONCATENATE('Copy paste to Here'!G294," &amp; ",'Copy paste to Here'!D294,"  &amp;  ",'Copy paste to Here'!E294))),"Empty Cell")</f>
        <v>Empty Cell</v>
      </c>
      <c r="B290" s="60">
        <f>'Copy paste to Here'!C294</f>
        <v>0</v>
      </c>
      <c r="C290" s="60"/>
      <c r="D290" s="61"/>
      <c r="E290" s="62"/>
      <c r="F290" s="62">
        <f t="shared" si="14"/>
        <v>0</v>
      </c>
      <c r="G290" s="63">
        <f t="shared" si="15"/>
        <v>0</v>
      </c>
      <c r="H290" s="66">
        <f t="shared" si="16"/>
        <v>0</v>
      </c>
    </row>
    <row r="291" spans="1:8" s="65" customFormat="1" hidden="1">
      <c r="A291" s="59" t="str">
        <f>IF((LEN('Copy paste to Here'!G295))&gt;5,((CONCATENATE('Copy paste to Here'!G295," &amp; ",'Copy paste to Here'!D295,"  &amp;  ",'Copy paste to Here'!E295))),"Empty Cell")</f>
        <v>Empty Cell</v>
      </c>
      <c r="B291" s="60">
        <f>'Copy paste to Here'!C295</f>
        <v>0</v>
      </c>
      <c r="C291" s="60"/>
      <c r="D291" s="61"/>
      <c r="E291" s="62"/>
      <c r="F291" s="62">
        <f t="shared" si="14"/>
        <v>0</v>
      </c>
      <c r="G291" s="63">
        <f t="shared" si="15"/>
        <v>0</v>
      </c>
      <c r="H291" s="66">
        <f t="shared" si="16"/>
        <v>0</v>
      </c>
    </row>
    <row r="292" spans="1:8" s="65" customFormat="1" hidden="1">
      <c r="A292" s="59" t="str">
        <f>IF((LEN('Copy paste to Here'!G296))&gt;5,((CONCATENATE('Copy paste to Here'!G296," &amp; ",'Copy paste to Here'!D296,"  &amp;  ",'Copy paste to Here'!E296))),"Empty Cell")</f>
        <v>Empty Cell</v>
      </c>
      <c r="B292" s="60">
        <f>'Copy paste to Here'!C296</f>
        <v>0</v>
      </c>
      <c r="C292" s="60"/>
      <c r="D292" s="61"/>
      <c r="E292" s="62"/>
      <c r="F292" s="62">
        <f t="shared" si="14"/>
        <v>0</v>
      </c>
      <c r="G292" s="63">
        <f t="shared" si="15"/>
        <v>0</v>
      </c>
      <c r="H292" s="66">
        <f t="shared" si="16"/>
        <v>0</v>
      </c>
    </row>
    <row r="293" spans="1:8" s="65" customFormat="1" hidden="1">
      <c r="A293" s="59" t="str">
        <f>IF((LEN('Copy paste to Here'!G297))&gt;5,((CONCATENATE('Copy paste to Here'!G297," &amp; ",'Copy paste to Here'!D297,"  &amp;  ",'Copy paste to Here'!E297))),"Empty Cell")</f>
        <v>Empty Cell</v>
      </c>
      <c r="B293" s="60">
        <f>'Copy paste to Here'!C297</f>
        <v>0</v>
      </c>
      <c r="C293" s="60"/>
      <c r="D293" s="61"/>
      <c r="E293" s="62"/>
      <c r="F293" s="62">
        <f t="shared" si="14"/>
        <v>0</v>
      </c>
      <c r="G293" s="63">
        <f t="shared" si="15"/>
        <v>0</v>
      </c>
      <c r="H293" s="66">
        <f t="shared" si="16"/>
        <v>0</v>
      </c>
    </row>
    <row r="294" spans="1:8" s="65" customFormat="1" hidden="1">
      <c r="A294" s="59" t="str">
        <f>IF((LEN('Copy paste to Here'!G298))&gt;5,((CONCATENATE('Copy paste to Here'!G298," &amp; ",'Copy paste to Here'!D298,"  &amp;  ",'Copy paste to Here'!E298))),"Empty Cell")</f>
        <v>Empty Cell</v>
      </c>
      <c r="B294" s="60">
        <f>'Copy paste to Here'!C298</f>
        <v>0</v>
      </c>
      <c r="C294" s="60"/>
      <c r="D294" s="61"/>
      <c r="E294" s="62"/>
      <c r="F294" s="62">
        <f t="shared" si="14"/>
        <v>0</v>
      </c>
      <c r="G294" s="63">
        <f t="shared" si="15"/>
        <v>0</v>
      </c>
      <c r="H294" s="66">
        <f t="shared" si="16"/>
        <v>0</v>
      </c>
    </row>
    <row r="295" spans="1:8" s="65" customFormat="1" hidden="1">
      <c r="A295" s="59" t="str">
        <f>IF((LEN('Copy paste to Here'!G299))&gt;5,((CONCATENATE('Copy paste to Here'!G299," &amp; ",'Copy paste to Here'!D299,"  &amp;  ",'Copy paste to Here'!E299))),"Empty Cell")</f>
        <v>Empty Cell</v>
      </c>
      <c r="B295" s="60">
        <f>'Copy paste to Here'!C299</f>
        <v>0</v>
      </c>
      <c r="C295" s="60"/>
      <c r="D295" s="61"/>
      <c r="E295" s="62"/>
      <c r="F295" s="62">
        <f t="shared" si="14"/>
        <v>0</v>
      </c>
      <c r="G295" s="63">
        <f t="shared" si="15"/>
        <v>0</v>
      </c>
      <c r="H295" s="66">
        <f t="shared" si="16"/>
        <v>0</v>
      </c>
    </row>
    <row r="296" spans="1:8" s="65" customFormat="1" hidden="1">
      <c r="A296" s="59" t="str">
        <f>IF((LEN('Copy paste to Here'!G300))&gt;5,((CONCATENATE('Copy paste to Here'!G300," &amp; ",'Copy paste to Here'!D300,"  &amp;  ",'Copy paste to Here'!E300))),"Empty Cell")</f>
        <v>Empty Cell</v>
      </c>
      <c r="B296" s="60">
        <f>'Copy paste to Here'!C300</f>
        <v>0</v>
      </c>
      <c r="C296" s="60"/>
      <c r="D296" s="61"/>
      <c r="E296" s="62"/>
      <c r="F296" s="62">
        <f t="shared" si="14"/>
        <v>0</v>
      </c>
      <c r="G296" s="63">
        <f t="shared" si="15"/>
        <v>0</v>
      </c>
      <c r="H296" s="66">
        <f t="shared" si="16"/>
        <v>0</v>
      </c>
    </row>
    <row r="297" spans="1:8" s="65" customFormat="1" hidden="1">
      <c r="A297" s="59" t="str">
        <f>IF((LEN('Copy paste to Here'!G301))&gt;5,((CONCATENATE('Copy paste to Here'!G301," &amp; ",'Copy paste to Here'!D301,"  &amp;  ",'Copy paste to Here'!E301))),"Empty Cell")</f>
        <v>Empty Cell</v>
      </c>
      <c r="B297" s="60">
        <f>'Copy paste to Here'!C301</f>
        <v>0</v>
      </c>
      <c r="C297" s="60"/>
      <c r="D297" s="61"/>
      <c r="E297" s="62"/>
      <c r="F297" s="62">
        <f t="shared" si="14"/>
        <v>0</v>
      </c>
      <c r="G297" s="63">
        <f t="shared" si="15"/>
        <v>0</v>
      </c>
      <c r="H297" s="66">
        <f t="shared" si="16"/>
        <v>0</v>
      </c>
    </row>
    <row r="298" spans="1:8" s="65" customFormat="1" hidden="1">
      <c r="A298" s="59" t="str">
        <f>IF((LEN('Copy paste to Here'!G302))&gt;5,((CONCATENATE('Copy paste to Here'!G302," &amp; ",'Copy paste to Here'!D302,"  &amp;  ",'Copy paste to Here'!E302))),"Empty Cell")</f>
        <v>Empty Cell</v>
      </c>
      <c r="B298" s="60">
        <f>'Copy paste to Here'!C302</f>
        <v>0</v>
      </c>
      <c r="C298" s="60"/>
      <c r="D298" s="61"/>
      <c r="E298" s="62"/>
      <c r="F298" s="62">
        <f t="shared" si="14"/>
        <v>0</v>
      </c>
      <c r="G298" s="63">
        <f t="shared" si="15"/>
        <v>0</v>
      </c>
      <c r="H298" s="66">
        <f t="shared" si="16"/>
        <v>0</v>
      </c>
    </row>
    <row r="299" spans="1:8" s="65" customFormat="1" hidden="1">
      <c r="A299" s="59" t="str">
        <f>IF((LEN('Copy paste to Here'!G303))&gt;5,((CONCATENATE('Copy paste to Here'!G303," &amp; ",'Copy paste to Here'!D303,"  &amp;  ",'Copy paste to Here'!E303))),"Empty Cell")</f>
        <v>Empty Cell</v>
      </c>
      <c r="B299" s="60">
        <f>'Copy paste to Here'!C303</f>
        <v>0</v>
      </c>
      <c r="C299" s="60"/>
      <c r="D299" s="61"/>
      <c r="E299" s="62"/>
      <c r="F299" s="62">
        <f t="shared" si="14"/>
        <v>0</v>
      </c>
      <c r="G299" s="63">
        <f t="shared" si="15"/>
        <v>0</v>
      </c>
      <c r="H299" s="66">
        <f t="shared" si="16"/>
        <v>0</v>
      </c>
    </row>
    <row r="300" spans="1:8" s="65" customFormat="1" hidden="1">
      <c r="A300" s="59" t="str">
        <f>IF((LEN('Copy paste to Here'!G304))&gt;5,((CONCATENATE('Copy paste to Here'!G304," &amp; ",'Copy paste to Here'!D304,"  &amp;  ",'Copy paste to Here'!E304))),"Empty Cell")</f>
        <v>Empty Cell</v>
      </c>
      <c r="B300" s="60">
        <f>'Copy paste to Here'!C304</f>
        <v>0</v>
      </c>
      <c r="C300" s="60"/>
      <c r="D300" s="61"/>
      <c r="E300" s="62"/>
      <c r="F300" s="62">
        <f t="shared" si="14"/>
        <v>0</v>
      </c>
      <c r="G300" s="63">
        <f t="shared" si="15"/>
        <v>0</v>
      </c>
      <c r="H300" s="66">
        <f t="shared" si="16"/>
        <v>0</v>
      </c>
    </row>
    <row r="301" spans="1:8" s="65" customFormat="1" hidden="1">
      <c r="A301" s="59" t="str">
        <f>IF((LEN('Copy paste to Here'!G305))&gt;5,((CONCATENATE('Copy paste to Here'!G305," &amp; ",'Copy paste to Here'!D305,"  &amp;  ",'Copy paste to Here'!E305))),"Empty Cell")</f>
        <v>Empty Cell</v>
      </c>
      <c r="B301" s="60">
        <f>'Copy paste to Here'!C305</f>
        <v>0</v>
      </c>
      <c r="C301" s="60"/>
      <c r="D301" s="61"/>
      <c r="E301" s="62"/>
      <c r="F301" s="62">
        <f t="shared" si="14"/>
        <v>0</v>
      </c>
      <c r="G301" s="63">
        <f t="shared" si="15"/>
        <v>0</v>
      </c>
      <c r="H301" s="66">
        <f t="shared" si="16"/>
        <v>0</v>
      </c>
    </row>
    <row r="302" spans="1:8" s="65" customFormat="1" hidden="1">
      <c r="A302" s="59" t="str">
        <f>IF((LEN('Copy paste to Here'!G306))&gt;5,((CONCATENATE('Copy paste to Here'!G306," &amp; ",'Copy paste to Here'!D306,"  &amp;  ",'Copy paste to Here'!E306))),"Empty Cell")</f>
        <v>Empty Cell</v>
      </c>
      <c r="B302" s="60">
        <f>'Copy paste to Here'!C306</f>
        <v>0</v>
      </c>
      <c r="C302" s="60"/>
      <c r="D302" s="61"/>
      <c r="E302" s="62"/>
      <c r="F302" s="62">
        <f t="shared" si="14"/>
        <v>0</v>
      </c>
      <c r="G302" s="63">
        <f t="shared" si="15"/>
        <v>0</v>
      </c>
      <c r="H302" s="66">
        <f t="shared" si="16"/>
        <v>0</v>
      </c>
    </row>
    <row r="303" spans="1:8" s="65" customFormat="1" hidden="1">
      <c r="A303" s="59" t="str">
        <f>IF((LEN('Copy paste to Here'!G307))&gt;5,((CONCATENATE('Copy paste to Here'!G307," &amp; ",'Copy paste to Here'!D307,"  &amp;  ",'Copy paste to Here'!E307))),"Empty Cell")</f>
        <v>Empty Cell</v>
      </c>
      <c r="B303" s="60">
        <f>'Copy paste to Here'!C307</f>
        <v>0</v>
      </c>
      <c r="C303" s="60"/>
      <c r="D303" s="61"/>
      <c r="E303" s="62"/>
      <c r="F303" s="62">
        <f t="shared" si="14"/>
        <v>0</v>
      </c>
      <c r="G303" s="63">
        <f t="shared" si="15"/>
        <v>0</v>
      </c>
      <c r="H303" s="66">
        <f t="shared" si="16"/>
        <v>0</v>
      </c>
    </row>
    <row r="304" spans="1:8" s="65" customFormat="1" hidden="1">
      <c r="A304" s="59" t="str">
        <f>IF((LEN('Copy paste to Here'!G308))&gt;5,((CONCATENATE('Copy paste to Here'!G308," &amp; ",'Copy paste to Here'!D308,"  &amp;  ",'Copy paste to Here'!E308))),"Empty Cell")</f>
        <v>Empty Cell</v>
      </c>
      <c r="B304" s="60">
        <f>'Copy paste to Here'!C308</f>
        <v>0</v>
      </c>
      <c r="C304" s="60"/>
      <c r="D304" s="61"/>
      <c r="E304" s="62"/>
      <c r="F304" s="62">
        <f t="shared" si="14"/>
        <v>0</v>
      </c>
      <c r="G304" s="63">
        <f t="shared" si="15"/>
        <v>0</v>
      </c>
      <c r="H304" s="66">
        <f t="shared" si="16"/>
        <v>0</v>
      </c>
    </row>
    <row r="305" spans="1:8" s="65" customFormat="1" hidden="1">
      <c r="A305" s="59" t="str">
        <f>IF((LEN('Copy paste to Here'!G309))&gt;5,((CONCATENATE('Copy paste to Here'!G309," &amp; ",'Copy paste to Here'!D309,"  &amp;  ",'Copy paste to Here'!E309))),"Empty Cell")</f>
        <v>Empty Cell</v>
      </c>
      <c r="B305" s="60">
        <f>'Copy paste to Here'!C309</f>
        <v>0</v>
      </c>
      <c r="C305" s="60"/>
      <c r="D305" s="61"/>
      <c r="E305" s="62"/>
      <c r="F305" s="62">
        <f t="shared" si="14"/>
        <v>0</v>
      </c>
      <c r="G305" s="63">
        <f t="shared" si="15"/>
        <v>0</v>
      </c>
      <c r="H305" s="66">
        <f t="shared" si="16"/>
        <v>0</v>
      </c>
    </row>
    <row r="306" spans="1:8" s="65" customFormat="1" hidden="1">
      <c r="A306" s="59" t="str">
        <f>IF((LEN('Copy paste to Here'!G310))&gt;5,((CONCATENATE('Copy paste to Here'!G310," &amp; ",'Copy paste to Here'!D310,"  &amp;  ",'Copy paste to Here'!E310))),"Empty Cell")</f>
        <v>Empty Cell</v>
      </c>
      <c r="B306" s="60">
        <f>'Copy paste to Here'!C310</f>
        <v>0</v>
      </c>
      <c r="C306" s="60"/>
      <c r="D306" s="61"/>
      <c r="E306" s="62"/>
      <c r="F306" s="62">
        <f t="shared" si="14"/>
        <v>0</v>
      </c>
      <c r="G306" s="63">
        <f t="shared" si="15"/>
        <v>0</v>
      </c>
      <c r="H306" s="66">
        <f t="shared" si="16"/>
        <v>0</v>
      </c>
    </row>
    <row r="307" spans="1:8" s="65" customFormat="1" hidden="1">
      <c r="A307" s="59" t="str">
        <f>IF((LEN('Copy paste to Here'!G311))&gt;5,((CONCATENATE('Copy paste to Here'!G311," &amp; ",'Copy paste to Here'!D311,"  &amp;  ",'Copy paste to Here'!E311))),"Empty Cell")</f>
        <v>Empty Cell</v>
      </c>
      <c r="B307" s="60">
        <f>'Copy paste to Here'!C311</f>
        <v>0</v>
      </c>
      <c r="C307" s="60"/>
      <c r="D307" s="61"/>
      <c r="E307" s="62"/>
      <c r="F307" s="62">
        <f t="shared" si="14"/>
        <v>0</v>
      </c>
      <c r="G307" s="63">
        <f t="shared" si="15"/>
        <v>0</v>
      </c>
      <c r="H307" s="66">
        <f t="shared" si="16"/>
        <v>0</v>
      </c>
    </row>
    <row r="308" spans="1:8" s="65" customFormat="1" hidden="1">
      <c r="A308" s="59" t="str">
        <f>IF((LEN('Copy paste to Here'!G312))&gt;5,((CONCATENATE('Copy paste to Here'!G312," &amp; ",'Copy paste to Here'!D312,"  &amp;  ",'Copy paste to Here'!E312))),"Empty Cell")</f>
        <v>Empty Cell</v>
      </c>
      <c r="B308" s="60">
        <f>'Copy paste to Here'!C312</f>
        <v>0</v>
      </c>
      <c r="C308" s="60"/>
      <c r="D308" s="61"/>
      <c r="E308" s="62"/>
      <c r="F308" s="62">
        <f t="shared" si="14"/>
        <v>0</v>
      </c>
      <c r="G308" s="63">
        <f t="shared" si="15"/>
        <v>0</v>
      </c>
      <c r="H308" s="66">
        <f t="shared" si="16"/>
        <v>0</v>
      </c>
    </row>
    <row r="309" spans="1:8" s="65" customFormat="1" hidden="1">
      <c r="A309" s="59" t="str">
        <f>IF((LEN('Copy paste to Here'!G313))&gt;5,((CONCATENATE('Copy paste to Here'!G313," &amp; ",'Copy paste to Here'!D313,"  &amp;  ",'Copy paste to Here'!E313))),"Empty Cell")</f>
        <v>Empty Cell</v>
      </c>
      <c r="B309" s="60">
        <f>'Copy paste to Here'!C313</f>
        <v>0</v>
      </c>
      <c r="C309" s="60"/>
      <c r="D309" s="61"/>
      <c r="E309" s="62"/>
      <c r="F309" s="62">
        <f t="shared" si="14"/>
        <v>0</v>
      </c>
      <c r="G309" s="63">
        <f t="shared" si="15"/>
        <v>0</v>
      </c>
      <c r="H309" s="66">
        <f t="shared" si="16"/>
        <v>0</v>
      </c>
    </row>
    <row r="310" spans="1:8" s="65" customFormat="1" hidden="1">
      <c r="A310" s="59" t="str">
        <f>IF((LEN('Copy paste to Here'!G314))&gt;5,((CONCATENATE('Copy paste to Here'!G314," &amp; ",'Copy paste to Here'!D314,"  &amp;  ",'Copy paste to Here'!E314))),"Empty Cell")</f>
        <v>Empty Cell</v>
      </c>
      <c r="B310" s="60">
        <f>'Copy paste to Here'!C314</f>
        <v>0</v>
      </c>
      <c r="C310" s="60"/>
      <c r="D310" s="61"/>
      <c r="E310" s="62"/>
      <c r="F310" s="62">
        <f t="shared" si="14"/>
        <v>0</v>
      </c>
      <c r="G310" s="63">
        <f t="shared" si="15"/>
        <v>0</v>
      </c>
      <c r="H310" s="66">
        <f t="shared" si="16"/>
        <v>0</v>
      </c>
    </row>
    <row r="311" spans="1:8" s="65" customFormat="1" hidden="1">
      <c r="A311" s="59" t="str">
        <f>IF((LEN('Copy paste to Here'!G315))&gt;5,((CONCATENATE('Copy paste to Here'!G315," &amp; ",'Copy paste to Here'!D315,"  &amp;  ",'Copy paste to Here'!E315))),"Empty Cell")</f>
        <v>Empty Cell</v>
      </c>
      <c r="B311" s="60">
        <f>'Copy paste to Here'!C315</f>
        <v>0</v>
      </c>
      <c r="C311" s="60"/>
      <c r="D311" s="61"/>
      <c r="E311" s="62"/>
      <c r="F311" s="62">
        <f t="shared" si="14"/>
        <v>0</v>
      </c>
      <c r="G311" s="63">
        <f t="shared" si="15"/>
        <v>0</v>
      </c>
      <c r="H311" s="66">
        <f t="shared" si="16"/>
        <v>0</v>
      </c>
    </row>
    <row r="312" spans="1:8" s="65" customFormat="1" hidden="1">
      <c r="A312" s="59" t="str">
        <f>IF((LEN('Copy paste to Here'!G316))&gt;5,((CONCATENATE('Copy paste to Here'!G316," &amp; ",'Copy paste to Here'!D316,"  &amp;  ",'Copy paste to Here'!E316))),"Empty Cell")</f>
        <v>Empty Cell</v>
      </c>
      <c r="B312" s="60">
        <f>'Copy paste to Here'!C316</f>
        <v>0</v>
      </c>
      <c r="C312" s="60"/>
      <c r="D312" s="61"/>
      <c r="E312" s="62"/>
      <c r="F312" s="62">
        <f t="shared" si="14"/>
        <v>0</v>
      </c>
      <c r="G312" s="63">
        <f t="shared" si="15"/>
        <v>0</v>
      </c>
      <c r="H312" s="66">
        <f t="shared" si="16"/>
        <v>0</v>
      </c>
    </row>
    <row r="313" spans="1:8" s="65" customFormat="1" hidden="1">
      <c r="A313" s="59" t="str">
        <f>IF((LEN('Copy paste to Here'!G317))&gt;5,((CONCATENATE('Copy paste to Here'!G317," &amp; ",'Copy paste to Here'!D317,"  &amp;  ",'Copy paste to Here'!E317))),"Empty Cell")</f>
        <v>Empty Cell</v>
      </c>
      <c r="B313" s="60">
        <f>'Copy paste to Here'!C317</f>
        <v>0</v>
      </c>
      <c r="C313" s="60"/>
      <c r="D313" s="61"/>
      <c r="E313" s="62"/>
      <c r="F313" s="62">
        <f t="shared" si="14"/>
        <v>0</v>
      </c>
      <c r="G313" s="63">
        <f t="shared" si="15"/>
        <v>0</v>
      </c>
      <c r="H313" s="66">
        <f t="shared" si="16"/>
        <v>0</v>
      </c>
    </row>
    <row r="314" spans="1:8" s="65" customFormat="1" hidden="1">
      <c r="A314" s="59" t="str">
        <f>IF((LEN('Copy paste to Here'!G318))&gt;5,((CONCATENATE('Copy paste to Here'!G318," &amp; ",'Copy paste to Here'!D318,"  &amp;  ",'Copy paste to Here'!E318))),"Empty Cell")</f>
        <v>Empty Cell</v>
      </c>
      <c r="B314" s="60">
        <f>'Copy paste to Here'!C318</f>
        <v>0</v>
      </c>
      <c r="C314" s="60"/>
      <c r="D314" s="61"/>
      <c r="E314" s="62"/>
      <c r="F314" s="62">
        <f t="shared" si="14"/>
        <v>0</v>
      </c>
      <c r="G314" s="63">
        <f t="shared" si="15"/>
        <v>0</v>
      </c>
      <c r="H314" s="66">
        <f t="shared" si="16"/>
        <v>0</v>
      </c>
    </row>
    <row r="315" spans="1:8" s="65" customFormat="1" hidden="1">
      <c r="A315" s="59" t="str">
        <f>IF((LEN('Copy paste to Here'!G319))&gt;5,((CONCATENATE('Copy paste to Here'!G319," &amp; ",'Copy paste to Here'!D319,"  &amp;  ",'Copy paste to Here'!E319))),"Empty Cell")</f>
        <v>Empty Cell</v>
      </c>
      <c r="B315" s="60">
        <f>'Copy paste to Here'!C319</f>
        <v>0</v>
      </c>
      <c r="C315" s="60"/>
      <c r="D315" s="61"/>
      <c r="E315" s="62"/>
      <c r="F315" s="62">
        <f t="shared" si="14"/>
        <v>0</v>
      </c>
      <c r="G315" s="63">
        <f t="shared" si="15"/>
        <v>0</v>
      </c>
      <c r="H315" s="66">
        <f t="shared" si="16"/>
        <v>0</v>
      </c>
    </row>
    <row r="316" spans="1:8" s="65" customFormat="1" hidden="1">
      <c r="A316" s="59" t="str">
        <f>IF((LEN('Copy paste to Here'!G320))&gt;5,((CONCATENATE('Copy paste to Here'!G320," &amp; ",'Copy paste to Here'!D320,"  &amp;  ",'Copy paste to Here'!E320))),"Empty Cell")</f>
        <v>Empty Cell</v>
      </c>
      <c r="B316" s="60">
        <f>'Copy paste to Here'!C320</f>
        <v>0</v>
      </c>
      <c r="C316" s="60"/>
      <c r="D316" s="61"/>
      <c r="E316" s="62"/>
      <c r="F316" s="62">
        <f t="shared" si="14"/>
        <v>0</v>
      </c>
      <c r="G316" s="63">
        <f t="shared" si="15"/>
        <v>0</v>
      </c>
      <c r="H316" s="66">
        <f t="shared" si="16"/>
        <v>0</v>
      </c>
    </row>
    <row r="317" spans="1:8" s="65" customFormat="1" hidden="1">
      <c r="A317" s="59" t="str">
        <f>IF((LEN('Copy paste to Here'!G321))&gt;5,((CONCATENATE('Copy paste to Here'!G321," &amp; ",'Copy paste to Here'!D321,"  &amp;  ",'Copy paste to Here'!E321))),"Empty Cell")</f>
        <v>Empty Cell</v>
      </c>
      <c r="B317" s="60">
        <f>'Copy paste to Here'!C321</f>
        <v>0</v>
      </c>
      <c r="C317" s="60"/>
      <c r="D317" s="61"/>
      <c r="E317" s="62"/>
      <c r="F317" s="62">
        <f t="shared" si="14"/>
        <v>0</v>
      </c>
      <c r="G317" s="63">
        <f t="shared" si="15"/>
        <v>0</v>
      </c>
      <c r="H317" s="66">
        <f t="shared" si="16"/>
        <v>0</v>
      </c>
    </row>
    <row r="318" spans="1:8" s="65" customFormat="1" hidden="1">
      <c r="A318" s="59" t="str">
        <f>IF((LEN('Copy paste to Here'!G322))&gt;5,((CONCATENATE('Copy paste to Here'!G322," &amp; ",'Copy paste to Here'!D322,"  &amp;  ",'Copy paste to Here'!E322))),"Empty Cell")</f>
        <v>Empty Cell</v>
      </c>
      <c r="B318" s="60">
        <f>'Copy paste to Here'!C322</f>
        <v>0</v>
      </c>
      <c r="C318" s="60"/>
      <c r="D318" s="61"/>
      <c r="E318" s="62"/>
      <c r="F318" s="62">
        <f t="shared" si="14"/>
        <v>0</v>
      </c>
      <c r="G318" s="63">
        <f t="shared" si="15"/>
        <v>0</v>
      </c>
      <c r="H318" s="66">
        <f t="shared" si="16"/>
        <v>0</v>
      </c>
    </row>
    <row r="319" spans="1:8" s="65" customFormat="1" hidden="1">
      <c r="A319" s="59" t="str">
        <f>IF((LEN('Copy paste to Here'!G323))&gt;5,((CONCATENATE('Copy paste to Here'!G323," &amp; ",'Copy paste to Here'!D323,"  &amp;  ",'Copy paste to Here'!E323))),"Empty Cell")</f>
        <v>Empty Cell</v>
      </c>
      <c r="B319" s="60">
        <f>'Copy paste to Here'!C323</f>
        <v>0</v>
      </c>
      <c r="C319" s="60"/>
      <c r="D319" s="61"/>
      <c r="E319" s="62"/>
      <c r="F319" s="62">
        <f t="shared" si="14"/>
        <v>0</v>
      </c>
      <c r="G319" s="63">
        <f t="shared" si="15"/>
        <v>0</v>
      </c>
      <c r="H319" s="66">
        <f t="shared" si="16"/>
        <v>0</v>
      </c>
    </row>
    <row r="320" spans="1:8" s="65" customFormat="1" hidden="1">
      <c r="A320" s="59" t="str">
        <f>IF((LEN('Copy paste to Here'!G324))&gt;5,((CONCATENATE('Copy paste to Here'!G324," &amp; ",'Copy paste to Here'!D324,"  &amp;  ",'Copy paste to Here'!E324))),"Empty Cell")</f>
        <v>Empty Cell</v>
      </c>
      <c r="B320" s="60">
        <f>'Copy paste to Here'!C324</f>
        <v>0</v>
      </c>
      <c r="C320" s="60"/>
      <c r="D320" s="61"/>
      <c r="E320" s="62"/>
      <c r="F320" s="62">
        <f t="shared" si="14"/>
        <v>0</v>
      </c>
      <c r="G320" s="63">
        <f t="shared" si="15"/>
        <v>0</v>
      </c>
      <c r="H320" s="66">
        <f t="shared" si="16"/>
        <v>0</v>
      </c>
    </row>
    <row r="321" spans="1:8" s="65" customFormat="1" hidden="1">
      <c r="A321" s="59" t="str">
        <f>IF((LEN('Copy paste to Here'!G325))&gt;5,((CONCATENATE('Copy paste to Here'!G325," &amp; ",'Copy paste to Here'!D325,"  &amp;  ",'Copy paste to Here'!E325))),"Empty Cell")</f>
        <v>Empty Cell</v>
      </c>
      <c r="B321" s="60">
        <f>'Copy paste to Here'!C325</f>
        <v>0</v>
      </c>
      <c r="C321" s="60"/>
      <c r="D321" s="61"/>
      <c r="E321" s="62"/>
      <c r="F321" s="62">
        <f t="shared" si="14"/>
        <v>0</v>
      </c>
      <c r="G321" s="63">
        <f t="shared" si="15"/>
        <v>0</v>
      </c>
      <c r="H321" s="66">
        <f t="shared" si="16"/>
        <v>0</v>
      </c>
    </row>
    <row r="322" spans="1:8" s="65" customFormat="1" hidden="1">
      <c r="A322" s="59" t="str">
        <f>IF((LEN('Copy paste to Here'!G326))&gt;5,((CONCATENATE('Copy paste to Here'!G326," &amp; ",'Copy paste to Here'!D326,"  &amp;  ",'Copy paste to Here'!E326))),"Empty Cell")</f>
        <v>Empty Cell</v>
      </c>
      <c r="B322" s="60">
        <f>'Copy paste to Here'!C326</f>
        <v>0</v>
      </c>
      <c r="C322" s="60"/>
      <c r="D322" s="61"/>
      <c r="E322" s="62"/>
      <c r="F322" s="62">
        <f t="shared" si="14"/>
        <v>0</v>
      </c>
      <c r="G322" s="63">
        <f t="shared" si="15"/>
        <v>0</v>
      </c>
      <c r="H322" s="66">
        <f t="shared" si="16"/>
        <v>0</v>
      </c>
    </row>
    <row r="323" spans="1:8" s="65" customFormat="1" hidden="1">
      <c r="A323" s="59" t="str">
        <f>IF((LEN('Copy paste to Here'!G327))&gt;5,((CONCATENATE('Copy paste to Here'!G327," &amp; ",'Copy paste to Here'!D327,"  &amp;  ",'Copy paste to Here'!E327))),"Empty Cell")</f>
        <v>Empty Cell</v>
      </c>
      <c r="B323" s="60">
        <f>'Copy paste to Here'!C327</f>
        <v>0</v>
      </c>
      <c r="C323" s="60"/>
      <c r="D323" s="61"/>
      <c r="E323" s="62"/>
      <c r="F323" s="62">
        <f t="shared" si="14"/>
        <v>0</v>
      </c>
      <c r="G323" s="63">
        <f t="shared" si="15"/>
        <v>0</v>
      </c>
      <c r="H323" s="66">
        <f t="shared" si="16"/>
        <v>0</v>
      </c>
    </row>
    <row r="324" spans="1:8" s="65" customFormat="1" hidden="1">
      <c r="A324" s="59" t="str">
        <f>IF((LEN('Copy paste to Here'!G328))&gt;5,((CONCATENATE('Copy paste to Here'!G328," &amp; ",'Copy paste to Here'!D328,"  &amp;  ",'Copy paste to Here'!E328))),"Empty Cell")</f>
        <v>Empty Cell</v>
      </c>
      <c r="B324" s="60">
        <f>'Copy paste to Here'!C328</f>
        <v>0</v>
      </c>
      <c r="C324" s="60"/>
      <c r="D324" s="61"/>
      <c r="E324" s="62"/>
      <c r="F324" s="62">
        <f t="shared" si="14"/>
        <v>0</v>
      </c>
      <c r="G324" s="63">
        <f t="shared" si="15"/>
        <v>0</v>
      </c>
      <c r="H324" s="66">
        <f t="shared" si="16"/>
        <v>0</v>
      </c>
    </row>
    <row r="325" spans="1:8" s="65" customFormat="1" hidden="1">
      <c r="A325" s="59" t="str">
        <f>IF((LEN('Copy paste to Here'!G329))&gt;5,((CONCATENATE('Copy paste to Here'!G329," &amp; ",'Copy paste to Here'!D329,"  &amp;  ",'Copy paste to Here'!E329))),"Empty Cell")</f>
        <v>Empty Cell</v>
      </c>
      <c r="B325" s="60">
        <f>'Copy paste to Here'!C329</f>
        <v>0</v>
      </c>
      <c r="C325" s="60"/>
      <c r="D325" s="61"/>
      <c r="E325" s="62"/>
      <c r="F325" s="62">
        <f t="shared" si="14"/>
        <v>0</v>
      </c>
      <c r="G325" s="63">
        <f t="shared" si="15"/>
        <v>0</v>
      </c>
      <c r="H325" s="66">
        <f t="shared" si="16"/>
        <v>0</v>
      </c>
    </row>
    <row r="326" spans="1:8" s="65" customFormat="1" hidden="1">
      <c r="A326" s="59" t="str">
        <f>IF((LEN('Copy paste to Here'!G330))&gt;5,((CONCATENATE('Copy paste to Here'!G330," &amp; ",'Copy paste to Here'!D330,"  &amp;  ",'Copy paste to Here'!E330))),"Empty Cell")</f>
        <v>Empty Cell</v>
      </c>
      <c r="B326" s="60">
        <f>'Copy paste to Here'!C330</f>
        <v>0</v>
      </c>
      <c r="C326" s="60"/>
      <c r="D326" s="61"/>
      <c r="E326" s="62"/>
      <c r="F326" s="62">
        <f t="shared" si="14"/>
        <v>0</v>
      </c>
      <c r="G326" s="63">
        <f t="shared" si="15"/>
        <v>0</v>
      </c>
      <c r="H326" s="66">
        <f t="shared" si="16"/>
        <v>0</v>
      </c>
    </row>
    <row r="327" spans="1:8" s="65" customFormat="1" hidden="1">
      <c r="A327" s="59" t="str">
        <f>IF((LEN('Copy paste to Here'!G331))&gt;5,((CONCATENATE('Copy paste to Here'!G331," &amp; ",'Copy paste to Here'!D331,"  &amp;  ",'Copy paste to Here'!E331))),"Empty Cell")</f>
        <v>Empty Cell</v>
      </c>
      <c r="B327" s="60">
        <f>'Copy paste to Here'!C331</f>
        <v>0</v>
      </c>
      <c r="C327" s="60"/>
      <c r="D327" s="61"/>
      <c r="E327" s="62"/>
      <c r="F327" s="62">
        <f t="shared" si="14"/>
        <v>0</v>
      </c>
      <c r="G327" s="63">
        <f t="shared" si="15"/>
        <v>0</v>
      </c>
      <c r="H327" s="66">
        <f t="shared" si="16"/>
        <v>0</v>
      </c>
    </row>
    <row r="328" spans="1:8" s="65" customFormat="1" hidden="1">
      <c r="A328" s="59" t="str">
        <f>IF((LEN('Copy paste to Here'!G332))&gt;5,((CONCATENATE('Copy paste to Here'!G332," &amp; ",'Copy paste to Here'!D332,"  &amp;  ",'Copy paste to Here'!E332))),"Empty Cell")</f>
        <v>Empty Cell</v>
      </c>
      <c r="B328" s="60">
        <f>'Copy paste to Here'!C332</f>
        <v>0</v>
      </c>
      <c r="C328" s="60"/>
      <c r="D328" s="61"/>
      <c r="E328" s="62"/>
      <c r="F328" s="62">
        <f t="shared" si="14"/>
        <v>0</v>
      </c>
      <c r="G328" s="63">
        <f t="shared" si="15"/>
        <v>0</v>
      </c>
      <c r="H328" s="66">
        <f t="shared" si="16"/>
        <v>0</v>
      </c>
    </row>
    <row r="329" spans="1:8" s="65" customFormat="1" hidden="1">
      <c r="A329" s="59" t="str">
        <f>IF((LEN('Copy paste to Here'!G333))&gt;5,((CONCATENATE('Copy paste to Here'!G333," &amp; ",'Copy paste to Here'!D333,"  &amp;  ",'Copy paste to Here'!E333))),"Empty Cell")</f>
        <v>Empty Cell</v>
      </c>
      <c r="B329" s="60">
        <f>'Copy paste to Here'!C333</f>
        <v>0</v>
      </c>
      <c r="C329" s="60"/>
      <c r="D329" s="61"/>
      <c r="E329" s="62"/>
      <c r="F329" s="62">
        <f t="shared" si="14"/>
        <v>0</v>
      </c>
      <c r="G329" s="63">
        <f t="shared" si="15"/>
        <v>0</v>
      </c>
      <c r="H329" s="66">
        <f t="shared" si="16"/>
        <v>0</v>
      </c>
    </row>
    <row r="330" spans="1:8" s="65" customFormat="1" hidden="1">
      <c r="A330" s="59" t="str">
        <f>IF((LEN('Copy paste to Here'!G334))&gt;5,((CONCATENATE('Copy paste to Here'!G334," &amp; ",'Copy paste to Here'!D334,"  &amp;  ",'Copy paste to Here'!E334))),"Empty Cell")</f>
        <v>Empty Cell</v>
      </c>
      <c r="B330" s="60">
        <f>'Copy paste to Here'!C334</f>
        <v>0</v>
      </c>
      <c r="C330" s="60"/>
      <c r="D330" s="61"/>
      <c r="E330" s="62"/>
      <c r="F330" s="62">
        <f t="shared" si="14"/>
        <v>0</v>
      </c>
      <c r="G330" s="63">
        <f t="shared" si="15"/>
        <v>0</v>
      </c>
      <c r="H330" s="66">
        <f t="shared" si="16"/>
        <v>0</v>
      </c>
    </row>
    <row r="331" spans="1:8" s="65" customFormat="1" hidden="1">
      <c r="A331" s="59" t="str">
        <f>IF((LEN('Copy paste to Here'!G335))&gt;5,((CONCATENATE('Copy paste to Here'!G335," &amp; ",'Copy paste to Here'!D335,"  &amp;  ",'Copy paste to Here'!E335))),"Empty Cell")</f>
        <v>Empty Cell</v>
      </c>
      <c r="B331" s="60">
        <f>'Copy paste to Here'!C335</f>
        <v>0</v>
      </c>
      <c r="C331" s="60"/>
      <c r="D331" s="61"/>
      <c r="E331" s="62"/>
      <c r="F331" s="62">
        <f t="shared" si="14"/>
        <v>0</v>
      </c>
      <c r="G331" s="63">
        <f t="shared" si="15"/>
        <v>0</v>
      </c>
      <c r="H331" s="66">
        <f t="shared" si="16"/>
        <v>0</v>
      </c>
    </row>
    <row r="332" spans="1:8" s="65" customFormat="1" hidden="1">
      <c r="A332" s="59" t="str">
        <f>IF((LEN('Copy paste to Here'!G336))&gt;5,((CONCATENATE('Copy paste to Here'!G336," &amp; ",'Copy paste to Here'!D336,"  &amp;  ",'Copy paste to Here'!E336))),"Empty Cell")</f>
        <v>Empty Cell</v>
      </c>
      <c r="B332" s="60">
        <f>'Copy paste to Here'!C336</f>
        <v>0</v>
      </c>
      <c r="C332" s="60"/>
      <c r="D332" s="61"/>
      <c r="E332" s="62"/>
      <c r="F332" s="62">
        <f t="shared" si="14"/>
        <v>0</v>
      </c>
      <c r="G332" s="63">
        <f t="shared" si="15"/>
        <v>0</v>
      </c>
      <c r="H332" s="66">
        <f t="shared" si="16"/>
        <v>0</v>
      </c>
    </row>
    <row r="333" spans="1:8" s="65" customFormat="1" hidden="1">
      <c r="A333" s="59" t="str">
        <f>IF((LEN('Copy paste to Here'!G337))&gt;5,((CONCATENATE('Copy paste to Here'!G337," &amp; ",'Copy paste to Here'!D337,"  &amp;  ",'Copy paste to Here'!E337))),"Empty Cell")</f>
        <v>Empty Cell</v>
      </c>
      <c r="B333" s="60">
        <f>'Copy paste to Here'!C337</f>
        <v>0</v>
      </c>
      <c r="C333" s="60"/>
      <c r="D333" s="61"/>
      <c r="E333" s="62"/>
      <c r="F333" s="62">
        <f t="shared" si="14"/>
        <v>0</v>
      </c>
      <c r="G333" s="63">
        <f t="shared" si="15"/>
        <v>0</v>
      </c>
      <c r="H333" s="66">
        <f t="shared" si="16"/>
        <v>0</v>
      </c>
    </row>
    <row r="334" spans="1:8" s="65" customFormat="1" hidden="1">
      <c r="A334" s="59" t="str">
        <f>IF((LEN('Copy paste to Here'!G338))&gt;5,((CONCATENATE('Copy paste to Here'!G338," &amp; ",'Copy paste to Here'!D338,"  &amp;  ",'Copy paste to Here'!E338))),"Empty Cell")</f>
        <v>Empty Cell</v>
      </c>
      <c r="B334" s="60">
        <f>'Copy paste to Here'!C338</f>
        <v>0</v>
      </c>
      <c r="C334" s="60"/>
      <c r="D334" s="61"/>
      <c r="E334" s="62"/>
      <c r="F334" s="62">
        <f t="shared" si="14"/>
        <v>0</v>
      </c>
      <c r="G334" s="63">
        <f t="shared" si="15"/>
        <v>0</v>
      </c>
      <c r="H334" s="66">
        <f t="shared" si="16"/>
        <v>0</v>
      </c>
    </row>
    <row r="335" spans="1:8" s="65" customFormat="1" hidden="1">
      <c r="A335" s="59" t="str">
        <f>IF((LEN('Copy paste to Here'!G339))&gt;5,((CONCATENATE('Copy paste to Here'!G339," &amp; ",'Copy paste to Here'!D339,"  &amp;  ",'Copy paste to Here'!E339))),"Empty Cell")</f>
        <v>Empty Cell</v>
      </c>
      <c r="B335" s="60">
        <f>'Copy paste to Here'!C339</f>
        <v>0</v>
      </c>
      <c r="C335" s="60"/>
      <c r="D335" s="61"/>
      <c r="E335" s="62"/>
      <c r="F335" s="62">
        <f t="shared" si="14"/>
        <v>0</v>
      </c>
      <c r="G335" s="63">
        <f t="shared" si="15"/>
        <v>0</v>
      </c>
      <c r="H335" s="66">
        <f t="shared" si="16"/>
        <v>0</v>
      </c>
    </row>
    <row r="336" spans="1:8" s="65" customFormat="1" hidden="1">
      <c r="A336" s="59" t="str">
        <f>IF((LEN('Copy paste to Here'!G340))&gt;5,((CONCATENATE('Copy paste to Here'!G340," &amp; ",'Copy paste to Here'!D340,"  &amp;  ",'Copy paste to Here'!E340))),"Empty Cell")</f>
        <v>Empty Cell</v>
      </c>
      <c r="B336" s="60">
        <f>'Copy paste to Here'!C340</f>
        <v>0</v>
      </c>
      <c r="C336" s="60"/>
      <c r="D336" s="61"/>
      <c r="E336" s="62"/>
      <c r="F336" s="62">
        <f t="shared" si="14"/>
        <v>0</v>
      </c>
      <c r="G336" s="63">
        <f t="shared" si="15"/>
        <v>0</v>
      </c>
      <c r="H336" s="66">
        <f t="shared" si="16"/>
        <v>0</v>
      </c>
    </row>
    <row r="337" spans="1:8" s="65" customFormat="1" hidden="1">
      <c r="A337" s="59" t="str">
        <f>IF((LEN('Copy paste to Here'!G341))&gt;5,((CONCATENATE('Copy paste to Here'!G341," &amp; ",'Copy paste to Here'!D341,"  &amp;  ",'Copy paste to Here'!E341))),"Empty Cell")</f>
        <v>Empty Cell</v>
      </c>
      <c r="B337" s="60">
        <f>'Copy paste to Here'!C341</f>
        <v>0</v>
      </c>
      <c r="C337" s="60"/>
      <c r="D337" s="61"/>
      <c r="E337" s="62"/>
      <c r="F337" s="62">
        <f t="shared" si="14"/>
        <v>0</v>
      </c>
      <c r="G337" s="63">
        <f t="shared" si="15"/>
        <v>0</v>
      </c>
      <c r="H337" s="66">
        <f t="shared" si="16"/>
        <v>0</v>
      </c>
    </row>
    <row r="338" spans="1:8" s="65" customFormat="1" hidden="1">
      <c r="A338" s="59" t="str">
        <f>IF((LEN('Copy paste to Here'!G342))&gt;5,((CONCATENATE('Copy paste to Here'!G342," &amp; ",'Copy paste to Here'!D342,"  &amp;  ",'Copy paste to Here'!E342))),"Empty Cell")</f>
        <v>Empty Cell</v>
      </c>
      <c r="B338" s="60">
        <f>'Copy paste to Here'!C342</f>
        <v>0</v>
      </c>
      <c r="C338" s="60"/>
      <c r="D338" s="61"/>
      <c r="E338" s="62"/>
      <c r="F338" s="62">
        <f t="shared" si="14"/>
        <v>0</v>
      </c>
      <c r="G338" s="63">
        <f t="shared" si="15"/>
        <v>0</v>
      </c>
      <c r="H338" s="66">
        <f t="shared" si="16"/>
        <v>0</v>
      </c>
    </row>
    <row r="339" spans="1:8" s="65" customFormat="1" hidden="1">
      <c r="A339" s="59" t="str">
        <f>IF((LEN('Copy paste to Here'!G343))&gt;5,((CONCATENATE('Copy paste to Here'!G343," &amp; ",'Copy paste to Here'!D343,"  &amp;  ",'Copy paste to Here'!E343))),"Empty Cell")</f>
        <v>Empty Cell</v>
      </c>
      <c r="B339" s="60">
        <f>'Copy paste to Here'!C343</f>
        <v>0</v>
      </c>
      <c r="C339" s="60"/>
      <c r="D339" s="61"/>
      <c r="E339" s="62"/>
      <c r="F339" s="62">
        <f t="shared" ref="F339:F402" si="17">D339*E339</f>
        <v>0</v>
      </c>
      <c r="G339" s="63">
        <f t="shared" ref="G339:G402" si="18">E339*$E$14</f>
        <v>0</v>
      </c>
      <c r="H339" s="66">
        <f t="shared" ref="H339:H402" si="19">D339*G339</f>
        <v>0</v>
      </c>
    </row>
    <row r="340" spans="1:8" s="65" customFormat="1" hidden="1">
      <c r="A340" s="59" t="str">
        <f>IF((LEN('Copy paste to Here'!G344))&gt;5,((CONCATENATE('Copy paste to Here'!G344," &amp; ",'Copy paste to Here'!D344,"  &amp;  ",'Copy paste to Here'!E344))),"Empty Cell")</f>
        <v>Empty Cell</v>
      </c>
      <c r="B340" s="60">
        <f>'Copy paste to Here'!C344</f>
        <v>0</v>
      </c>
      <c r="C340" s="60"/>
      <c r="D340" s="61"/>
      <c r="E340" s="62"/>
      <c r="F340" s="62">
        <f t="shared" si="17"/>
        <v>0</v>
      </c>
      <c r="G340" s="63">
        <f t="shared" si="18"/>
        <v>0</v>
      </c>
      <c r="H340" s="66">
        <f t="shared" si="19"/>
        <v>0</v>
      </c>
    </row>
    <row r="341" spans="1:8" s="65" customFormat="1" hidden="1">
      <c r="A341" s="59" t="str">
        <f>IF((LEN('Copy paste to Here'!G345))&gt;5,((CONCATENATE('Copy paste to Here'!G345," &amp; ",'Copy paste to Here'!D345,"  &amp;  ",'Copy paste to Here'!E345))),"Empty Cell")</f>
        <v>Empty Cell</v>
      </c>
      <c r="B341" s="60">
        <f>'Copy paste to Here'!C345</f>
        <v>0</v>
      </c>
      <c r="C341" s="60"/>
      <c r="D341" s="61"/>
      <c r="E341" s="62"/>
      <c r="F341" s="62">
        <f t="shared" si="17"/>
        <v>0</v>
      </c>
      <c r="G341" s="63">
        <f t="shared" si="18"/>
        <v>0</v>
      </c>
      <c r="H341" s="66">
        <f t="shared" si="19"/>
        <v>0</v>
      </c>
    </row>
    <row r="342" spans="1:8" s="65" customFormat="1" hidden="1">
      <c r="A342" s="59" t="str">
        <f>IF((LEN('Copy paste to Here'!G346))&gt;5,((CONCATENATE('Copy paste to Here'!G346," &amp; ",'Copy paste to Here'!D346,"  &amp;  ",'Copy paste to Here'!E346))),"Empty Cell")</f>
        <v>Empty Cell</v>
      </c>
      <c r="B342" s="60">
        <f>'Copy paste to Here'!C346</f>
        <v>0</v>
      </c>
      <c r="C342" s="60"/>
      <c r="D342" s="61"/>
      <c r="E342" s="62"/>
      <c r="F342" s="62">
        <f t="shared" si="17"/>
        <v>0</v>
      </c>
      <c r="G342" s="63">
        <f t="shared" si="18"/>
        <v>0</v>
      </c>
      <c r="H342" s="66">
        <f t="shared" si="19"/>
        <v>0</v>
      </c>
    </row>
    <row r="343" spans="1:8" s="65" customFormat="1" hidden="1">
      <c r="A343" s="59" t="str">
        <f>IF((LEN('Copy paste to Here'!G347))&gt;5,((CONCATENATE('Copy paste to Here'!G347," &amp; ",'Copy paste to Here'!D347,"  &amp;  ",'Copy paste to Here'!E347))),"Empty Cell")</f>
        <v>Empty Cell</v>
      </c>
      <c r="B343" s="60">
        <f>'Copy paste to Here'!C347</f>
        <v>0</v>
      </c>
      <c r="C343" s="60"/>
      <c r="D343" s="61"/>
      <c r="E343" s="62"/>
      <c r="F343" s="62">
        <f t="shared" si="17"/>
        <v>0</v>
      </c>
      <c r="G343" s="63">
        <f t="shared" si="18"/>
        <v>0</v>
      </c>
      <c r="H343" s="66">
        <f t="shared" si="19"/>
        <v>0</v>
      </c>
    </row>
    <row r="344" spans="1:8" s="65" customFormat="1" hidden="1">
      <c r="A344" s="59" t="str">
        <f>IF((LEN('Copy paste to Here'!G348))&gt;5,((CONCATENATE('Copy paste to Here'!G348," &amp; ",'Copy paste to Here'!D348,"  &amp;  ",'Copy paste to Here'!E348))),"Empty Cell")</f>
        <v>Empty Cell</v>
      </c>
      <c r="B344" s="60">
        <f>'Copy paste to Here'!C348</f>
        <v>0</v>
      </c>
      <c r="C344" s="60"/>
      <c r="D344" s="61"/>
      <c r="E344" s="62"/>
      <c r="F344" s="62">
        <f t="shared" si="17"/>
        <v>0</v>
      </c>
      <c r="G344" s="63">
        <f t="shared" si="18"/>
        <v>0</v>
      </c>
      <c r="H344" s="66">
        <f t="shared" si="19"/>
        <v>0</v>
      </c>
    </row>
    <row r="345" spans="1:8" s="65" customFormat="1" hidden="1">
      <c r="A345" s="59" t="str">
        <f>IF((LEN('Copy paste to Here'!G349))&gt;5,((CONCATENATE('Copy paste to Here'!G349," &amp; ",'Copy paste to Here'!D349,"  &amp;  ",'Copy paste to Here'!E349))),"Empty Cell")</f>
        <v>Empty Cell</v>
      </c>
      <c r="B345" s="60">
        <f>'Copy paste to Here'!C349</f>
        <v>0</v>
      </c>
      <c r="C345" s="60"/>
      <c r="D345" s="61"/>
      <c r="E345" s="62"/>
      <c r="F345" s="62">
        <f t="shared" si="17"/>
        <v>0</v>
      </c>
      <c r="G345" s="63">
        <f t="shared" si="18"/>
        <v>0</v>
      </c>
      <c r="H345" s="66">
        <f t="shared" si="19"/>
        <v>0</v>
      </c>
    </row>
    <row r="346" spans="1:8" s="65" customFormat="1" hidden="1">
      <c r="A346" s="59" t="str">
        <f>IF((LEN('Copy paste to Here'!G350))&gt;5,((CONCATENATE('Copy paste to Here'!G350," &amp; ",'Copy paste to Here'!D350,"  &amp;  ",'Copy paste to Here'!E350))),"Empty Cell")</f>
        <v>Empty Cell</v>
      </c>
      <c r="B346" s="60">
        <f>'Copy paste to Here'!C350</f>
        <v>0</v>
      </c>
      <c r="C346" s="60"/>
      <c r="D346" s="61"/>
      <c r="E346" s="62"/>
      <c r="F346" s="62">
        <f t="shared" si="17"/>
        <v>0</v>
      </c>
      <c r="G346" s="63">
        <f t="shared" si="18"/>
        <v>0</v>
      </c>
      <c r="H346" s="66">
        <f t="shared" si="19"/>
        <v>0</v>
      </c>
    </row>
    <row r="347" spans="1:8" s="65" customFormat="1" hidden="1">
      <c r="A347" s="59" t="str">
        <f>IF((LEN('Copy paste to Here'!G351))&gt;5,((CONCATENATE('Copy paste to Here'!G351," &amp; ",'Copy paste to Here'!D351,"  &amp;  ",'Copy paste to Here'!E351))),"Empty Cell")</f>
        <v>Empty Cell</v>
      </c>
      <c r="B347" s="60">
        <f>'Copy paste to Here'!C351</f>
        <v>0</v>
      </c>
      <c r="C347" s="60"/>
      <c r="D347" s="61"/>
      <c r="E347" s="62"/>
      <c r="F347" s="62">
        <f t="shared" si="17"/>
        <v>0</v>
      </c>
      <c r="G347" s="63">
        <f t="shared" si="18"/>
        <v>0</v>
      </c>
      <c r="H347" s="66">
        <f t="shared" si="19"/>
        <v>0</v>
      </c>
    </row>
    <row r="348" spans="1:8" s="65" customFormat="1" hidden="1">
      <c r="A348" s="59" t="str">
        <f>IF((LEN('Copy paste to Here'!G352))&gt;5,((CONCATENATE('Copy paste to Here'!G352," &amp; ",'Copy paste to Here'!D352,"  &amp;  ",'Copy paste to Here'!E352))),"Empty Cell")</f>
        <v>Empty Cell</v>
      </c>
      <c r="B348" s="60">
        <f>'Copy paste to Here'!C352</f>
        <v>0</v>
      </c>
      <c r="C348" s="60"/>
      <c r="D348" s="61"/>
      <c r="E348" s="62"/>
      <c r="F348" s="62">
        <f t="shared" si="17"/>
        <v>0</v>
      </c>
      <c r="G348" s="63">
        <f t="shared" si="18"/>
        <v>0</v>
      </c>
      <c r="H348" s="66">
        <f t="shared" si="19"/>
        <v>0</v>
      </c>
    </row>
    <row r="349" spans="1:8" s="65" customFormat="1" hidden="1">
      <c r="A349" s="59" t="str">
        <f>IF((LEN('Copy paste to Here'!G353))&gt;5,((CONCATENATE('Copy paste to Here'!G353," &amp; ",'Copy paste to Here'!D353,"  &amp;  ",'Copy paste to Here'!E353))),"Empty Cell")</f>
        <v>Empty Cell</v>
      </c>
      <c r="B349" s="60">
        <f>'Copy paste to Here'!C353</f>
        <v>0</v>
      </c>
      <c r="C349" s="60"/>
      <c r="D349" s="61"/>
      <c r="E349" s="62"/>
      <c r="F349" s="62">
        <f t="shared" si="17"/>
        <v>0</v>
      </c>
      <c r="G349" s="63">
        <f t="shared" si="18"/>
        <v>0</v>
      </c>
      <c r="H349" s="66">
        <f t="shared" si="19"/>
        <v>0</v>
      </c>
    </row>
    <row r="350" spans="1:8" s="65" customFormat="1" hidden="1">
      <c r="A350" s="59" t="str">
        <f>IF((LEN('Copy paste to Here'!G354))&gt;5,((CONCATENATE('Copy paste to Here'!G354," &amp; ",'Copy paste to Here'!D354,"  &amp;  ",'Copy paste to Here'!E354))),"Empty Cell")</f>
        <v>Empty Cell</v>
      </c>
      <c r="B350" s="60">
        <f>'Copy paste to Here'!C354</f>
        <v>0</v>
      </c>
      <c r="C350" s="60"/>
      <c r="D350" s="61"/>
      <c r="E350" s="62"/>
      <c r="F350" s="62">
        <f t="shared" si="17"/>
        <v>0</v>
      </c>
      <c r="G350" s="63">
        <f t="shared" si="18"/>
        <v>0</v>
      </c>
      <c r="H350" s="66">
        <f t="shared" si="19"/>
        <v>0</v>
      </c>
    </row>
    <row r="351" spans="1:8" s="65" customFormat="1" hidden="1">
      <c r="A351" s="59" t="str">
        <f>IF((LEN('Copy paste to Here'!G355))&gt;5,((CONCATENATE('Copy paste to Here'!G355," &amp; ",'Copy paste to Here'!D355,"  &amp;  ",'Copy paste to Here'!E355))),"Empty Cell")</f>
        <v>Empty Cell</v>
      </c>
      <c r="B351" s="60">
        <f>'Copy paste to Here'!C355</f>
        <v>0</v>
      </c>
      <c r="C351" s="60"/>
      <c r="D351" s="61"/>
      <c r="E351" s="62"/>
      <c r="F351" s="62">
        <f t="shared" si="17"/>
        <v>0</v>
      </c>
      <c r="G351" s="63">
        <f t="shared" si="18"/>
        <v>0</v>
      </c>
      <c r="H351" s="66">
        <f t="shared" si="19"/>
        <v>0</v>
      </c>
    </row>
    <row r="352" spans="1:8" s="65" customFormat="1" hidden="1">
      <c r="A352" s="59" t="str">
        <f>IF((LEN('Copy paste to Here'!G356))&gt;5,((CONCATENATE('Copy paste to Here'!G356," &amp; ",'Copy paste to Here'!D356,"  &amp;  ",'Copy paste to Here'!E356))),"Empty Cell")</f>
        <v>Empty Cell</v>
      </c>
      <c r="B352" s="60">
        <f>'Copy paste to Here'!C356</f>
        <v>0</v>
      </c>
      <c r="C352" s="60"/>
      <c r="D352" s="61"/>
      <c r="E352" s="62"/>
      <c r="F352" s="62">
        <f t="shared" si="17"/>
        <v>0</v>
      </c>
      <c r="G352" s="63">
        <f t="shared" si="18"/>
        <v>0</v>
      </c>
      <c r="H352" s="66">
        <f t="shared" si="19"/>
        <v>0</v>
      </c>
    </row>
    <row r="353" spans="1:8" s="65" customFormat="1" hidden="1">
      <c r="A353" s="59" t="str">
        <f>IF((LEN('Copy paste to Here'!G357))&gt;5,((CONCATENATE('Copy paste to Here'!G357," &amp; ",'Copy paste to Here'!D357,"  &amp;  ",'Copy paste to Here'!E357))),"Empty Cell")</f>
        <v>Empty Cell</v>
      </c>
      <c r="B353" s="60">
        <f>'Copy paste to Here'!C357</f>
        <v>0</v>
      </c>
      <c r="C353" s="60"/>
      <c r="D353" s="61"/>
      <c r="E353" s="62"/>
      <c r="F353" s="62">
        <f t="shared" si="17"/>
        <v>0</v>
      </c>
      <c r="G353" s="63">
        <f t="shared" si="18"/>
        <v>0</v>
      </c>
      <c r="H353" s="66">
        <f t="shared" si="19"/>
        <v>0</v>
      </c>
    </row>
    <row r="354" spans="1:8" s="65" customFormat="1" hidden="1">
      <c r="A354" s="59" t="str">
        <f>IF((LEN('Copy paste to Here'!G358))&gt;5,((CONCATENATE('Copy paste to Here'!G358," &amp; ",'Copy paste to Here'!D358,"  &amp;  ",'Copy paste to Here'!E358))),"Empty Cell")</f>
        <v>Empty Cell</v>
      </c>
      <c r="B354" s="60">
        <f>'Copy paste to Here'!C358</f>
        <v>0</v>
      </c>
      <c r="C354" s="60"/>
      <c r="D354" s="61"/>
      <c r="E354" s="62"/>
      <c r="F354" s="62">
        <f t="shared" si="17"/>
        <v>0</v>
      </c>
      <c r="G354" s="63">
        <f t="shared" si="18"/>
        <v>0</v>
      </c>
      <c r="H354" s="66">
        <f t="shared" si="19"/>
        <v>0</v>
      </c>
    </row>
    <row r="355" spans="1:8" s="65" customFormat="1" hidden="1">
      <c r="A355" s="59" t="str">
        <f>IF((LEN('Copy paste to Here'!G359))&gt;5,((CONCATENATE('Copy paste to Here'!G359," &amp; ",'Copy paste to Here'!D359,"  &amp;  ",'Copy paste to Here'!E359))),"Empty Cell")</f>
        <v>Empty Cell</v>
      </c>
      <c r="B355" s="60">
        <f>'Copy paste to Here'!C359</f>
        <v>0</v>
      </c>
      <c r="C355" s="60"/>
      <c r="D355" s="61"/>
      <c r="E355" s="62"/>
      <c r="F355" s="62">
        <f t="shared" si="17"/>
        <v>0</v>
      </c>
      <c r="G355" s="63">
        <f t="shared" si="18"/>
        <v>0</v>
      </c>
      <c r="H355" s="66">
        <f t="shared" si="19"/>
        <v>0</v>
      </c>
    </row>
    <row r="356" spans="1:8" s="65" customFormat="1" hidden="1">
      <c r="A356" s="59" t="str">
        <f>IF((LEN('Copy paste to Here'!G360))&gt;5,((CONCATENATE('Copy paste to Here'!G360," &amp; ",'Copy paste to Here'!D360,"  &amp;  ",'Copy paste to Here'!E360))),"Empty Cell")</f>
        <v>Empty Cell</v>
      </c>
      <c r="B356" s="60">
        <f>'Copy paste to Here'!C360</f>
        <v>0</v>
      </c>
      <c r="C356" s="60"/>
      <c r="D356" s="61"/>
      <c r="E356" s="62"/>
      <c r="F356" s="62">
        <f t="shared" si="17"/>
        <v>0</v>
      </c>
      <c r="G356" s="63">
        <f t="shared" si="18"/>
        <v>0</v>
      </c>
      <c r="H356" s="66">
        <f t="shared" si="19"/>
        <v>0</v>
      </c>
    </row>
    <row r="357" spans="1:8" s="65" customFormat="1" hidden="1">
      <c r="A357" s="59" t="str">
        <f>IF((LEN('Copy paste to Here'!G361))&gt;5,((CONCATENATE('Copy paste to Here'!G361," &amp; ",'Copy paste to Here'!D361,"  &amp;  ",'Copy paste to Here'!E361))),"Empty Cell")</f>
        <v>Empty Cell</v>
      </c>
      <c r="B357" s="60">
        <f>'Copy paste to Here'!C361</f>
        <v>0</v>
      </c>
      <c r="C357" s="60"/>
      <c r="D357" s="61"/>
      <c r="E357" s="62"/>
      <c r="F357" s="62">
        <f t="shared" si="17"/>
        <v>0</v>
      </c>
      <c r="G357" s="63">
        <f t="shared" si="18"/>
        <v>0</v>
      </c>
      <c r="H357" s="66">
        <f t="shared" si="19"/>
        <v>0</v>
      </c>
    </row>
    <row r="358" spans="1:8" s="65" customFormat="1" hidden="1">
      <c r="A358" s="59" t="str">
        <f>IF((LEN('Copy paste to Here'!G362))&gt;5,((CONCATENATE('Copy paste to Here'!G362," &amp; ",'Copy paste to Here'!D362,"  &amp;  ",'Copy paste to Here'!E362))),"Empty Cell")</f>
        <v>Empty Cell</v>
      </c>
      <c r="B358" s="60">
        <f>'Copy paste to Here'!C362</f>
        <v>0</v>
      </c>
      <c r="C358" s="60"/>
      <c r="D358" s="61"/>
      <c r="E358" s="62"/>
      <c r="F358" s="62">
        <f t="shared" si="17"/>
        <v>0</v>
      </c>
      <c r="G358" s="63">
        <f t="shared" si="18"/>
        <v>0</v>
      </c>
      <c r="H358" s="66">
        <f t="shared" si="19"/>
        <v>0</v>
      </c>
    </row>
    <row r="359" spans="1:8" s="65" customFormat="1" hidden="1">
      <c r="A359" s="59" t="str">
        <f>IF((LEN('Copy paste to Here'!G363))&gt;5,((CONCATENATE('Copy paste to Here'!G363," &amp; ",'Copy paste to Here'!D363,"  &amp;  ",'Copy paste to Here'!E363))),"Empty Cell")</f>
        <v>Empty Cell</v>
      </c>
      <c r="B359" s="60">
        <f>'Copy paste to Here'!C363</f>
        <v>0</v>
      </c>
      <c r="C359" s="60"/>
      <c r="D359" s="61"/>
      <c r="E359" s="62"/>
      <c r="F359" s="62">
        <f t="shared" si="17"/>
        <v>0</v>
      </c>
      <c r="G359" s="63">
        <f t="shared" si="18"/>
        <v>0</v>
      </c>
      <c r="H359" s="66">
        <f t="shared" si="19"/>
        <v>0</v>
      </c>
    </row>
    <row r="360" spans="1:8" s="65" customFormat="1" hidden="1">
      <c r="A360" s="59" t="str">
        <f>IF((LEN('Copy paste to Here'!G364))&gt;5,((CONCATENATE('Copy paste to Here'!G364," &amp; ",'Copy paste to Here'!D364,"  &amp;  ",'Copy paste to Here'!E364))),"Empty Cell")</f>
        <v>Empty Cell</v>
      </c>
      <c r="B360" s="60">
        <f>'Copy paste to Here'!C364</f>
        <v>0</v>
      </c>
      <c r="C360" s="60"/>
      <c r="D360" s="61"/>
      <c r="E360" s="62"/>
      <c r="F360" s="62">
        <f t="shared" si="17"/>
        <v>0</v>
      </c>
      <c r="G360" s="63">
        <f t="shared" si="18"/>
        <v>0</v>
      </c>
      <c r="H360" s="66">
        <f t="shared" si="19"/>
        <v>0</v>
      </c>
    </row>
    <row r="361" spans="1:8" s="65" customFormat="1" hidden="1">
      <c r="A361" s="59" t="str">
        <f>IF((LEN('Copy paste to Here'!G365))&gt;5,((CONCATENATE('Copy paste to Here'!G365," &amp; ",'Copy paste to Here'!D365,"  &amp;  ",'Copy paste to Here'!E365))),"Empty Cell")</f>
        <v>Empty Cell</v>
      </c>
      <c r="B361" s="60">
        <f>'Copy paste to Here'!C365</f>
        <v>0</v>
      </c>
      <c r="C361" s="60"/>
      <c r="D361" s="61"/>
      <c r="E361" s="62"/>
      <c r="F361" s="62">
        <f t="shared" si="17"/>
        <v>0</v>
      </c>
      <c r="G361" s="63">
        <f t="shared" si="18"/>
        <v>0</v>
      </c>
      <c r="H361" s="66">
        <f t="shared" si="19"/>
        <v>0</v>
      </c>
    </row>
    <row r="362" spans="1:8" s="65" customFormat="1" hidden="1">
      <c r="A362" s="59" t="str">
        <f>IF((LEN('Copy paste to Here'!G366))&gt;5,((CONCATENATE('Copy paste to Here'!G366," &amp; ",'Copy paste to Here'!D366,"  &amp;  ",'Copy paste to Here'!E366))),"Empty Cell")</f>
        <v>Empty Cell</v>
      </c>
      <c r="B362" s="60">
        <f>'Copy paste to Here'!C366</f>
        <v>0</v>
      </c>
      <c r="C362" s="60"/>
      <c r="D362" s="61"/>
      <c r="E362" s="62"/>
      <c r="F362" s="62">
        <f t="shared" si="17"/>
        <v>0</v>
      </c>
      <c r="G362" s="63">
        <f t="shared" si="18"/>
        <v>0</v>
      </c>
      <c r="H362" s="66">
        <f t="shared" si="19"/>
        <v>0</v>
      </c>
    </row>
    <row r="363" spans="1:8" s="65" customFormat="1" hidden="1">
      <c r="A363" s="59" t="str">
        <f>IF((LEN('Copy paste to Here'!G367))&gt;5,((CONCATENATE('Copy paste to Here'!G367," &amp; ",'Copy paste to Here'!D367,"  &amp;  ",'Copy paste to Here'!E367))),"Empty Cell")</f>
        <v>Empty Cell</v>
      </c>
      <c r="B363" s="60">
        <f>'Copy paste to Here'!C367</f>
        <v>0</v>
      </c>
      <c r="C363" s="60"/>
      <c r="D363" s="61"/>
      <c r="E363" s="62"/>
      <c r="F363" s="62">
        <f t="shared" si="17"/>
        <v>0</v>
      </c>
      <c r="G363" s="63">
        <f t="shared" si="18"/>
        <v>0</v>
      </c>
      <c r="H363" s="66">
        <f t="shared" si="19"/>
        <v>0</v>
      </c>
    </row>
    <row r="364" spans="1:8" s="65" customFormat="1" hidden="1">
      <c r="A364" s="59" t="str">
        <f>IF((LEN('Copy paste to Here'!G368))&gt;5,((CONCATENATE('Copy paste to Here'!G368," &amp; ",'Copy paste to Here'!D368,"  &amp;  ",'Copy paste to Here'!E368))),"Empty Cell")</f>
        <v>Empty Cell</v>
      </c>
      <c r="B364" s="60">
        <f>'Copy paste to Here'!C368</f>
        <v>0</v>
      </c>
      <c r="C364" s="60"/>
      <c r="D364" s="61"/>
      <c r="E364" s="62"/>
      <c r="F364" s="62">
        <f t="shared" si="17"/>
        <v>0</v>
      </c>
      <c r="G364" s="63">
        <f t="shared" si="18"/>
        <v>0</v>
      </c>
      <c r="H364" s="66">
        <f t="shared" si="19"/>
        <v>0</v>
      </c>
    </row>
    <row r="365" spans="1:8" s="65" customFormat="1" hidden="1">
      <c r="A365" s="59" t="str">
        <f>IF((LEN('Copy paste to Here'!G369))&gt;5,((CONCATENATE('Copy paste to Here'!G369," &amp; ",'Copy paste to Here'!D369,"  &amp;  ",'Copy paste to Here'!E369))),"Empty Cell")</f>
        <v>Empty Cell</v>
      </c>
      <c r="B365" s="60">
        <f>'Copy paste to Here'!C369</f>
        <v>0</v>
      </c>
      <c r="C365" s="60"/>
      <c r="D365" s="61"/>
      <c r="E365" s="62"/>
      <c r="F365" s="62">
        <f t="shared" si="17"/>
        <v>0</v>
      </c>
      <c r="G365" s="63">
        <f t="shared" si="18"/>
        <v>0</v>
      </c>
      <c r="H365" s="66">
        <f t="shared" si="19"/>
        <v>0</v>
      </c>
    </row>
    <row r="366" spans="1:8" s="65" customFormat="1" hidden="1">
      <c r="A366" s="59" t="str">
        <f>IF((LEN('Copy paste to Here'!G370))&gt;5,((CONCATENATE('Copy paste to Here'!G370," &amp; ",'Copy paste to Here'!D370,"  &amp;  ",'Copy paste to Here'!E370))),"Empty Cell")</f>
        <v>Empty Cell</v>
      </c>
      <c r="B366" s="60">
        <f>'Copy paste to Here'!C370</f>
        <v>0</v>
      </c>
      <c r="C366" s="60"/>
      <c r="D366" s="61"/>
      <c r="E366" s="62"/>
      <c r="F366" s="62">
        <f t="shared" si="17"/>
        <v>0</v>
      </c>
      <c r="G366" s="63">
        <f t="shared" si="18"/>
        <v>0</v>
      </c>
      <c r="H366" s="66">
        <f t="shared" si="19"/>
        <v>0</v>
      </c>
    </row>
    <row r="367" spans="1:8" s="65" customFormat="1" hidden="1">
      <c r="A367" s="59" t="str">
        <f>IF((LEN('Copy paste to Here'!G371))&gt;5,((CONCATENATE('Copy paste to Here'!G371," &amp; ",'Copy paste to Here'!D371,"  &amp;  ",'Copy paste to Here'!E371))),"Empty Cell")</f>
        <v>Empty Cell</v>
      </c>
      <c r="B367" s="60">
        <f>'Copy paste to Here'!C371</f>
        <v>0</v>
      </c>
      <c r="C367" s="60"/>
      <c r="D367" s="61"/>
      <c r="E367" s="62"/>
      <c r="F367" s="62">
        <f t="shared" si="17"/>
        <v>0</v>
      </c>
      <c r="G367" s="63">
        <f t="shared" si="18"/>
        <v>0</v>
      </c>
      <c r="H367" s="66">
        <f t="shared" si="19"/>
        <v>0</v>
      </c>
    </row>
    <row r="368" spans="1:8" s="65" customFormat="1" hidden="1">
      <c r="A368" s="59" t="str">
        <f>IF((LEN('Copy paste to Here'!G372))&gt;5,((CONCATENATE('Copy paste to Here'!G372," &amp; ",'Copy paste to Here'!D372,"  &amp;  ",'Copy paste to Here'!E372))),"Empty Cell")</f>
        <v>Empty Cell</v>
      </c>
      <c r="B368" s="60">
        <f>'Copy paste to Here'!C372</f>
        <v>0</v>
      </c>
      <c r="C368" s="60"/>
      <c r="D368" s="61"/>
      <c r="E368" s="62"/>
      <c r="F368" s="62">
        <f t="shared" si="17"/>
        <v>0</v>
      </c>
      <c r="G368" s="63">
        <f t="shared" si="18"/>
        <v>0</v>
      </c>
      <c r="H368" s="66">
        <f t="shared" si="19"/>
        <v>0</v>
      </c>
    </row>
    <row r="369" spans="1:8" s="65" customFormat="1" hidden="1">
      <c r="A369" s="59" t="str">
        <f>IF((LEN('Copy paste to Here'!G373))&gt;5,((CONCATENATE('Copy paste to Here'!G373," &amp; ",'Copy paste to Here'!D373,"  &amp;  ",'Copy paste to Here'!E373))),"Empty Cell")</f>
        <v>Empty Cell</v>
      </c>
      <c r="B369" s="60">
        <f>'Copy paste to Here'!C373</f>
        <v>0</v>
      </c>
      <c r="C369" s="60"/>
      <c r="D369" s="61"/>
      <c r="E369" s="62"/>
      <c r="F369" s="62">
        <f t="shared" si="17"/>
        <v>0</v>
      </c>
      <c r="G369" s="63">
        <f t="shared" si="18"/>
        <v>0</v>
      </c>
      <c r="H369" s="66">
        <f t="shared" si="19"/>
        <v>0</v>
      </c>
    </row>
    <row r="370" spans="1:8" s="65" customFormat="1" hidden="1">
      <c r="A370" s="59" t="str">
        <f>IF((LEN('Copy paste to Here'!G374))&gt;5,((CONCATENATE('Copy paste to Here'!G374," &amp; ",'Copy paste to Here'!D374,"  &amp;  ",'Copy paste to Here'!E374))),"Empty Cell")</f>
        <v>Empty Cell</v>
      </c>
      <c r="B370" s="60">
        <f>'Copy paste to Here'!C374</f>
        <v>0</v>
      </c>
      <c r="C370" s="60"/>
      <c r="D370" s="61"/>
      <c r="E370" s="62"/>
      <c r="F370" s="62">
        <f t="shared" si="17"/>
        <v>0</v>
      </c>
      <c r="G370" s="63">
        <f t="shared" si="18"/>
        <v>0</v>
      </c>
      <c r="H370" s="66">
        <f t="shared" si="19"/>
        <v>0</v>
      </c>
    </row>
    <row r="371" spans="1:8" s="65" customFormat="1" hidden="1">
      <c r="A371" s="59" t="str">
        <f>IF((LEN('Copy paste to Here'!G375))&gt;5,((CONCATENATE('Copy paste to Here'!G375," &amp; ",'Copy paste to Here'!D375,"  &amp;  ",'Copy paste to Here'!E375))),"Empty Cell")</f>
        <v>Empty Cell</v>
      </c>
      <c r="B371" s="60">
        <f>'Copy paste to Here'!C375</f>
        <v>0</v>
      </c>
      <c r="C371" s="60"/>
      <c r="D371" s="61"/>
      <c r="E371" s="62"/>
      <c r="F371" s="62">
        <f t="shared" si="17"/>
        <v>0</v>
      </c>
      <c r="G371" s="63">
        <f t="shared" si="18"/>
        <v>0</v>
      </c>
      <c r="H371" s="66">
        <f t="shared" si="19"/>
        <v>0</v>
      </c>
    </row>
    <row r="372" spans="1:8" s="65" customFormat="1" hidden="1">
      <c r="A372" s="59" t="str">
        <f>IF((LEN('Copy paste to Here'!G376))&gt;5,((CONCATENATE('Copy paste to Here'!G376," &amp; ",'Copy paste to Here'!D376,"  &amp;  ",'Copy paste to Here'!E376))),"Empty Cell")</f>
        <v>Empty Cell</v>
      </c>
      <c r="B372" s="60">
        <f>'Copy paste to Here'!C376</f>
        <v>0</v>
      </c>
      <c r="C372" s="60"/>
      <c r="D372" s="61"/>
      <c r="E372" s="62"/>
      <c r="F372" s="62">
        <f t="shared" si="17"/>
        <v>0</v>
      </c>
      <c r="G372" s="63">
        <f t="shared" si="18"/>
        <v>0</v>
      </c>
      <c r="H372" s="66">
        <f t="shared" si="19"/>
        <v>0</v>
      </c>
    </row>
    <row r="373" spans="1:8" s="65" customFormat="1" hidden="1">
      <c r="A373" s="59" t="str">
        <f>IF((LEN('Copy paste to Here'!G377))&gt;5,((CONCATENATE('Copy paste to Here'!G377," &amp; ",'Copy paste to Here'!D377,"  &amp;  ",'Copy paste to Here'!E377))),"Empty Cell")</f>
        <v>Empty Cell</v>
      </c>
      <c r="B373" s="60">
        <f>'Copy paste to Here'!C377</f>
        <v>0</v>
      </c>
      <c r="C373" s="60"/>
      <c r="D373" s="61"/>
      <c r="E373" s="62"/>
      <c r="F373" s="62">
        <f t="shared" si="17"/>
        <v>0</v>
      </c>
      <c r="G373" s="63">
        <f t="shared" si="18"/>
        <v>0</v>
      </c>
      <c r="H373" s="66">
        <f t="shared" si="19"/>
        <v>0</v>
      </c>
    </row>
    <row r="374" spans="1:8" s="65" customFormat="1" hidden="1">
      <c r="A374" s="59" t="str">
        <f>IF((LEN('Copy paste to Here'!G378))&gt;5,((CONCATENATE('Copy paste to Here'!G378," &amp; ",'Copy paste to Here'!D378,"  &amp;  ",'Copy paste to Here'!E378))),"Empty Cell")</f>
        <v>Empty Cell</v>
      </c>
      <c r="B374" s="60">
        <f>'Copy paste to Here'!C378</f>
        <v>0</v>
      </c>
      <c r="C374" s="60"/>
      <c r="D374" s="61"/>
      <c r="E374" s="62"/>
      <c r="F374" s="62">
        <f t="shared" si="17"/>
        <v>0</v>
      </c>
      <c r="G374" s="63">
        <f t="shared" si="18"/>
        <v>0</v>
      </c>
      <c r="H374" s="66">
        <f t="shared" si="19"/>
        <v>0</v>
      </c>
    </row>
    <row r="375" spans="1:8" s="65" customFormat="1" hidden="1">
      <c r="A375" s="59" t="str">
        <f>IF((LEN('Copy paste to Here'!G379))&gt;5,((CONCATENATE('Copy paste to Here'!G379," &amp; ",'Copy paste to Here'!D379,"  &amp;  ",'Copy paste to Here'!E379))),"Empty Cell")</f>
        <v>Empty Cell</v>
      </c>
      <c r="B375" s="60">
        <f>'Copy paste to Here'!C379</f>
        <v>0</v>
      </c>
      <c r="C375" s="60"/>
      <c r="D375" s="61"/>
      <c r="E375" s="62"/>
      <c r="F375" s="62">
        <f t="shared" si="17"/>
        <v>0</v>
      </c>
      <c r="G375" s="63">
        <f t="shared" si="18"/>
        <v>0</v>
      </c>
      <c r="H375" s="66">
        <f t="shared" si="19"/>
        <v>0</v>
      </c>
    </row>
    <row r="376" spans="1:8" s="65" customFormat="1" hidden="1">
      <c r="A376" s="59" t="str">
        <f>IF((LEN('Copy paste to Here'!G380))&gt;5,((CONCATENATE('Copy paste to Here'!G380," &amp; ",'Copy paste to Here'!D380,"  &amp;  ",'Copy paste to Here'!E380))),"Empty Cell")</f>
        <v>Empty Cell</v>
      </c>
      <c r="B376" s="60">
        <f>'Copy paste to Here'!C380</f>
        <v>0</v>
      </c>
      <c r="C376" s="60"/>
      <c r="D376" s="61"/>
      <c r="E376" s="62"/>
      <c r="F376" s="62">
        <f t="shared" si="17"/>
        <v>0</v>
      </c>
      <c r="G376" s="63">
        <f t="shared" si="18"/>
        <v>0</v>
      </c>
      <c r="H376" s="66">
        <f t="shared" si="19"/>
        <v>0</v>
      </c>
    </row>
    <row r="377" spans="1:8" s="65" customFormat="1" hidden="1">
      <c r="A377" s="59" t="str">
        <f>IF((LEN('Copy paste to Here'!G381))&gt;5,((CONCATENATE('Copy paste to Here'!G381," &amp; ",'Copy paste to Here'!D381,"  &amp;  ",'Copy paste to Here'!E381))),"Empty Cell")</f>
        <v>Empty Cell</v>
      </c>
      <c r="B377" s="60">
        <f>'Copy paste to Here'!C381</f>
        <v>0</v>
      </c>
      <c r="C377" s="60"/>
      <c r="D377" s="61"/>
      <c r="E377" s="62"/>
      <c r="F377" s="62">
        <f t="shared" si="17"/>
        <v>0</v>
      </c>
      <c r="G377" s="63">
        <f t="shared" si="18"/>
        <v>0</v>
      </c>
      <c r="H377" s="66">
        <f t="shared" si="19"/>
        <v>0</v>
      </c>
    </row>
    <row r="378" spans="1:8" s="65" customFormat="1" hidden="1">
      <c r="A378" s="59" t="str">
        <f>IF((LEN('Copy paste to Here'!G382))&gt;5,((CONCATENATE('Copy paste to Here'!G382," &amp; ",'Copy paste to Here'!D382,"  &amp;  ",'Copy paste to Here'!E382))),"Empty Cell")</f>
        <v>Empty Cell</v>
      </c>
      <c r="B378" s="60">
        <f>'Copy paste to Here'!C382</f>
        <v>0</v>
      </c>
      <c r="C378" s="60"/>
      <c r="D378" s="61"/>
      <c r="E378" s="62"/>
      <c r="F378" s="62">
        <f t="shared" si="17"/>
        <v>0</v>
      </c>
      <c r="G378" s="63">
        <f t="shared" si="18"/>
        <v>0</v>
      </c>
      <c r="H378" s="66">
        <f t="shared" si="19"/>
        <v>0</v>
      </c>
    </row>
    <row r="379" spans="1:8" s="65" customFormat="1" hidden="1">
      <c r="A379" s="59" t="str">
        <f>IF((LEN('Copy paste to Here'!G383))&gt;5,((CONCATENATE('Copy paste to Here'!G383," &amp; ",'Copy paste to Here'!D383,"  &amp;  ",'Copy paste to Here'!E383))),"Empty Cell")</f>
        <v>Empty Cell</v>
      </c>
      <c r="B379" s="60">
        <f>'Copy paste to Here'!C383</f>
        <v>0</v>
      </c>
      <c r="C379" s="60"/>
      <c r="D379" s="61"/>
      <c r="E379" s="62"/>
      <c r="F379" s="62">
        <f t="shared" si="17"/>
        <v>0</v>
      </c>
      <c r="G379" s="63">
        <f t="shared" si="18"/>
        <v>0</v>
      </c>
      <c r="H379" s="66">
        <f t="shared" si="19"/>
        <v>0</v>
      </c>
    </row>
    <row r="380" spans="1:8" s="65" customFormat="1" hidden="1">
      <c r="A380" s="59" t="str">
        <f>IF((LEN('Copy paste to Here'!G384))&gt;5,((CONCATENATE('Copy paste to Here'!G384," &amp; ",'Copy paste to Here'!D384,"  &amp;  ",'Copy paste to Here'!E384))),"Empty Cell")</f>
        <v>Empty Cell</v>
      </c>
      <c r="B380" s="60">
        <f>'Copy paste to Here'!C384</f>
        <v>0</v>
      </c>
      <c r="C380" s="60"/>
      <c r="D380" s="61"/>
      <c r="E380" s="62"/>
      <c r="F380" s="62">
        <f t="shared" si="17"/>
        <v>0</v>
      </c>
      <c r="G380" s="63">
        <f t="shared" si="18"/>
        <v>0</v>
      </c>
      <c r="H380" s="66">
        <f t="shared" si="19"/>
        <v>0</v>
      </c>
    </row>
    <row r="381" spans="1:8" s="65" customFormat="1" hidden="1">
      <c r="A381" s="59" t="str">
        <f>IF((LEN('Copy paste to Here'!G385))&gt;5,((CONCATENATE('Copy paste to Here'!G385," &amp; ",'Copy paste to Here'!D385,"  &amp;  ",'Copy paste to Here'!E385))),"Empty Cell")</f>
        <v>Empty Cell</v>
      </c>
      <c r="B381" s="60">
        <f>'Copy paste to Here'!C385</f>
        <v>0</v>
      </c>
      <c r="C381" s="60"/>
      <c r="D381" s="61"/>
      <c r="E381" s="62"/>
      <c r="F381" s="62">
        <f t="shared" si="17"/>
        <v>0</v>
      </c>
      <c r="G381" s="63">
        <f t="shared" si="18"/>
        <v>0</v>
      </c>
      <c r="H381" s="66">
        <f t="shared" si="19"/>
        <v>0</v>
      </c>
    </row>
    <row r="382" spans="1:8" s="65" customFormat="1" hidden="1">
      <c r="A382" s="59" t="str">
        <f>IF((LEN('Copy paste to Here'!G386))&gt;5,((CONCATENATE('Copy paste to Here'!G386," &amp; ",'Copy paste to Here'!D386,"  &amp;  ",'Copy paste to Here'!E386))),"Empty Cell")</f>
        <v>Empty Cell</v>
      </c>
      <c r="B382" s="60">
        <f>'Copy paste to Here'!C386</f>
        <v>0</v>
      </c>
      <c r="C382" s="60"/>
      <c r="D382" s="61"/>
      <c r="E382" s="62"/>
      <c r="F382" s="62">
        <f t="shared" si="17"/>
        <v>0</v>
      </c>
      <c r="G382" s="63">
        <f t="shared" si="18"/>
        <v>0</v>
      </c>
      <c r="H382" s="66">
        <f t="shared" si="19"/>
        <v>0</v>
      </c>
    </row>
    <row r="383" spans="1:8" s="65" customFormat="1" hidden="1">
      <c r="A383" s="59" t="str">
        <f>IF((LEN('Copy paste to Here'!G387))&gt;5,((CONCATENATE('Copy paste to Here'!G387," &amp; ",'Copy paste to Here'!D387,"  &amp;  ",'Copy paste to Here'!E387))),"Empty Cell")</f>
        <v>Empty Cell</v>
      </c>
      <c r="B383" s="60">
        <f>'Copy paste to Here'!C387</f>
        <v>0</v>
      </c>
      <c r="C383" s="60"/>
      <c r="D383" s="61"/>
      <c r="E383" s="62"/>
      <c r="F383" s="62">
        <f t="shared" si="17"/>
        <v>0</v>
      </c>
      <c r="G383" s="63">
        <f t="shared" si="18"/>
        <v>0</v>
      </c>
      <c r="H383" s="66">
        <f t="shared" si="19"/>
        <v>0</v>
      </c>
    </row>
    <row r="384" spans="1:8" s="65" customFormat="1" hidden="1">
      <c r="A384" s="59" t="str">
        <f>IF((LEN('Copy paste to Here'!G388))&gt;5,((CONCATENATE('Copy paste to Here'!G388," &amp; ",'Copy paste to Here'!D388,"  &amp;  ",'Copy paste to Here'!E388))),"Empty Cell")</f>
        <v>Empty Cell</v>
      </c>
      <c r="B384" s="60">
        <f>'Copy paste to Here'!C388</f>
        <v>0</v>
      </c>
      <c r="C384" s="60"/>
      <c r="D384" s="61"/>
      <c r="E384" s="62"/>
      <c r="F384" s="62">
        <f t="shared" si="17"/>
        <v>0</v>
      </c>
      <c r="G384" s="63">
        <f t="shared" si="18"/>
        <v>0</v>
      </c>
      <c r="H384" s="66">
        <f t="shared" si="19"/>
        <v>0</v>
      </c>
    </row>
    <row r="385" spans="1:8" s="65" customFormat="1" hidden="1">
      <c r="A385" s="59" t="str">
        <f>IF((LEN('Copy paste to Here'!G389))&gt;5,((CONCATENATE('Copy paste to Here'!G389," &amp; ",'Copy paste to Here'!D389,"  &amp;  ",'Copy paste to Here'!E389))),"Empty Cell")</f>
        <v>Empty Cell</v>
      </c>
      <c r="B385" s="60">
        <f>'Copy paste to Here'!C389</f>
        <v>0</v>
      </c>
      <c r="C385" s="60"/>
      <c r="D385" s="61"/>
      <c r="E385" s="62"/>
      <c r="F385" s="62">
        <f t="shared" si="17"/>
        <v>0</v>
      </c>
      <c r="G385" s="63">
        <f t="shared" si="18"/>
        <v>0</v>
      </c>
      <c r="H385" s="66">
        <f t="shared" si="19"/>
        <v>0</v>
      </c>
    </row>
    <row r="386" spans="1:8" s="65" customFormat="1" hidden="1">
      <c r="A386" s="59" t="str">
        <f>IF((LEN('Copy paste to Here'!G390))&gt;5,((CONCATENATE('Copy paste to Here'!G390," &amp; ",'Copy paste to Here'!D390,"  &amp;  ",'Copy paste to Here'!E390))),"Empty Cell")</f>
        <v>Empty Cell</v>
      </c>
      <c r="B386" s="60">
        <f>'Copy paste to Here'!C390</f>
        <v>0</v>
      </c>
      <c r="C386" s="60"/>
      <c r="D386" s="61"/>
      <c r="E386" s="62"/>
      <c r="F386" s="62">
        <f t="shared" si="17"/>
        <v>0</v>
      </c>
      <c r="G386" s="63">
        <f t="shared" si="18"/>
        <v>0</v>
      </c>
      <c r="H386" s="66">
        <f t="shared" si="19"/>
        <v>0</v>
      </c>
    </row>
    <row r="387" spans="1:8" s="65" customFormat="1" hidden="1">
      <c r="A387" s="59" t="str">
        <f>IF((LEN('Copy paste to Here'!G391))&gt;5,((CONCATENATE('Copy paste to Here'!G391," &amp; ",'Copy paste to Here'!D391,"  &amp;  ",'Copy paste to Here'!E391))),"Empty Cell")</f>
        <v>Empty Cell</v>
      </c>
      <c r="B387" s="60">
        <f>'Copy paste to Here'!C391</f>
        <v>0</v>
      </c>
      <c r="C387" s="60"/>
      <c r="D387" s="61"/>
      <c r="E387" s="62"/>
      <c r="F387" s="62">
        <f t="shared" si="17"/>
        <v>0</v>
      </c>
      <c r="G387" s="63">
        <f t="shared" si="18"/>
        <v>0</v>
      </c>
      <c r="H387" s="66">
        <f t="shared" si="19"/>
        <v>0</v>
      </c>
    </row>
    <row r="388" spans="1:8" s="65" customFormat="1" hidden="1">
      <c r="A388" s="59" t="str">
        <f>IF((LEN('Copy paste to Here'!G392))&gt;5,((CONCATENATE('Copy paste to Here'!G392," &amp; ",'Copy paste to Here'!D392,"  &amp;  ",'Copy paste to Here'!E392))),"Empty Cell")</f>
        <v>Empty Cell</v>
      </c>
      <c r="B388" s="60">
        <f>'Copy paste to Here'!C392</f>
        <v>0</v>
      </c>
      <c r="C388" s="60"/>
      <c r="D388" s="61"/>
      <c r="E388" s="62"/>
      <c r="F388" s="62">
        <f t="shared" si="17"/>
        <v>0</v>
      </c>
      <c r="G388" s="63">
        <f t="shared" si="18"/>
        <v>0</v>
      </c>
      <c r="H388" s="66">
        <f t="shared" si="19"/>
        <v>0</v>
      </c>
    </row>
    <row r="389" spans="1:8" s="65" customFormat="1" hidden="1">
      <c r="A389" s="59" t="str">
        <f>IF((LEN('Copy paste to Here'!G393))&gt;5,((CONCATENATE('Copy paste to Here'!G393," &amp; ",'Copy paste to Here'!D393,"  &amp;  ",'Copy paste to Here'!E393))),"Empty Cell")</f>
        <v>Empty Cell</v>
      </c>
      <c r="B389" s="60">
        <f>'Copy paste to Here'!C393</f>
        <v>0</v>
      </c>
      <c r="C389" s="60"/>
      <c r="D389" s="61"/>
      <c r="E389" s="62"/>
      <c r="F389" s="62">
        <f t="shared" si="17"/>
        <v>0</v>
      </c>
      <c r="G389" s="63">
        <f t="shared" si="18"/>
        <v>0</v>
      </c>
      <c r="H389" s="66">
        <f t="shared" si="19"/>
        <v>0</v>
      </c>
    </row>
    <row r="390" spans="1:8" s="65" customFormat="1" hidden="1">
      <c r="A390" s="59" t="str">
        <f>IF((LEN('Copy paste to Here'!G394))&gt;5,((CONCATENATE('Copy paste to Here'!G394," &amp; ",'Copy paste to Here'!D394,"  &amp;  ",'Copy paste to Here'!E394))),"Empty Cell")</f>
        <v>Empty Cell</v>
      </c>
      <c r="B390" s="60">
        <f>'Copy paste to Here'!C394</f>
        <v>0</v>
      </c>
      <c r="C390" s="60"/>
      <c r="D390" s="61"/>
      <c r="E390" s="62"/>
      <c r="F390" s="62">
        <f t="shared" si="17"/>
        <v>0</v>
      </c>
      <c r="G390" s="63">
        <f t="shared" si="18"/>
        <v>0</v>
      </c>
      <c r="H390" s="66">
        <f t="shared" si="19"/>
        <v>0</v>
      </c>
    </row>
    <row r="391" spans="1:8" s="65" customFormat="1" hidden="1">
      <c r="A391" s="59" t="str">
        <f>IF((LEN('Copy paste to Here'!G395))&gt;5,((CONCATENATE('Copy paste to Here'!G395," &amp; ",'Copy paste to Here'!D395,"  &amp;  ",'Copy paste to Here'!E395))),"Empty Cell")</f>
        <v>Empty Cell</v>
      </c>
      <c r="B391" s="60">
        <f>'Copy paste to Here'!C395</f>
        <v>0</v>
      </c>
      <c r="C391" s="60"/>
      <c r="D391" s="61"/>
      <c r="E391" s="62"/>
      <c r="F391" s="62">
        <f t="shared" si="17"/>
        <v>0</v>
      </c>
      <c r="G391" s="63">
        <f t="shared" si="18"/>
        <v>0</v>
      </c>
      <c r="H391" s="66">
        <f t="shared" si="19"/>
        <v>0</v>
      </c>
    </row>
    <row r="392" spans="1:8" s="65" customFormat="1" hidden="1">
      <c r="A392" s="59" t="str">
        <f>IF((LEN('Copy paste to Here'!G396))&gt;5,((CONCATENATE('Copy paste to Here'!G396," &amp; ",'Copy paste to Here'!D396,"  &amp;  ",'Copy paste to Here'!E396))),"Empty Cell")</f>
        <v>Empty Cell</v>
      </c>
      <c r="B392" s="60">
        <f>'Copy paste to Here'!C396</f>
        <v>0</v>
      </c>
      <c r="C392" s="60"/>
      <c r="D392" s="61"/>
      <c r="E392" s="62"/>
      <c r="F392" s="62">
        <f t="shared" si="17"/>
        <v>0</v>
      </c>
      <c r="G392" s="63">
        <f t="shared" si="18"/>
        <v>0</v>
      </c>
      <c r="H392" s="66">
        <f t="shared" si="19"/>
        <v>0</v>
      </c>
    </row>
    <row r="393" spans="1:8" s="65" customFormat="1" hidden="1">
      <c r="A393" s="59" t="str">
        <f>IF((LEN('Copy paste to Here'!G397))&gt;5,((CONCATENATE('Copy paste to Here'!G397," &amp; ",'Copy paste to Here'!D397,"  &amp;  ",'Copy paste to Here'!E397))),"Empty Cell")</f>
        <v>Empty Cell</v>
      </c>
      <c r="B393" s="60">
        <f>'Copy paste to Here'!C397</f>
        <v>0</v>
      </c>
      <c r="C393" s="60"/>
      <c r="D393" s="61"/>
      <c r="E393" s="62"/>
      <c r="F393" s="62">
        <f t="shared" si="17"/>
        <v>0</v>
      </c>
      <c r="G393" s="63">
        <f t="shared" si="18"/>
        <v>0</v>
      </c>
      <c r="H393" s="66">
        <f t="shared" si="19"/>
        <v>0</v>
      </c>
    </row>
    <row r="394" spans="1:8" s="65" customFormat="1" hidden="1">
      <c r="A394" s="59" t="str">
        <f>IF((LEN('Copy paste to Here'!G398))&gt;5,((CONCATENATE('Copy paste to Here'!G398," &amp; ",'Copy paste to Here'!D398,"  &amp;  ",'Copy paste to Here'!E398))),"Empty Cell")</f>
        <v>Empty Cell</v>
      </c>
      <c r="B394" s="60">
        <f>'Copy paste to Here'!C398</f>
        <v>0</v>
      </c>
      <c r="C394" s="60"/>
      <c r="D394" s="61"/>
      <c r="E394" s="62"/>
      <c r="F394" s="62">
        <f t="shared" si="17"/>
        <v>0</v>
      </c>
      <c r="G394" s="63">
        <f t="shared" si="18"/>
        <v>0</v>
      </c>
      <c r="H394" s="66">
        <f t="shared" si="19"/>
        <v>0</v>
      </c>
    </row>
    <row r="395" spans="1:8" s="65" customFormat="1" hidden="1">
      <c r="A395" s="59" t="str">
        <f>IF((LEN('Copy paste to Here'!G399))&gt;5,((CONCATENATE('Copy paste to Here'!G399," &amp; ",'Copy paste to Here'!D399,"  &amp;  ",'Copy paste to Here'!E399))),"Empty Cell")</f>
        <v>Empty Cell</v>
      </c>
      <c r="B395" s="60">
        <f>'Copy paste to Here'!C399</f>
        <v>0</v>
      </c>
      <c r="C395" s="60"/>
      <c r="D395" s="61"/>
      <c r="E395" s="62"/>
      <c r="F395" s="62">
        <f t="shared" si="17"/>
        <v>0</v>
      </c>
      <c r="G395" s="63">
        <f t="shared" si="18"/>
        <v>0</v>
      </c>
      <c r="H395" s="66">
        <f t="shared" si="19"/>
        <v>0</v>
      </c>
    </row>
    <row r="396" spans="1:8" s="65" customFormat="1" hidden="1">
      <c r="A396" s="59" t="str">
        <f>IF((LEN('Copy paste to Here'!G400))&gt;5,((CONCATENATE('Copy paste to Here'!G400," &amp; ",'Copy paste to Here'!D400,"  &amp;  ",'Copy paste to Here'!E400))),"Empty Cell")</f>
        <v>Empty Cell</v>
      </c>
      <c r="B396" s="60">
        <f>'Copy paste to Here'!C400</f>
        <v>0</v>
      </c>
      <c r="C396" s="60"/>
      <c r="D396" s="61"/>
      <c r="E396" s="62"/>
      <c r="F396" s="62">
        <f t="shared" si="17"/>
        <v>0</v>
      </c>
      <c r="G396" s="63">
        <f t="shared" si="18"/>
        <v>0</v>
      </c>
      <c r="H396" s="66">
        <f t="shared" si="19"/>
        <v>0</v>
      </c>
    </row>
    <row r="397" spans="1:8" s="65" customFormat="1" hidden="1">
      <c r="A397" s="59" t="str">
        <f>IF((LEN('Copy paste to Here'!G401))&gt;5,((CONCATENATE('Copy paste to Here'!G401," &amp; ",'Copy paste to Here'!D401,"  &amp;  ",'Copy paste to Here'!E401))),"Empty Cell")</f>
        <v>Empty Cell</v>
      </c>
      <c r="B397" s="60">
        <f>'Copy paste to Here'!C401</f>
        <v>0</v>
      </c>
      <c r="C397" s="60"/>
      <c r="D397" s="61"/>
      <c r="E397" s="62"/>
      <c r="F397" s="62">
        <f t="shared" si="17"/>
        <v>0</v>
      </c>
      <c r="G397" s="63">
        <f t="shared" si="18"/>
        <v>0</v>
      </c>
      <c r="H397" s="66">
        <f t="shared" si="19"/>
        <v>0</v>
      </c>
    </row>
    <row r="398" spans="1:8" s="65" customFormat="1" hidden="1">
      <c r="A398" s="59" t="str">
        <f>IF((LEN('Copy paste to Here'!G402))&gt;5,((CONCATENATE('Copy paste to Here'!G402," &amp; ",'Copy paste to Here'!D402,"  &amp;  ",'Copy paste to Here'!E402))),"Empty Cell")</f>
        <v>Empty Cell</v>
      </c>
      <c r="B398" s="60">
        <f>'Copy paste to Here'!C402</f>
        <v>0</v>
      </c>
      <c r="C398" s="60"/>
      <c r="D398" s="61"/>
      <c r="E398" s="62"/>
      <c r="F398" s="62">
        <f t="shared" si="17"/>
        <v>0</v>
      </c>
      <c r="G398" s="63">
        <f t="shared" si="18"/>
        <v>0</v>
      </c>
      <c r="H398" s="66">
        <f t="shared" si="19"/>
        <v>0</v>
      </c>
    </row>
    <row r="399" spans="1:8" s="65" customFormat="1" hidden="1">
      <c r="A399" s="59" t="str">
        <f>IF((LEN('Copy paste to Here'!G403))&gt;5,((CONCATENATE('Copy paste to Here'!G403," &amp; ",'Copy paste to Here'!D403,"  &amp;  ",'Copy paste to Here'!E403))),"Empty Cell")</f>
        <v>Empty Cell</v>
      </c>
      <c r="B399" s="60">
        <f>'Copy paste to Here'!C403</f>
        <v>0</v>
      </c>
      <c r="C399" s="60"/>
      <c r="D399" s="61"/>
      <c r="E399" s="62"/>
      <c r="F399" s="62">
        <f t="shared" si="17"/>
        <v>0</v>
      </c>
      <c r="G399" s="63">
        <f t="shared" si="18"/>
        <v>0</v>
      </c>
      <c r="H399" s="66">
        <f t="shared" si="19"/>
        <v>0</v>
      </c>
    </row>
    <row r="400" spans="1:8" s="65" customFormat="1" hidden="1">
      <c r="A400" s="59" t="str">
        <f>IF((LEN('Copy paste to Here'!G404))&gt;5,((CONCATENATE('Copy paste to Here'!G404," &amp; ",'Copy paste to Here'!D404,"  &amp;  ",'Copy paste to Here'!E404))),"Empty Cell")</f>
        <v>Empty Cell</v>
      </c>
      <c r="B400" s="60">
        <f>'Copy paste to Here'!C404</f>
        <v>0</v>
      </c>
      <c r="C400" s="60"/>
      <c r="D400" s="61"/>
      <c r="E400" s="62"/>
      <c r="F400" s="62">
        <f t="shared" si="17"/>
        <v>0</v>
      </c>
      <c r="G400" s="63">
        <f t="shared" si="18"/>
        <v>0</v>
      </c>
      <c r="H400" s="66">
        <f t="shared" si="19"/>
        <v>0</v>
      </c>
    </row>
    <row r="401" spans="1:8" s="65" customFormat="1" hidden="1">
      <c r="A401" s="59" t="str">
        <f>IF((LEN('Copy paste to Here'!G405))&gt;5,((CONCATENATE('Copy paste to Here'!G405," &amp; ",'Copy paste to Here'!D405,"  &amp;  ",'Copy paste to Here'!E405))),"Empty Cell")</f>
        <v>Empty Cell</v>
      </c>
      <c r="B401" s="60">
        <f>'Copy paste to Here'!C405</f>
        <v>0</v>
      </c>
      <c r="C401" s="60"/>
      <c r="D401" s="61"/>
      <c r="E401" s="62"/>
      <c r="F401" s="62">
        <f t="shared" si="17"/>
        <v>0</v>
      </c>
      <c r="G401" s="63">
        <f t="shared" si="18"/>
        <v>0</v>
      </c>
      <c r="H401" s="66">
        <f t="shared" si="19"/>
        <v>0</v>
      </c>
    </row>
    <row r="402" spans="1:8" s="65" customFormat="1" hidden="1">
      <c r="A402" s="59" t="str">
        <f>IF((LEN('Copy paste to Here'!G406))&gt;5,((CONCATENATE('Copy paste to Here'!G406," &amp; ",'Copy paste to Here'!D406,"  &amp;  ",'Copy paste to Here'!E406))),"Empty Cell")</f>
        <v>Empty Cell</v>
      </c>
      <c r="B402" s="60">
        <f>'Copy paste to Here'!C406</f>
        <v>0</v>
      </c>
      <c r="C402" s="60"/>
      <c r="D402" s="61"/>
      <c r="E402" s="62"/>
      <c r="F402" s="62">
        <f t="shared" si="17"/>
        <v>0</v>
      </c>
      <c r="G402" s="63">
        <f t="shared" si="18"/>
        <v>0</v>
      </c>
      <c r="H402" s="66">
        <f t="shared" si="19"/>
        <v>0</v>
      </c>
    </row>
    <row r="403" spans="1:8" s="65" customFormat="1" hidden="1">
      <c r="A403" s="59" t="str">
        <f>IF((LEN('Copy paste to Here'!G407))&gt;5,((CONCATENATE('Copy paste to Here'!G407," &amp; ",'Copy paste to Here'!D407,"  &amp;  ",'Copy paste to Here'!E407))),"Empty Cell")</f>
        <v>Empty Cell</v>
      </c>
      <c r="B403" s="60">
        <f>'Copy paste to Here'!C407</f>
        <v>0</v>
      </c>
      <c r="C403" s="60"/>
      <c r="D403" s="61"/>
      <c r="E403" s="62"/>
      <c r="F403" s="62">
        <f t="shared" ref="F403:F466" si="20">D403*E403</f>
        <v>0</v>
      </c>
      <c r="G403" s="63">
        <f t="shared" ref="G403:G466" si="21">E403*$E$14</f>
        <v>0</v>
      </c>
      <c r="H403" s="66">
        <f t="shared" ref="H403:H466" si="22">D403*G403</f>
        <v>0</v>
      </c>
    </row>
    <row r="404" spans="1:8" s="65" customFormat="1" hidden="1">
      <c r="A404" s="59" t="str">
        <f>IF((LEN('Copy paste to Here'!G408))&gt;5,((CONCATENATE('Copy paste to Here'!G408," &amp; ",'Copy paste to Here'!D408,"  &amp;  ",'Copy paste to Here'!E408))),"Empty Cell")</f>
        <v>Empty Cell</v>
      </c>
      <c r="B404" s="60">
        <f>'Copy paste to Here'!C408</f>
        <v>0</v>
      </c>
      <c r="C404" s="60"/>
      <c r="D404" s="61"/>
      <c r="E404" s="62"/>
      <c r="F404" s="62">
        <f t="shared" si="20"/>
        <v>0</v>
      </c>
      <c r="G404" s="63">
        <f t="shared" si="21"/>
        <v>0</v>
      </c>
      <c r="H404" s="66">
        <f t="shared" si="22"/>
        <v>0</v>
      </c>
    </row>
    <row r="405" spans="1:8" s="65" customFormat="1" hidden="1">
      <c r="A405" s="59" t="str">
        <f>IF((LEN('Copy paste to Here'!G409))&gt;5,((CONCATENATE('Copy paste to Here'!G409," &amp; ",'Copy paste to Here'!D409,"  &amp;  ",'Copy paste to Here'!E409))),"Empty Cell")</f>
        <v>Empty Cell</v>
      </c>
      <c r="B405" s="60">
        <f>'Copy paste to Here'!C409</f>
        <v>0</v>
      </c>
      <c r="C405" s="60"/>
      <c r="D405" s="61"/>
      <c r="E405" s="62"/>
      <c r="F405" s="62">
        <f t="shared" si="20"/>
        <v>0</v>
      </c>
      <c r="G405" s="63">
        <f t="shared" si="21"/>
        <v>0</v>
      </c>
      <c r="H405" s="66">
        <f t="shared" si="22"/>
        <v>0</v>
      </c>
    </row>
    <row r="406" spans="1:8" s="65" customFormat="1" hidden="1">
      <c r="A406" s="59" t="str">
        <f>IF((LEN('Copy paste to Here'!G410))&gt;5,((CONCATENATE('Copy paste to Here'!G410," &amp; ",'Copy paste to Here'!D410,"  &amp;  ",'Copy paste to Here'!E410))),"Empty Cell")</f>
        <v>Empty Cell</v>
      </c>
      <c r="B406" s="60">
        <f>'Copy paste to Here'!C410</f>
        <v>0</v>
      </c>
      <c r="C406" s="60"/>
      <c r="D406" s="61"/>
      <c r="E406" s="62"/>
      <c r="F406" s="62">
        <f t="shared" si="20"/>
        <v>0</v>
      </c>
      <c r="G406" s="63">
        <f t="shared" si="21"/>
        <v>0</v>
      </c>
      <c r="H406" s="66">
        <f t="shared" si="22"/>
        <v>0</v>
      </c>
    </row>
    <row r="407" spans="1:8" s="65" customFormat="1" hidden="1">
      <c r="A407" s="59" t="str">
        <f>IF((LEN('Copy paste to Here'!G411))&gt;5,((CONCATENATE('Copy paste to Here'!G411," &amp; ",'Copy paste to Here'!D411,"  &amp;  ",'Copy paste to Here'!E411))),"Empty Cell")</f>
        <v>Empty Cell</v>
      </c>
      <c r="B407" s="60">
        <f>'Copy paste to Here'!C411</f>
        <v>0</v>
      </c>
      <c r="C407" s="60"/>
      <c r="D407" s="61"/>
      <c r="E407" s="62"/>
      <c r="F407" s="62">
        <f t="shared" si="20"/>
        <v>0</v>
      </c>
      <c r="G407" s="63">
        <f t="shared" si="21"/>
        <v>0</v>
      </c>
      <c r="H407" s="66">
        <f t="shared" si="22"/>
        <v>0</v>
      </c>
    </row>
    <row r="408" spans="1:8" s="65" customFormat="1" hidden="1">
      <c r="A408" s="59" t="str">
        <f>IF((LEN('Copy paste to Here'!G412))&gt;5,((CONCATENATE('Copy paste to Here'!G412," &amp; ",'Copy paste to Here'!D412,"  &amp;  ",'Copy paste to Here'!E412))),"Empty Cell")</f>
        <v>Empty Cell</v>
      </c>
      <c r="B408" s="60">
        <f>'Copy paste to Here'!C412</f>
        <v>0</v>
      </c>
      <c r="C408" s="60"/>
      <c r="D408" s="61"/>
      <c r="E408" s="62"/>
      <c r="F408" s="62">
        <f t="shared" si="20"/>
        <v>0</v>
      </c>
      <c r="G408" s="63">
        <f t="shared" si="21"/>
        <v>0</v>
      </c>
      <c r="H408" s="66">
        <f t="shared" si="22"/>
        <v>0</v>
      </c>
    </row>
    <row r="409" spans="1:8" s="65" customFormat="1" hidden="1">
      <c r="A409" s="59" t="str">
        <f>IF((LEN('Copy paste to Here'!G413))&gt;5,((CONCATENATE('Copy paste to Here'!G413," &amp; ",'Copy paste to Here'!D413,"  &amp;  ",'Copy paste to Here'!E413))),"Empty Cell")</f>
        <v>Empty Cell</v>
      </c>
      <c r="B409" s="60">
        <f>'Copy paste to Here'!C413</f>
        <v>0</v>
      </c>
      <c r="C409" s="60"/>
      <c r="D409" s="61"/>
      <c r="E409" s="62"/>
      <c r="F409" s="62">
        <f t="shared" si="20"/>
        <v>0</v>
      </c>
      <c r="G409" s="63">
        <f t="shared" si="21"/>
        <v>0</v>
      </c>
      <c r="H409" s="66">
        <f t="shared" si="22"/>
        <v>0</v>
      </c>
    </row>
    <row r="410" spans="1:8" s="65" customFormat="1" hidden="1">
      <c r="A410" s="59" t="str">
        <f>IF((LEN('Copy paste to Here'!G414))&gt;5,((CONCATENATE('Copy paste to Here'!G414," &amp; ",'Copy paste to Here'!D414,"  &amp;  ",'Copy paste to Here'!E414))),"Empty Cell")</f>
        <v>Empty Cell</v>
      </c>
      <c r="B410" s="60">
        <f>'Copy paste to Here'!C414</f>
        <v>0</v>
      </c>
      <c r="C410" s="60"/>
      <c r="D410" s="61"/>
      <c r="E410" s="62"/>
      <c r="F410" s="62">
        <f t="shared" si="20"/>
        <v>0</v>
      </c>
      <c r="G410" s="63">
        <f t="shared" si="21"/>
        <v>0</v>
      </c>
      <c r="H410" s="66">
        <f t="shared" si="22"/>
        <v>0</v>
      </c>
    </row>
    <row r="411" spans="1:8" s="65" customFormat="1" hidden="1">
      <c r="A411" s="59" t="str">
        <f>IF((LEN('Copy paste to Here'!G415))&gt;5,((CONCATENATE('Copy paste to Here'!G415," &amp; ",'Copy paste to Here'!D415,"  &amp;  ",'Copy paste to Here'!E415))),"Empty Cell")</f>
        <v>Empty Cell</v>
      </c>
      <c r="B411" s="60">
        <f>'Copy paste to Here'!C415</f>
        <v>0</v>
      </c>
      <c r="C411" s="60"/>
      <c r="D411" s="61"/>
      <c r="E411" s="62"/>
      <c r="F411" s="62">
        <f t="shared" si="20"/>
        <v>0</v>
      </c>
      <c r="G411" s="63">
        <f t="shared" si="21"/>
        <v>0</v>
      </c>
      <c r="H411" s="66">
        <f t="shared" si="22"/>
        <v>0</v>
      </c>
    </row>
    <row r="412" spans="1:8" s="65" customFormat="1" hidden="1">
      <c r="A412" s="59" t="str">
        <f>IF((LEN('Copy paste to Here'!G416))&gt;5,((CONCATENATE('Copy paste to Here'!G416," &amp; ",'Copy paste to Here'!D416,"  &amp;  ",'Copy paste to Here'!E416))),"Empty Cell")</f>
        <v>Empty Cell</v>
      </c>
      <c r="B412" s="60">
        <f>'Copy paste to Here'!C416</f>
        <v>0</v>
      </c>
      <c r="C412" s="60"/>
      <c r="D412" s="61"/>
      <c r="E412" s="62"/>
      <c r="F412" s="62">
        <f t="shared" si="20"/>
        <v>0</v>
      </c>
      <c r="G412" s="63">
        <f t="shared" si="21"/>
        <v>0</v>
      </c>
      <c r="H412" s="66">
        <f t="shared" si="22"/>
        <v>0</v>
      </c>
    </row>
    <row r="413" spans="1:8" s="65" customFormat="1" hidden="1">
      <c r="A413" s="59" t="str">
        <f>IF((LEN('Copy paste to Here'!G417))&gt;5,((CONCATENATE('Copy paste to Here'!G417," &amp; ",'Copy paste to Here'!D417,"  &amp;  ",'Copy paste to Here'!E417))),"Empty Cell")</f>
        <v>Empty Cell</v>
      </c>
      <c r="B413" s="60">
        <f>'Copy paste to Here'!C417</f>
        <v>0</v>
      </c>
      <c r="C413" s="60"/>
      <c r="D413" s="61"/>
      <c r="E413" s="62"/>
      <c r="F413" s="62">
        <f t="shared" si="20"/>
        <v>0</v>
      </c>
      <c r="G413" s="63">
        <f t="shared" si="21"/>
        <v>0</v>
      </c>
      <c r="H413" s="66">
        <f t="shared" si="22"/>
        <v>0</v>
      </c>
    </row>
    <row r="414" spans="1:8" s="65" customFormat="1" hidden="1">
      <c r="A414" s="59" t="str">
        <f>IF((LEN('Copy paste to Here'!G418))&gt;5,((CONCATENATE('Copy paste to Here'!G418," &amp; ",'Copy paste to Here'!D418,"  &amp;  ",'Copy paste to Here'!E418))),"Empty Cell")</f>
        <v>Empty Cell</v>
      </c>
      <c r="B414" s="60">
        <f>'Copy paste to Here'!C418</f>
        <v>0</v>
      </c>
      <c r="C414" s="60"/>
      <c r="D414" s="61"/>
      <c r="E414" s="62"/>
      <c r="F414" s="62">
        <f t="shared" si="20"/>
        <v>0</v>
      </c>
      <c r="G414" s="63">
        <f t="shared" si="21"/>
        <v>0</v>
      </c>
      <c r="H414" s="66">
        <f t="shared" si="22"/>
        <v>0</v>
      </c>
    </row>
    <row r="415" spans="1:8" s="65" customFormat="1" hidden="1">
      <c r="A415" s="59" t="str">
        <f>IF((LEN('Copy paste to Here'!G419))&gt;5,((CONCATENATE('Copy paste to Here'!G419," &amp; ",'Copy paste to Here'!D419,"  &amp;  ",'Copy paste to Here'!E419))),"Empty Cell")</f>
        <v>Empty Cell</v>
      </c>
      <c r="B415" s="60">
        <f>'Copy paste to Here'!C419</f>
        <v>0</v>
      </c>
      <c r="C415" s="60"/>
      <c r="D415" s="61"/>
      <c r="E415" s="62"/>
      <c r="F415" s="62">
        <f t="shared" si="20"/>
        <v>0</v>
      </c>
      <c r="G415" s="63">
        <f t="shared" si="21"/>
        <v>0</v>
      </c>
      <c r="H415" s="66">
        <f t="shared" si="22"/>
        <v>0</v>
      </c>
    </row>
    <row r="416" spans="1:8" s="65" customFormat="1" hidden="1">
      <c r="A416" s="59" t="str">
        <f>IF((LEN('Copy paste to Here'!G420))&gt;5,((CONCATENATE('Copy paste to Here'!G420," &amp; ",'Copy paste to Here'!D420,"  &amp;  ",'Copy paste to Here'!E420))),"Empty Cell")</f>
        <v>Empty Cell</v>
      </c>
      <c r="B416" s="60">
        <f>'Copy paste to Here'!C420</f>
        <v>0</v>
      </c>
      <c r="C416" s="60"/>
      <c r="D416" s="61"/>
      <c r="E416" s="62"/>
      <c r="F416" s="62">
        <f t="shared" si="20"/>
        <v>0</v>
      </c>
      <c r="G416" s="63">
        <f t="shared" si="21"/>
        <v>0</v>
      </c>
      <c r="H416" s="66">
        <f t="shared" si="22"/>
        <v>0</v>
      </c>
    </row>
    <row r="417" spans="1:8" s="65" customFormat="1" hidden="1">
      <c r="A417" s="59" t="str">
        <f>IF((LEN('Copy paste to Here'!G421))&gt;5,((CONCATENATE('Copy paste to Here'!G421," &amp; ",'Copy paste to Here'!D421,"  &amp;  ",'Copy paste to Here'!E421))),"Empty Cell")</f>
        <v>Empty Cell</v>
      </c>
      <c r="B417" s="60">
        <f>'Copy paste to Here'!C421</f>
        <v>0</v>
      </c>
      <c r="C417" s="60"/>
      <c r="D417" s="61"/>
      <c r="E417" s="62"/>
      <c r="F417" s="62">
        <f t="shared" si="20"/>
        <v>0</v>
      </c>
      <c r="G417" s="63">
        <f t="shared" si="21"/>
        <v>0</v>
      </c>
      <c r="H417" s="66">
        <f t="shared" si="22"/>
        <v>0</v>
      </c>
    </row>
    <row r="418" spans="1:8" s="65" customFormat="1" hidden="1">
      <c r="A418" s="59" t="str">
        <f>IF((LEN('Copy paste to Here'!G422))&gt;5,((CONCATENATE('Copy paste to Here'!G422," &amp; ",'Copy paste to Here'!D422,"  &amp;  ",'Copy paste to Here'!E422))),"Empty Cell")</f>
        <v>Empty Cell</v>
      </c>
      <c r="B418" s="60">
        <f>'Copy paste to Here'!C422</f>
        <v>0</v>
      </c>
      <c r="C418" s="60"/>
      <c r="D418" s="61"/>
      <c r="E418" s="62"/>
      <c r="F418" s="62">
        <f t="shared" si="20"/>
        <v>0</v>
      </c>
      <c r="G418" s="63">
        <f t="shared" si="21"/>
        <v>0</v>
      </c>
      <c r="H418" s="66">
        <f t="shared" si="22"/>
        <v>0</v>
      </c>
    </row>
    <row r="419" spans="1:8" s="65" customFormat="1" hidden="1">
      <c r="A419" s="59" t="str">
        <f>IF((LEN('Copy paste to Here'!G423))&gt;5,((CONCATENATE('Copy paste to Here'!G423," &amp; ",'Copy paste to Here'!D423,"  &amp;  ",'Copy paste to Here'!E423))),"Empty Cell")</f>
        <v>Empty Cell</v>
      </c>
      <c r="B419" s="60">
        <f>'Copy paste to Here'!C423</f>
        <v>0</v>
      </c>
      <c r="C419" s="60"/>
      <c r="D419" s="61"/>
      <c r="E419" s="62"/>
      <c r="F419" s="62">
        <f t="shared" si="20"/>
        <v>0</v>
      </c>
      <c r="G419" s="63">
        <f t="shared" si="21"/>
        <v>0</v>
      </c>
      <c r="H419" s="66">
        <f t="shared" si="22"/>
        <v>0</v>
      </c>
    </row>
    <row r="420" spans="1:8" s="65" customFormat="1" hidden="1">
      <c r="A420" s="59" t="str">
        <f>IF((LEN('Copy paste to Here'!G424))&gt;5,((CONCATENATE('Copy paste to Here'!G424," &amp; ",'Copy paste to Here'!D424,"  &amp;  ",'Copy paste to Here'!E424))),"Empty Cell")</f>
        <v>Empty Cell</v>
      </c>
      <c r="B420" s="60">
        <f>'Copy paste to Here'!C424</f>
        <v>0</v>
      </c>
      <c r="C420" s="60"/>
      <c r="D420" s="61"/>
      <c r="E420" s="62"/>
      <c r="F420" s="62">
        <f t="shared" si="20"/>
        <v>0</v>
      </c>
      <c r="G420" s="63">
        <f t="shared" si="21"/>
        <v>0</v>
      </c>
      <c r="H420" s="66">
        <f t="shared" si="22"/>
        <v>0</v>
      </c>
    </row>
    <row r="421" spans="1:8" s="65" customFormat="1" hidden="1">
      <c r="A421" s="59" t="str">
        <f>IF((LEN('Copy paste to Here'!G425))&gt;5,((CONCATENATE('Copy paste to Here'!G425," &amp; ",'Copy paste to Here'!D425,"  &amp;  ",'Copy paste to Here'!E425))),"Empty Cell")</f>
        <v>Empty Cell</v>
      </c>
      <c r="B421" s="60">
        <f>'Copy paste to Here'!C425</f>
        <v>0</v>
      </c>
      <c r="C421" s="60"/>
      <c r="D421" s="61"/>
      <c r="E421" s="62"/>
      <c r="F421" s="62">
        <f t="shared" si="20"/>
        <v>0</v>
      </c>
      <c r="G421" s="63">
        <f t="shared" si="21"/>
        <v>0</v>
      </c>
      <c r="H421" s="66">
        <f t="shared" si="22"/>
        <v>0</v>
      </c>
    </row>
    <row r="422" spans="1:8" s="65" customFormat="1" hidden="1">
      <c r="A422" s="59" t="str">
        <f>IF((LEN('Copy paste to Here'!G426))&gt;5,((CONCATENATE('Copy paste to Here'!G426," &amp; ",'Copy paste to Here'!D426,"  &amp;  ",'Copy paste to Here'!E426))),"Empty Cell")</f>
        <v>Empty Cell</v>
      </c>
      <c r="B422" s="60">
        <f>'Copy paste to Here'!C426</f>
        <v>0</v>
      </c>
      <c r="C422" s="60"/>
      <c r="D422" s="61"/>
      <c r="E422" s="62"/>
      <c r="F422" s="62">
        <f t="shared" si="20"/>
        <v>0</v>
      </c>
      <c r="G422" s="63">
        <f t="shared" si="21"/>
        <v>0</v>
      </c>
      <c r="H422" s="66">
        <f t="shared" si="22"/>
        <v>0</v>
      </c>
    </row>
    <row r="423" spans="1:8" s="65" customFormat="1" hidden="1">
      <c r="A423" s="59" t="str">
        <f>IF((LEN('Copy paste to Here'!G427))&gt;5,((CONCATENATE('Copy paste to Here'!G427," &amp; ",'Copy paste to Here'!D427,"  &amp;  ",'Copy paste to Here'!E427))),"Empty Cell")</f>
        <v>Empty Cell</v>
      </c>
      <c r="B423" s="60">
        <f>'Copy paste to Here'!C427</f>
        <v>0</v>
      </c>
      <c r="C423" s="60"/>
      <c r="D423" s="61"/>
      <c r="E423" s="62"/>
      <c r="F423" s="62">
        <f t="shared" si="20"/>
        <v>0</v>
      </c>
      <c r="G423" s="63">
        <f t="shared" si="21"/>
        <v>0</v>
      </c>
      <c r="H423" s="66">
        <f t="shared" si="22"/>
        <v>0</v>
      </c>
    </row>
    <row r="424" spans="1:8" s="65" customFormat="1" hidden="1">
      <c r="A424" s="59" t="str">
        <f>IF((LEN('Copy paste to Here'!G428))&gt;5,((CONCATENATE('Copy paste to Here'!G428," &amp; ",'Copy paste to Here'!D428,"  &amp;  ",'Copy paste to Here'!E428))),"Empty Cell")</f>
        <v>Empty Cell</v>
      </c>
      <c r="B424" s="60">
        <f>'Copy paste to Here'!C428</f>
        <v>0</v>
      </c>
      <c r="C424" s="60"/>
      <c r="D424" s="61"/>
      <c r="E424" s="62"/>
      <c r="F424" s="62">
        <f t="shared" si="20"/>
        <v>0</v>
      </c>
      <c r="G424" s="63">
        <f t="shared" si="21"/>
        <v>0</v>
      </c>
      <c r="H424" s="66">
        <f t="shared" si="22"/>
        <v>0</v>
      </c>
    </row>
    <row r="425" spans="1:8" s="65" customFormat="1" hidden="1">
      <c r="A425" s="59" t="str">
        <f>IF((LEN('Copy paste to Here'!G429))&gt;5,((CONCATENATE('Copy paste to Here'!G429," &amp; ",'Copy paste to Here'!D429,"  &amp;  ",'Copy paste to Here'!E429))),"Empty Cell")</f>
        <v>Empty Cell</v>
      </c>
      <c r="B425" s="60">
        <f>'Copy paste to Here'!C429</f>
        <v>0</v>
      </c>
      <c r="C425" s="60"/>
      <c r="D425" s="61"/>
      <c r="E425" s="62"/>
      <c r="F425" s="62">
        <f t="shared" si="20"/>
        <v>0</v>
      </c>
      <c r="G425" s="63">
        <f t="shared" si="21"/>
        <v>0</v>
      </c>
      <c r="H425" s="66">
        <f t="shared" si="22"/>
        <v>0</v>
      </c>
    </row>
    <row r="426" spans="1:8" s="65" customFormat="1" hidden="1">
      <c r="A426" s="59" t="str">
        <f>IF((LEN('Copy paste to Here'!G430))&gt;5,((CONCATENATE('Copy paste to Here'!G430," &amp; ",'Copy paste to Here'!D430,"  &amp;  ",'Copy paste to Here'!E430))),"Empty Cell")</f>
        <v>Empty Cell</v>
      </c>
      <c r="B426" s="60">
        <f>'Copy paste to Here'!C430</f>
        <v>0</v>
      </c>
      <c r="C426" s="60"/>
      <c r="D426" s="61"/>
      <c r="E426" s="62"/>
      <c r="F426" s="62">
        <f t="shared" si="20"/>
        <v>0</v>
      </c>
      <c r="G426" s="63">
        <f t="shared" si="21"/>
        <v>0</v>
      </c>
      <c r="H426" s="66">
        <f t="shared" si="22"/>
        <v>0</v>
      </c>
    </row>
    <row r="427" spans="1:8" s="65" customFormat="1" hidden="1">
      <c r="A427" s="59" t="str">
        <f>IF((LEN('Copy paste to Here'!G431))&gt;5,((CONCATENATE('Copy paste to Here'!G431," &amp; ",'Copy paste to Here'!D431,"  &amp;  ",'Copy paste to Here'!E431))),"Empty Cell")</f>
        <v>Empty Cell</v>
      </c>
      <c r="B427" s="60">
        <f>'Copy paste to Here'!C431</f>
        <v>0</v>
      </c>
      <c r="C427" s="60"/>
      <c r="D427" s="61"/>
      <c r="E427" s="62"/>
      <c r="F427" s="62">
        <f t="shared" si="20"/>
        <v>0</v>
      </c>
      <c r="G427" s="63">
        <f t="shared" si="21"/>
        <v>0</v>
      </c>
      <c r="H427" s="66">
        <f t="shared" si="22"/>
        <v>0</v>
      </c>
    </row>
    <row r="428" spans="1:8" s="65" customFormat="1" hidden="1">
      <c r="A428" s="59" t="str">
        <f>IF((LEN('Copy paste to Here'!G432))&gt;5,((CONCATENATE('Copy paste to Here'!G432," &amp; ",'Copy paste to Here'!D432,"  &amp;  ",'Copy paste to Here'!E432))),"Empty Cell")</f>
        <v>Empty Cell</v>
      </c>
      <c r="B428" s="60">
        <f>'Copy paste to Here'!C432</f>
        <v>0</v>
      </c>
      <c r="C428" s="60"/>
      <c r="D428" s="61"/>
      <c r="E428" s="62"/>
      <c r="F428" s="62">
        <f t="shared" si="20"/>
        <v>0</v>
      </c>
      <c r="G428" s="63">
        <f t="shared" si="21"/>
        <v>0</v>
      </c>
      <c r="H428" s="66">
        <f t="shared" si="22"/>
        <v>0</v>
      </c>
    </row>
    <row r="429" spans="1:8" s="65" customFormat="1" hidden="1">
      <c r="A429" s="59" t="str">
        <f>IF((LEN('Copy paste to Here'!G433))&gt;5,((CONCATENATE('Copy paste to Here'!G433," &amp; ",'Copy paste to Here'!D433,"  &amp;  ",'Copy paste to Here'!E433))),"Empty Cell")</f>
        <v>Empty Cell</v>
      </c>
      <c r="B429" s="60">
        <f>'Copy paste to Here'!C433</f>
        <v>0</v>
      </c>
      <c r="C429" s="60"/>
      <c r="D429" s="61"/>
      <c r="E429" s="62"/>
      <c r="F429" s="62">
        <f t="shared" si="20"/>
        <v>0</v>
      </c>
      <c r="G429" s="63">
        <f t="shared" si="21"/>
        <v>0</v>
      </c>
      <c r="H429" s="66">
        <f t="shared" si="22"/>
        <v>0</v>
      </c>
    </row>
    <row r="430" spans="1:8" s="65" customFormat="1" hidden="1">
      <c r="A430" s="59" t="str">
        <f>IF((LEN('Copy paste to Here'!G434))&gt;5,((CONCATENATE('Copy paste to Here'!G434," &amp; ",'Copy paste to Here'!D434,"  &amp;  ",'Copy paste to Here'!E434))),"Empty Cell")</f>
        <v>Empty Cell</v>
      </c>
      <c r="B430" s="60">
        <f>'Copy paste to Here'!C434</f>
        <v>0</v>
      </c>
      <c r="C430" s="60"/>
      <c r="D430" s="61"/>
      <c r="E430" s="62"/>
      <c r="F430" s="62">
        <f t="shared" si="20"/>
        <v>0</v>
      </c>
      <c r="G430" s="63">
        <f t="shared" si="21"/>
        <v>0</v>
      </c>
      <c r="H430" s="66">
        <f t="shared" si="22"/>
        <v>0</v>
      </c>
    </row>
    <row r="431" spans="1:8" s="65" customFormat="1" hidden="1">
      <c r="A431" s="59" t="str">
        <f>IF((LEN('Copy paste to Here'!G435))&gt;5,((CONCATENATE('Copy paste to Here'!G435," &amp; ",'Copy paste to Here'!D435,"  &amp;  ",'Copy paste to Here'!E435))),"Empty Cell")</f>
        <v>Empty Cell</v>
      </c>
      <c r="B431" s="60">
        <f>'Copy paste to Here'!C435</f>
        <v>0</v>
      </c>
      <c r="C431" s="60"/>
      <c r="D431" s="61"/>
      <c r="E431" s="62"/>
      <c r="F431" s="62">
        <f t="shared" si="20"/>
        <v>0</v>
      </c>
      <c r="G431" s="63">
        <f t="shared" si="21"/>
        <v>0</v>
      </c>
      <c r="H431" s="66">
        <f t="shared" si="22"/>
        <v>0</v>
      </c>
    </row>
    <row r="432" spans="1:8" s="65" customFormat="1" hidden="1">
      <c r="A432" s="59" t="str">
        <f>IF((LEN('Copy paste to Here'!G436))&gt;5,((CONCATENATE('Copy paste to Here'!G436," &amp; ",'Copy paste to Here'!D436,"  &amp;  ",'Copy paste to Here'!E436))),"Empty Cell")</f>
        <v>Empty Cell</v>
      </c>
      <c r="B432" s="60">
        <f>'Copy paste to Here'!C436</f>
        <v>0</v>
      </c>
      <c r="C432" s="60"/>
      <c r="D432" s="61"/>
      <c r="E432" s="62"/>
      <c r="F432" s="62">
        <f t="shared" si="20"/>
        <v>0</v>
      </c>
      <c r="G432" s="63">
        <f t="shared" si="21"/>
        <v>0</v>
      </c>
      <c r="H432" s="66">
        <f t="shared" si="22"/>
        <v>0</v>
      </c>
    </row>
    <row r="433" spans="1:8" s="65" customFormat="1" hidden="1">
      <c r="A433" s="59" t="str">
        <f>IF((LEN('Copy paste to Here'!G437))&gt;5,((CONCATENATE('Copy paste to Here'!G437," &amp; ",'Copy paste to Here'!D437,"  &amp;  ",'Copy paste to Here'!E437))),"Empty Cell")</f>
        <v>Empty Cell</v>
      </c>
      <c r="B433" s="60">
        <f>'Copy paste to Here'!C437</f>
        <v>0</v>
      </c>
      <c r="C433" s="60"/>
      <c r="D433" s="61"/>
      <c r="E433" s="62"/>
      <c r="F433" s="62">
        <f t="shared" si="20"/>
        <v>0</v>
      </c>
      <c r="G433" s="63">
        <f t="shared" si="21"/>
        <v>0</v>
      </c>
      <c r="H433" s="66">
        <f t="shared" si="22"/>
        <v>0</v>
      </c>
    </row>
    <row r="434" spans="1:8" s="65" customFormat="1" hidden="1">
      <c r="A434" s="59" t="str">
        <f>IF((LEN('Copy paste to Here'!G438))&gt;5,((CONCATENATE('Copy paste to Here'!G438," &amp; ",'Copy paste to Here'!D438,"  &amp;  ",'Copy paste to Here'!E438))),"Empty Cell")</f>
        <v>Empty Cell</v>
      </c>
      <c r="B434" s="60">
        <f>'Copy paste to Here'!C438</f>
        <v>0</v>
      </c>
      <c r="C434" s="60"/>
      <c r="D434" s="61"/>
      <c r="E434" s="62"/>
      <c r="F434" s="62">
        <f t="shared" si="20"/>
        <v>0</v>
      </c>
      <c r="G434" s="63">
        <f t="shared" si="21"/>
        <v>0</v>
      </c>
      <c r="H434" s="66">
        <f t="shared" si="22"/>
        <v>0</v>
      </c>
    </row>
    <row r="435" spans="1:8" s="65" customFormat="1" hidden="1">
      <c r="A435" s="59" t="str">
        <f>IF((LEN('Copy paste to Here'!G439))&gt;5,((CONCATENATE('Copy paste to Here'!G439," &amp; ",'Copy paste to Here'!D439,"  &amp;  ",'Copy paste to Here'!E439))),"Empty Cell")</f>
        <v>Empty Cell</v>
      </c>
      <c r="B435" s="60">
        <f>'Copy paste to Here'!C439</f>
        <v>0</v>
      </c>
      <c r="C435" s="60"/>
      <c r="D435" s="61"/>
      <c r="E435" s="62"/>
      <c r="F435" s="62">
        <f t="shared" si="20"/>
        <v>0</v>
      </c>
      <c r="G435" s="63">
        <f t="shared" si="21"/>
        <v>0</v>
      </c>
      <c r="H435" s="66">
        <f t="shared" si="22"/>
        <v>0</v>
      </c>
    </row>
    <row r="436" spans="1:8" s="65" customFormat="1" hidden="1">
      <c r="A436" s="59" t="str">
        <f>IF((LEN('Copy paste to Here'!G440))&gt;5,((CONCATENATE('Copy paste to Here'!G440," &amp; ",'Copy paste to Here'!D440,"  &amp;  ",'Copy paste to Here'!E440))),"Empty Cell")</f>
        <v>Empty Cell</v>
      </c>
      <c r="B436" s="60">
        <f>'Copy paste to Here'!C440</f>
        <v>0</v>
      </c>
      <c r="C436" s="60"/>
      <c r="D436" s="61"/>
      <c r="E436" s="62"/>
      <c r="F436" s="62">
        <f t="shared" si="20"/>
        <v>0</v>
      </c>
      <c r="G436" s="63">
        <f t="shared" si="21"/>
        <v>0</v>
      </c>
      <c r="H436" s="66">
        <f t="shared" si="22"/>
        <v>0</v>
      </c>
    </row>
    <row r="437" spans="1:8" s="65" customFormat="1" hidden="1">
      <c r="A437" s="59" t="str">
        <f>IF((LEN('Copy paste to Here'!G441))&gt;5,((CONCATENATE('Copy paste to Here'!G441," &amp; ",'Copy paste to Here'!D441,"  &amp;  ",'Copy paste to Here'!E441))),"Empty Cell")</f>
        <v>Empty Cell</v>
      </c>
      <c r="B437" s="60">
        <f>'Copy paste to Here'!C441</f>
        <v>0</v>
      </c>
      <c r="C437" s="60"/>
      <c r="D437" s="61"/>
      <c r="E437" s="62"/>
      <c r="F437" s="62">
        <f t="shared" si="20"/>
        <v>0</v>
      </c>
      <c r="G437" s="63">
        <f t="shared" si="21"/>
        <v>0</v>
      </c>
      <c r="H437" s="66">
        <f t="shared" si="22"/>
        <v>0</v>
      </c>
    </row>
    <row r="438" spans="1:8" s="65" customFormat="1" hidden="1">
      <c r="A438" s="59" t="str">
        <f>IF((LEN('Copy paste to Here'!G442))&gt;5,((CONCATENATE('Copy paste to Here'!G442," &amp; ",'Copy paste to Here'!D442,"  &amp;  ",'Copy paste to Here'!E442))),"Empty Cell")</f>
        <v>Empty Cell</v>
      </c>
      <c r="B438" s="60">
        <f>'Copy paste to Here'!C442</f>
        <v>0</v>
      </c>
      <c r="C438" s="60"/>
      <c r="D438" s="61"/>
      <c r="E438" s="62"/>
      <c r="F438" s="62">
        <f t="shared" si="20"/>
        <v>0</v>
      </c>
      <c r="G438" s="63">
        <f t="shared" si="21"/>
        <v>0</v>
      </c>
      <c r="H438" s="66">
        <f t="shared" si="22"/>
        <v>0</v>
      </c>
    </row>
    <row r="439" spans="1:8" s="65" customFormat="1" hidden="1">
      <c r="A439" s="59" t="str">
        <f>IF((LEN('Copy paste to Here'!G443))&gt;5,((CONCATENATE('Copy paste to Here'!G443," &amp; ",'Copy paste to Here'!D443,"  &amp;  ",'Copy paste to Here'!E443))),"Empty Cell")</f>
        <v>Empty Cell</v>
      </c>
      <c r="B439" s="60">
        <f>'Copy paste to Here'!C443</f>
        <v>0</v>
      </c>
      <c r="C439" s="60"/>
      <c r="D439" s="61"/>
      <c r="E439" s="62"/>
      <c r="F439" s="62">
        <f t="shared" si="20"/>
        <v>0</v>
      </c>
      <c r="G439" s="63">
        <f t="shared" si="21"/>
        <v>0</v>
      </c>
      <c r="H439" s="66">
        <f t="shared" si="22"/>
        <v>0</v>
      </c>
    </row>
    <row r="440" spans="1:8" s="65" customFormat="1" hidden="1">
      <c r="A440" s="59" t="str">
        <f>IF((LEN('Copy paste to Here'!G444))&gt;5,((CONCATENATE('Copy paste to Here'!G444," &amp; ",'Copy paste to Here'!D444,"  &amp;  ",'Copy paste to Here'!E444))),"Empty Cell")</f>
        <v>Empty Cell</v>
      </c>
      <c r="B440" s="60">
        <f>'Copy paste to Here'!C444</f>
        <v>0</v>
      </c>
      <c r="C440" s="60"/>
      <c r="D440" s="61"/>
      <c r="E440" s="62"/>
      <c r="F440" s="62">
        <f t="shared" si="20"/>
        <v>0</v>
      </c>
      <c r="G440" s="63">
        <f t="shared" si="21"/>
        <v>0</v>
      </c>
      <c r="H440" s="66">
        <f t="shared" si="22"/>
        <v>0</v>
      </c>
    </row>
    <row r="441" spans="1:8" s="65" customFormat="1" hidden="1">
      <c r="A441" s="59" t="str">
        <f>IF((LEN('Copy paste to Here'!G445))&gt;5,((CONCATENATE('Copy paste to Here'!G445," &amp; ",'Copy paste to Here'!D445,"  &amp;  ",'Copy paste to Here'!E445))),"Empty Cell")</f>
        <v>Empty Cell</v>
      </c>
      <c r="B441" s="60">
        <f>'Copy paste to Here'!C445</f>
        <v>0</v>
      </c>
      <c r="C441" s="60"/>
      <c r="D441" s="61"/>
      <c r="E441" s="62"/>
      <c r="F441" s="62">
        <f t="shared" si="20"/>
        <v>0</v>
      </c>
      <c r="G441" s="63">
        <f t="shared" si="21"/>
        <v>0</v>
      </c>
      <c r="H441" s="66">
        <f t="shared" si="22"/>
        <v>0</v>
      </c>
    </row>
    <row r="442" spans="1:8" s="65" customFormat="1" hidden="1">
      <c r="A442" s="59" t="str">
        <f>IF((LEN('Copy paste to Here'!G446))&gt;5,((CONCATENATE('Copy paste to Here'!G446," &amp; ",'Copy paste to Here'!D446,"  &amp;  ",'Copy paste to Here'!E446))),"Empty Cell")</f>
        <v>Empty Cell</v>
      </c>
      <c r="B442" s="60">
        <f>'Copy paste to Here'!C446</f>
        <v>0</v>
      </c>
      <c r="C442" s="60"/>
      <c r="D442" s="61"/>
      <c r="E442" s="62"/>
      <c r="F442" s="62">
        <f t="shared" si="20"/>
        <v>0</v>
      </c>
      <c r="G442" s="63">
        <f t="shared" si="21"/>
        <v>0</v>
      </c>
      <c r="H442" s="66">
        <f t="shared" si="22"/>
        <v>0</v>
      </c>
    </row>
    <row r="443" spans="1:8" s="65" customFormat="1" hidden="1">
      <c r="A443" s="59" t="str">
        <f>IF((LEN('Copy paste to Here'!G447))&gt;5,((CONCATENATE('Copy paste to Here'!G447," &amp; ",'Copy paste to Here'!D447,"  &amp;  ",'Copy paste to Here'!E447))),"Empty Cell")</f>
        <v>Empty Cell</v>
      </c>
      <c r="B443" s="60">
        <f>'Copy paste to Here'!C447</f>
        <v>0</v>
      </c>
      <c r="C443" s="60"/>
      <c r="D443" s="61"/>
      <c r="E443" s="62"/>
      <c r="F443" s="62">
        <f t="shared" si="20"/>
        <v>0</v>
      </c>
      <c r="G443" s="63">
        <f t="shared" si="21"/>
        <v>0</v>
      </c>
      <c r="H443" s="66">
        <f t="shared" si="22"/>
        <v>0</v>
      </c>
    </row>
    <row r="444" spans="1:8" s="65" customFormat="1" hidden="1">
      <c r="A444" s="59" t="str">
        <f>IF((LEN('Copy paste to Here'!G448))&gt;5,((CONCATENATE('Copy paste to Here'!G448," &amp; ",'Copy paste to Here'!D448,"  &amp;  ",'Copy paste to Here'!E448))),"Empty Cell")</f>
        <v>Empty Cell</v>
      </c>
      <c r="B444" s="60">
        <f>'Copy paste to Here'!C448</f>
        <v>0</v>
      </c>
      <c r="C444" s="60"/>
      <c r="D444" s="61"/>
      <c r="E444" s="62"/>
      <c r="F444" s="62">
        <f t="shared" si="20"/>
        <v>0</v>
      </c>
      <c r="G444" s="63">
        <f t="shared" si="21"/>
        <v>0</v>
      </c>
      <c r="H444" s="66">
        <f t="shared" si="22"/>
        <v>0</v>
      </c>
    </row>
    <row r="445" spans="1:8" s="65" customFormat="1" hidden="1">
      <c r="A445" s="59" t="str">
        <f>IF((LEN('Copy paste to Here'!G449))&gt;5,((CONCATENATE('Copy paste to Here'!G449," &amp; ",'Copy paste to Here'!D449,"  &amp;  ",'Copy paste to Here'!E449))),"Empty Cell")</f>
        <v>Empty Cell</v>
      </c>
      <c r="B445" s="60">
        <f>'Copy paste to Here'!C449</f>
        <v>0</v>
      </c>
      <c r="C445" s="60"/>
      <c r="D445" s="61"/>
      <c r="E445" s="62"/>
      <c r="F445" s="62">
        <f t="shared" si="20"/>
        <v>0</v>
      </c>
      <c r="G445" s="63">
        <f t="shared" si="21"/>
        <v>0</v>
      </c>
      <c r="H445" s="66">
        <f t="shared" si="22"/>
        <v>0</v>
      </c>
    </row>
    <row r="446" spans="1:8" s="65" customFormat="1" hidden="1">
      <c r="A446" s="59" t="str">
        <f>IF((LEN('Copy paste to Here'!G450))&gt;5,((CONCATENATE('Copy paste to Here'!G450," &amp; ",'Copy paste to Here'!D450,"  &amp;  ",'Copy paste to Here'!E450))),"Empty Cell")</f>
        <v>Empty Cell</v>
      </c>
      <c r="B446" s="60">
        <f>'Copy paste to Here'!C450</f>
        <v>0</v>
      </c>
      <c r="C446" s="60"/>
      <c r="D446" s="61"/>
      <c r="E446" s="62"/>
      <c r="F446" s="62">
        <f t="shared" si="20"/>
        <v>0</v>
      </c>
      <c r="G446" s="63">
        <f t="shared" si="21"/>
        <v>0</v>
      </c>
      <c r="H446" s="66">
        <f t="shared" si="22"/>
        <v>0</v>
      </c>
    </row>
    <row r="447" spans="1:8" s="65" customFormat="1" hidden="1">
      <c r="A447" s="59" t="str">
        <f>IF((LEN('Copy paste to Here'!G451))&gt;5,((CONCATENATE('Copy paste to Here'!G451," &amp; ",'Copy paste to Here'!D451,"  &amp;  ",'Copy paste to Here'!E451))),"Empty Cell")</f>
        <v>Empty Cell</v>
      </c>
      <c r="B447" s="60">
        <f>'Copy paste to Here'!C451</f>
        <v>0</v>
      </c>
      <c r="C447" s="60"/>
      <c r="D447" s="61"/>
      <c r="E447" s="62"/>
      <c r="F447" s="62">
        <f t="shared" si="20"/>
        <v>0</v>
      </c>
      <c r="G447" s="63">
        <f t="shared" si="21"/>
        <v>0</v>
      </c>
      <c r="H447" s="66">
        <f t="shared" si="22"/>
        <v>0</v>
      </c>
    </row>
    <row r="448" spans="1:8" s="65" customFormat="1" hidden="1">
      <c r="A448" s="59" t="str">
        <f>IF((LEN('Copy paste to Here'!G452))&gt;5,((CONCATENATE('Copy paste to Here'!G452," &amp; ",'Copy paste to Here'!D452,"  &amp;  ",'Copy paste to Here'!E452))),"Empty Cell")</f>
        <v>Empty Cell</v>
      </c>
      <c r="B448" s="60">
        <f>'Copy paste to Here'!C452</f>
        <v>0</v>
      </c>
      <c r="C448" s="60"/>
      <c r="D448" s="61"/>
      <c r="E448" s="62"/>
      <c r="F448" s="62">
        <f t="shared" si="20"/>
        <v>0</v>
      </c>
      <c r="G448" s="63">
        <f t="shared" si="21"/>
        <v>0</v>
      </c>
      <c r="H448" s="66">
        <f t="shared" si="22"/>
        <v>0</v>
      </c>
    </row>
    <row r="449" spans="1:8" s="65" customFormat="1" hidden="1">
      <c r="A449" s="59" t="str">
        <f>IF((LEN('Copy paste to Here'!G453))&gt;5,((CONCATENATE('Copy paste to Here'!G453," &amp; ",'Copy paste to Here'!D453,"  &amp;  ",'Copy paste to Here'!E453))),"Empty Cell")</f>
        <v>Empty Cell</v>
      </c>
      <c r="B449" s="60">
        <f>'Copy paste to Here'!C453</f>
        <v>0</v>
      </c>
      <c r="C449" s="60"/>
      <c r="D449" s="61"/>
      <c r="E449" s="62"/>
      <c r="F449" s="62">
        <f t="shared" si="20"/>
        <v>0</v>
      </c>
      <c r="G449" s="63">
        <f t="shared" si="21"/>
        <v>0</v>
      </c>
      <c r="H449" s="66">
        <f t="shared" si="22"/>
        <v>0</v>
      </c>
    </row>
    <row r="450" spans="1:8" s="65" customFormat="1" hidden="1">
      <c r="A450" s="59" t="str">
        <f>IF((LEN('Copy paste to Here'!G454))&gt;5,((CONCATENATE('Copy paste to Here'!G454," &amp; ",'Copy paste to Here'!D454,"  &amp;  ",'Copy paste to Here'!E454))),"Empty Cell")</f>
        <v>Empty Cell</v>
      </c>
      <c r="B450" s="60">
        <f>'Copy paste to Here'!C454</f>
        <v>0</v>
      </c>
      <c r="C450" s="60"/>
      <c r="D450" s="61"/>
      <c r="E450" s="62"/>
      <c r="F450" s="62">
        <f t="shared" si="20"/>
        <v>0</v>
      </c>
      <c r="G450" s="63">
        <f t="shared" si="21"/>
        <v>0</v>
      </c>
      <c r="H450" s="66">
        <f t="shared" si="22"/>
        <v>0</v>
      </c>
    </row>
    <row r="451" spans="1:8" s="65" customFormat="1" hidden="1">
      <c r="A451" s="59" t="str">
        <f>IF((LEN('Copy paste to Here'!G455))&gt;5,((CONCATENATE('Copy paste to Here'!G455," &amp; ",'Copy paste to Here'!D455,"  &amp;  ",'Copy paste to Here'!E455))),"Empty Cell")</f>
        <v>Empty Cell</v>
      </c>
      <c r="B451" s="60">
        <f>'Copy paste to Here'!C455</f>
        <v>0</v>
      </c>
      <c r="C451" s="60"/>
      <c r="D451" s="61"/>
      <c r="E451" s="62"/>
      <c r="F451" s="62">
        <f t="shared" si="20"/>
        <v>0</v>
      </c>
      <c r="G451" s="63">
        <f t="shared" si="21"/>
        <v>0</v>
      </c>
      <c r="H451" s="66">
        <f t="shared" si="22"/>
        <v>0</v>
      </c>
    </row>
    <row r="452" spans="1:8" s="65" customFormat="1" hidden="1">
      <c r="A452" s="59" t="str">
        <f>IF((LEN('Copy paste to Here'!G456))&gt;5,((CONCATENATE('Copy paste to Here'!G456," &amp; ",'Copy paste to Here'!D456,"  &amp;  ",'Copy paste to Here'!E456))),"Empty Cell")</f>
        <v>Empty Cell</v>
      </c>
      <c r="B452" s="60">
        <f>'Copy paste to Here'!C456</f>
        <v>0</v>
      </c>
      <c r="C452" s="60"/>
      <c r="D452" s="61"/>
      <c r="E452" s="62"/>
      <c r="F452" s="62">
        <f t="shared" si="20"/>
        <v>0</v>
      </c>
      <c r="G452" s="63">
        <f t="shared" si="21"/>
        <v>0</v>
      </c>
      <c r="H452" s="66">
        <f t="shared" si="22"/>
        <v>0</v>
      </c>
    </row>
    <row r="453" spans="1:8" s="65" customFormat="1" hidden="1">
      <c r="A453" s="59" t="str">
        <f>IF((LEN('Copy paste to Here'!G457))&gt;5,((CONCATENATE('Copy paste to Here'!G457," &amp; ",'Copy paste to Here'!D457,"  &amp;  ",'Copy paste to Here'!E457))),"Empty Cell")</f>
        <v>Empty Cell</v>
      </c>
      <c r="B453" s="60">
        <f>'Copy paste to Here'!C457</f>
        <v>0</v>
      </c>
      <c r="C453" s="60"/>
      <c r="D453" s="61"/>
      <c r="E453" s="62"/>
      <c r="F453" s="62">
        <f t="shared" si="20"/>
        <v>0</v>
      </c>
      <c r="G453" s="63">
        <f t="shared" si="21"/>
        <v>0</v>
      </c>
      <c r="H453" s="66">
        <f t="shared" si="22"/>
        <v>0</v>
      </c>
    </row>
    <row r="454" spans="1:8" s="65" customFormat="1" hidden="1">
      <c r="A454" s="59" t="str">
        <f>IF((LEN('Copy paste to Here'!G458))&gt;5,((CONCATENATE('Copy paste to Here'!G458," &amp; ",'Copy paste to Here'!D458,"  &amp;  ",'Copy paste to Here'!E458))),"Empty Cell")</f>
        <v>Empty Cell</v>
      </c>
      <c r="B454" s="60">
        <f>'Copy paste to Here'!C458</f>
        <v>0</v>
      </c>
      <c r="C454" s="60"/>
      <c r="D454" s="61"/>
      <c r="E454" s="62"/>
      <c r="F454" s="62">
        <f t="shared" si="20"/>
        <v>0</v>
      </c>
      <c r="G454" s="63">
        <f t="shared" si="21"/>
        <v>0</v>
      </c>
      <c r="H454" s="66">
        <f t="shared" si="22"/>
        <v>0</v>
      </c>
    </row>
    <row r="455" spans="1:8" s="65" customFormat="1" hidden="1">
      <c r="A455" s="59" t="str">
        <f>IF((LEN('Copy paste to Here'!G459))&gt;5,((CONCATENATE('Copy paste to Here'!G459," &amp; ",'Copy paste to Here'!D459,"  &amp;  ",'Copy paste to Here'!E459))),"Empty Cell")</f>
        <v>Empty Cell</v>
      </c>
      <c r="B455" s="60">
        <f>'Copy paste to Here'!C459</f>
        <v>0</v>
      </c>
      <c r="C455" s="60"/>
      <c r="D455" s="61"/>
      <c r="E455" s="62"/>
      <c r="F455" s="62">
        <f t="shared" si="20"/>
        <v>0</v>
      </c>
      <c r="G455" s="63">
        <f t="shared" si="21"/>
        <v>0</v>
      </c>
      <c r="H455" s="66">
        <f t="shared" si="22"/>
        <v>0</v>
      </c>
    </row>
    <row r="456" spans="1:8" s="65" customFormat="1" hidden="1">
      <c r="A456" s="59" t="str">
        <f>IF((LEN('Copy paste to Here'!G460))&gt;5,((CONCATENATE('Copy paste to Here'!G460," &amp; ",'Copy paste to Here'!D460,"  &amp;  ",'Copy paste to Here'!E460))),"Empty Cell")</f>
        <v>Empty Cell</v>
      </c>
      <c r="B456" s="60">
        <f>'Copy paste to Here'!C460</f>
        <v>0</v>
      </c>
      <c r="C456" s="60"/>
      <c r="D456" s="61"/>
      <c r="E456" s="62"/>
      <c r="F456" s="62">
        <f t="shared" si="20"/>
        <v>0</v>
      </c>
      <c r="G456" s="63">
        <f t="shared" si="21"/>
        <v>0</v>
      </c>
      <c r="H456" s="66">
        <f t="shared" si="22"/>
        <v>0</v>
      </c>
    </row>
    <row r="457" spans="1:8" s="65" customFormat="1" hidden="1">
      <c r="A457" s="59" t="str">
        <f>IF((LEN('Copy paste to Here'!G461))&gt;5,((CONCATENATE('Copy paste to Here'!G461," &amp; ",'Copy paste to Here'!D461,"  &amp;  ",'Copy paste to Here'!E461))),"Empty Cell")</f>
        <v>Empty Cell</v>
      </c>
      <c r="B457" s="60">
        <f>'Copy paste to Here'!C461</f>
        <v>0</v>
      </c>
      <c r="C457" s="60"/>
      <c r="D457" s="61"/>
      <c r="E457" s="62"/>
      <c r="F457" s="62">
        <f t="shared" si="20"/>
        <v>0</v>
      </c>
      <c r="G457" s="63">
        <f t="shared" si="21"/>
        <v>0</v>
      </c>
      <c r="H457" s="66">
        <f t="shared" si="22"/>
        <v>0</v>
      </c>
    </row>
    <row r="458" spans="1:8" s="65" customFormat="1" hidden="1">
      <c r="A458" s="59" t="str">
        <f>IF((LEN('Copy paste to Here'!G462))&gt;5,((CONCATENATE('Copy paste to Here'!G462," &amp; ",'Copy paste to Here'!D462,"  &amp;  ",'Copy paste to Here'!E462))),"Empty Cell")</f>
        <v>Empty Cell</v>
      </c>
      <c r="B458" s="60">
        <f>'Copy paste to Here'!C462</f>
        <v>0</v>
      </c>
      <c r="C458" s="60"/>
      <c r="D458" s="61"/>
      <c r="E458" s="62"/>
      <c r="F458" s="62">
        <f t="shared" si="20"/>
        <v>0</v>
      </c>
      <c r="G458" s="63">
        <f t="shared" si="21"/>
        <v>0</v>
      </c>
      <c r="H458" s="66">
        <f t="shared" si="22"/>
        <v>0</v>
      </c>
    </row>
    <row r="459" spans="1:8" s="65" customFormat="1" hidden="1">
      <c r="A459" s="59" t="str">
        <f>IF((LEN('Copy paste to Here'!G463))&gt;5,((CONCATENATE('Copy paste to Here'!G463," &amp; ",'Copy paste to Here'!D463,"  &amp;  ",'Copy paste to Here'!E463))),"Empty Cell")</f>
        <v>Empty Cell</v>
      </c>
      <c r="B459" s="60">
        <f>'Copy paste to Here'!C463</f>
        <v>0</v>
      </c>
      <c r="C459" s="60"/>
      <c r="D459" s="61"/>
      <c r="E459" s="62"/>
      <c r="F459" s="62">
        <f t="shared" si="20"/>
        <v>0</v>
      </c>
      <c r="G459" s="63">
        <f t="shared" si="21"/>
        <v>0</v>
      </c>
      <c r="H459" s="66">
        <f t="shared" si="22"/>
        <v>0</v>
      </c>
    </row>
    <row r="460" spans="1:8" s="65" customFormat="1" hidden="1">
      <c r="A460" s="59" t="str">
        <f>IF((LEN('Copy paste to Here'!G464))&gt;5,((CONCATENATE('Copy paste to Here'!G464," &amp; ",'Copy paste to Here'!D464,"  &amp;  ",'Copy paste to Here'!E464))),"Empty Cell")</f>
        <v>Empty Cell</v>
      </c>
      <c r="B460" s="60">
        <f>'Copy paste to Here'!C464</f>
        <v>0</v>
      </c>
      <c r="C460" s="60"/>
      <c r="D460" s="61"/>
      <c r="E460" s="62"/>
      <c r="F460" s="62">
        <f t="shared" si="20"/>
        <v>0</v>
      </c>
      <c r="G460" s="63">
        <f t="shared" si="21"/>
        <v>0</v>
      </c>
      <c r="H460" s="66">
        <f t="shared" si="22"/>
        <v>0</v>
      </c>
    </row>
    <row r="461" spans="1:8" s="65" customFormat="1" hidden="1">
      <c r="A461" s="59" t="str">
        <f>IF((LEN('Copy paste to Here'!G465))&gt;5,((CONCATENATE('Copy paste to Here'!G465," &amp; ",'Copy paste to Here'!D465,"  &amp;  ",'Copy paste to Here'!E465))),"Empty Cell")</f>
        <v>Empty Cell</v>
      </c>
      <c r="B461" s="60">
        <f>'Copy paste to Here'!C465</f>
        <v>0</v>
      </c>
      <c r="C461" s="60"/>
      <c r="D461" s="61"/>
      <c r="E461" s="62"/>
      <c r="F461" s="62">
        <f t="shared" si="20"/>
        <v>0</v>
      </c>
      <c r="G461" s="63">
        <f t="shared" si="21"/>
        <v>0</v>
      </c>
      <c r="H461" s="66">
        <f t="shared" si="22"/>
        <v>0</v>
      </c>
    </row>
    <row r="462" spans="1:8" s="65" customFormat="1" hidden="1">
      <c r="A462" s="59" t="str">
        <f>IF((LEN('Copy paste to Here'!G466))&gt;5,((CONCATENATE('Copy paste to Here'!G466," &amp; ",'Copy paste to Here'!D466,"  &amp;  ",'Copy paste to Here'!E466))),"Empty Cell")</f>
        <v>Empty Cell</v>
      </c>
      <c r="B462" s="60">
        <f>'Copy paste to Here'!C466</f>
        <v>0</v>
      </c>
      <c r="C462" s="60"/>
      <c r="D462" s="61"/>
      <c r="E462" s="62"/>
      <c r="F462" s="62">
        <f t="shared" si="20"/>
        <v>0</v>
      </c>
      <c r="G462" s="63">
        <f t="shared" si="21"/>
        <v>0</v>
      </c>
      <c r="H462" s="66">
        <f t="shared" si="22"/>
        <v>0</v>
      </c>
    </row>
    <row r="463" spans="1:8" s="65" customFormat="1" hidden="1">
      <c r="A463" s="59" t="str">
        <f>IF((LEN('Copy paste to Here'!G467))&gt;5,((CONCATENATE('Copy paste to Here'!G467," &amp; ",'Copy paste to Here'!D467,"  &amp;  ",'Copy paste to Here'!E467))),"Empty Cell")</f>
        <v>Empty Cell</v>
      </c>
      <c r="B463" s="60">
        <f>'Copy paste to Here'!C467</f>
        <v>0</v>
      </c>
      <c r="C463" s="60"/>
      <c r="D463" s="61"/>
      <c r="E463" s="62"/>
      <c r="F463" s="62">
        <f t="shared" si="20"/>
        <v>0</v>
      </c>
      <c r="G463" s="63">
        <f t="shared" si="21"/>
        <v>0</v>
      </c>
      <c r="H463" s="66">
        <f t="shared" si="22"/>
        <v>0</v>
      </c>
    </row>
    <row r="464" spans="1:8" s="65" customFormat="1" hidden="1">
      <c r="A464" s="59" t="str">
        <f>IF((LEN('Copy paste to Here'!G468))&gt;5,((CONCATENATE('Copy paste to Here'!G468," &amp; ",'Copy paste to Here'!D468,"  &amp;  ",'Copy paste to Here'!E468))),"Empty Cell")</f>
        <v>Empty Cell</v>
      </c>
      <c r="B464" s="60">
        <f>'Copy paste to Here'!C468</f>
        <v>0</v>
      </c>
      <c r="C464" s="60"/>
      <c r="D464" s="61"/>
      <c r="E464" s="62"/>
      <c r="F464" s="62">
        <f t="shared" si="20"/>
        <v>0</v>
      </c>
      <c r="G464" s="63">
        <f t="shared" si="21"/>
        <v>0</v>
      </c>
      <c r="H464" s="66">
        <f t="shared" si="22"/>
        <v>0</v>
      </c>
    </row>
    <row r="465" spans="1:8" s="65" customFormat="1" hidden="1">
      <c r="A465" s="59" t="str">
        <f>IF((LEN('Copy paste to Here'!G469))&gt;5,((CONCATENATE('Copy paste to Here'!G469," &amp; ",'Copy paste to Here'!D469,"  &amp;  ",'Copy paste to Here'!E469))),"Empty Cell")</f>
        <v>Empty Cell</v>
      </c>
      <c r="B465" s="60">
        <f>'Copy paste to Here'!C469</f>
        <v>0</v>
      </c>
      <c r="C465" s="60"/>
      <c r="D465" s="61"/>
      <c r="E465" s="62"/>
      <c r="F465" s="62">
        <f t="shared" si="20"/>
        <v>0</v>
      </c>
      <c r="G465" s="63">
        <f t="shared" si="21"/>
        <v>0</v>
      </c>
      <c r="H465" s="66">
        <f t="shared" si="22"/>
        <v>0</v>
      </c>
    </row>
    <row r="466" spans="1:8" s="65" customFormat="1" hidden="1">
      <c r="A466" s="59" t="str">
        <f>IF((LEN('Copy paste to Here'!G470))&gt;5,((CONCATENATE('Copy paste to Here'!G470," &amp; ",'Copy paste to Here'!D470,"  &amp;  ",'Copy paste to Here'!E470))),"Empty Cell")</f>
        <v>Empty Cell</v>
      </c>
      <c r="B466" s="60">
        <f>'Copy paste to Here'!C470</f>
        <v>0</v>
      </c>
      <c r="C466" s="60"/>
      <c r="D466" s="61"/>
      <c r="E466" s="62"/>
      <c r="F466" s="62">
        <f t="shared" si="20"/>
        <v>0</v>
      </c>
      <c r="G466" s="63">
        <f t="shared" si="21"/>
        <v>0</v>
      </c>
      <c r="H466" s="66">
        <f t="shared" si="22"/>
        <v>0</v>
      </c>
    </row>
    <row r="467" spans="1:8" s="65" customFormat="1" hidden="1">
      <c r="A467" s="59" t="str">
        <f>IF((LEN('Copy paste to Here'!G471))&gt;5,((CONCATENATE('Copy paste to Here'!G471," &amp; ",'Copy paste to Here'!D471,"  &amp;  ",'Copy paste to Here'!E471))),"Empty Cell")</f>
        <v>Empty Cell</v>
      </c>
      <c r="B467" s="60">
        <f>'Copy paste to Here'!C471</f>
        <v>0</v>
      </c>
      <c r="C467" s="60"/>
      <c r="D467" s="61"/>
      <c r="E467" s="62"/>
      <c r="F467" s="62">
        <f t="shared" ref="F467:F530" si="23">D467*E467</f>
        <v>0</v>
      </c>
      <c r="G467" s="63">
        <f t="shared" ref="G467:G530" si="24">E467*$E$14</f>
        <v>0</v>
      </c>
      <c r="H467" s="66">
        <f t="shared" ref="H467:H530" si="25">D467*G467</f>
        <v>0</v>
      </c>
    </row>
    <row r="468" spans="1:8" s="65" customFormat="1" hidden="1">
      <c r="A468" s="59" t="str">
        <f>IF((LEN('Copy paste to Here'!G472))&gt;5,((CONCATENATE('Copy paste to Here'!G472," &amp; ",'Copy paste to Here'!D472,"  &amp;  ",'Copy paste to Here'!E472))),"Empty Cell")</f>
        <v>Empty Cell</v>
      </c>
      <c r="B468" s="60">
        <f>'Copy paste to Here'!C472</f>
        <v>0</v>
      </c>
      <c r="C468" s="60"/>
      <c r="D468" s="61"/>
      <c r="E468" s="62"/>
      <c r="F468" s="62">
        <f t="shared" si="23"/>
        <v>0</v>
      </c>
      <c r="G468" s="63">
        <f t="shared" si="24"/>
        <v>0</v>
      </c>
      <c r="H468" s="66">
        <f t="shared" si="25"/>
        <v>0</v>
      </c>
    </row>
    <row r="469" spans="1:8" s="65" customFormat="1" hidden="1">
      <c r="A469" s="59" t="str">
        <f>IF((LEN('Copy paste to Here'!G473))&gt;5,((CONCATENATE('Copy paste to Here'!G473," &amp; ",'Copy paste to Here'!D473,"  &amp;  ",'Copy paste to Here'!E473))),"Empty Cell")</f>
        <v>Empty Cell</v>
      </c>
      <c r="B469" s="60">
        <f>'Copy paste to Here'!C473</f>
        <v>0</v>
      </c>
      <c r="C469" s="60"/>
      <c r="D469" s="61"/>
      <c r="E469" s="62"/>
      <c r="F469" s="62">
        <f t="shared" si="23"/>
        <v>0</v>
      </c>
      <c r="G469" s="63">
        <f t="shared" si="24"/>
        <v>0</v>
      </c>
      <c r="H469" s="66">
        <f t="shared" si="25"/>
        <v>0</v>
      </c>
    </row>
    <row r="470" spans="1:8" s="65" customFormat="1" hidden="1">
      <c r="A470" s="59" t="str">
        <f>IF((LEN('Copy paste to Here'!G474))&gt;5,((CONCATENATE('Copy paste to Here'!G474," &amp; ",'Copy paste to Here'!D474,"  &amp;  ",'Copy paste to Here'!E474))),"Empty Cell")</f>
        <v>Empty Cell</v>
      </c>
      <c r="B470" s="60">
        <f>'Copy paste to Here'!C474</f>
        <v>0</v>
      </c>
      <c r="C470" s="60"/>
      <c r="D470" s="61"/>
      <c r="E470" s="62"/>
      <c r="F470" s="62">
        <f t="shared" si="23"/>
        <v>0</v>
      </c>
      <c r="G470" s="63">
        <f t="shared" si="24"/>
        <v>0</v>
      </c>
      <c r="H470" s="66">
        <f t="shared" si="25"/>
        <v>0</v>
      </c>
    </row>
    <row r="471" spans="1:8" s="65" customFormat="1" hidden="1">
      <c r="A471" s="59" t="str">
        <f>IF((LEN('Copy paste to Here'!G475))&gt;5,((CONCATENATE('Copy paste to Here'!G475," &amp; ",'Copy paste to Here'!D475,"  &amp;  ",'Copy paste to Here'!E475))),"Empty Cell")</f>
        <v>Empty Cell</v>
      </c>
      <c r="B471" s="60">
        <f>'Copy paste to Here'!C475</f>
        <v>0</v>
      </c>
      <c r="C471" s="60"/>
      <c r="D471" s="61"/>
      <c r="E471" s="62"/>
      <c r="F471" s="62">
        <f t="shared" si="23"/>
        <v>0</v>
      </c>
      <c r="G471" s="63">
        <f t="shared" si="24"/>
        <v>0</v>
      </c>
      <c r="H471" s="66">
        <f t="shared" si="25"/>
        <v>0</v>
      </c>
    </row>
    <row r="472" spans="1:8" s="65" customFormat="1" hidden="1">
      <c r="A472" s="59" t="str">
        <f>IF((LEN('Copy paste to Here'!G476))&gt;5,((CONCATENATE('Copy paste to Here'!G476," &amp; ",'Copy paste to Here'!D476,"  &amp;  ",'Copy paste to Here'!E476))),"Empty Cell")</f>
        <v>Empty Cell</v>
      </c>
      <c r="B472" s="60">
        <f>'Copy paste to Here'!C476</f>
        <v>0</v>
      </c>
      <c r="C472" s="60"/>
      <c r="D472" s="61"/>
      <c r="E472" s="62"/>
      <c r="F472" s="62">
        <f t="shared" si="23"/>
        <v>0</v>
      </c>
      <c r="G472" s="63">
        <f t="shared" si="24"/>
        <v>0</v>
      </c>
      <c r="H472" s="66">
        <f t="shared" si="25"/>
        <v>0</v>
      </c>
    </row>
    <row r="473" spans="1:8" s="65" customFormat="1" hidden="1">
      <c r="A473" s="59" t="str">
        <f>IF((LEN('Copy paste to Here'!G477))&gt;5,((CONCATENATE('Copy paste to Here'!G477," &amp; ",'Copy paste to Here'!D477,"  &amp;  ",'Copy paste to Here'!E477))),"Empty Cell")</f>
        <v>Empty Cell</v>
      </c>
      <c r="B473" s="60">
        <f>'Copy paste to Here'!C477</f>
        <v>0</v>
      </c>
      <c r="C473" s="60"/>
      <c r="D473" s="61"/>
      <c r="E473" s="62"/>
      <c r="F473" s="62">
        <f t="shared" si="23"/>
        <v>0</v>
      </c>
      <c r="G473" s="63">
        <f t="shared" si="24"/>
        <v>0</v>
      </c>
      <c r="H473" s="66">
        <f t="shared" si="25"/>
        <v>0</v>
      </c>
    </row>
    <row r="474" spans="1:8" s="65" customFormat="1" hidden="1">
      <c r="A474" s="59" t="str">
        <f>IF((LEN('Copy paste to Here'!G478))&gt;5,((CONCATENATE('Copy paste to Here'!G478," &amp; ",'Copy paste to Here'!D478,"  &amp;  ",'Copy paste to Here'!E478))),"Empty Cell")</f>
        <v>Empty Cell</v>
      </c>
      <c r="B474" s="60">
        <f>'Copy paste to Here'!C478</f>
        <v>0</v>
      </c>
      <c r="C474" s="60"/>
      <c r="D474" s="61"/>
      <c r="E474" s="62"/>
      <c r="F474" s="62">
        <f t="shared" si="23"/>
        <v>0</v>
      </c>
      <c r="G474" s="63">
        <f t="shared" si="24"/>
        <v>0</v>
      </c>
      <c r="H474" s="66">
        <f t="shared" si="25"/>
        <v>0</v>
      </c>
    </row>
    <row r="475" spans="1:8" s="65" customFormat="1" hidden="1">
      <c r="A475" s="59" t="str">
        <f>IF((LEN('Copy paste to Here'!G479))&gt;5,((CONCATENATE('Copy paste to Here'!G479," &amp; ",'Copy paste to Here'!D479,"  &amp;  ",'Copy paste to Here'!E479))),"Empty Cell")</f>
        <v>Empty Cell</v>
      </c>
      <c r="B475" s="60">
        <f>'Copy paste to Here'!C479</f>
        <v>0</v>
      </c>
      <c r="C475" s="60"/>
      <c r="D475" s="61"/>
      <c r="E475" s="62"/>
      <c r="F475" s="62">
        <f t="shared" si="23"/>
        <v>0</v>
      </c>
      <c r="G475" s="63">
        <f t="shared" si="24"/>
        <v>0</v>
      </c>
      <c r="H475" s="66">
        <f t="shared" si="25"/>
        <v>0</v>
      </c>
    </row>
    <row r="476" spans="1:8" s="65" customFormat="1" hidden="1">
      <c r="A476" s="59" t="str">
        <f>IF((LEN('Copy paste to Here'!G480))&gt;5,((CONCATENATE('Copy paste to Here'!G480," &amp; ",'Copy paste to Here'!D480,"  &amp;  ",'Copy paste to Here'!E480))),"Empty Cell")</f>
        <v>Empty Cell</v>
      </c>
      <c r="B476" s="60">
        <f>'Copy paste to Here'!C480</f>
        <v>0</v>
      </c>
      <c r="C476" s="60"/>
      <c r="D476" s="61"/>
      <c r="E476" s="62"/>
      <c r="F476" s="62">
        <f t="shared" si="23"/>
        <v>0</v>
      </c>
      <c r="G476" s="63">
        <f t="shared" si="24"/>
        <v>0</v>
      </c>
      <c r="H476" s="66">
        <f t="shared" si="25"/>
        <v>0</v>
      </c>
    </row>
    <row r="477" spans="1:8" s="65" customFormat="1" hidden="1">
      <c r="A477" s="59" t="str">
        <f>IF((LEN('Copy paste to Here'!G481))&gt;5,((CONCATENATE('Copy paste to Here'!G481," &amp; ",'Copy paste to Here'!D481,"  &amp;  ",'Copy paste to Here'!E481))),"Empty Cell")</f>
        <v>Empty Cell</v>
      </c>
      <c r="B477" s="60">
        <f>'Copy paste to Here'!C481</f>
        <v>0</v>
      </c>
      <c r="C477" s="60"/>
      <c r="D477" s="61"/>
      <c r="E477" s="62"/>
      <c r="F477" s="62">
        <f t="shared" si="23"/>
        <v>0</v>
      </c>
      <c r="G477" s="63">
        <f t="shared" si="24"/>
        <v>0</v>
      </c>
      <c r="H477" s="66">
        <f t="shared" si="25"/>
        <v>0</v>
      </c>
    </row>
    <row r="478" spans="1:8" s="65" customFormat="1" hidden="1">
      <c r="A478" s="59" t="str">
        <f>IF((LEN('Copy paste to Here'!G482))&gt;5,((CONCATENATE('Copy paste to Here'!G482," &amp; ",'Copy paste to Here'!D482,"  &amp;  ",'Copy paste to Here'!E482))),"Empty Cell")</f>
        <v>Empty Cell</v>
      </c>
      <c r="B478" s="60">
        <f>'Copy paste to Here'!C482</f>
        <v>0</v>
      </c>
      <c r="C478" s="60"/>
      <c r="D478" s="61"/>
      <c r="E478" s="62"/>
      <c r="F478" s="62">
        <f t="shared" si="23"/>
        <v>0</v>
      </c>
      <c r="G478" s="63">
        <f t="shared" si="24"/>
        <v>0</v>
      </c>
      <c r="H478" s="66">
        <f t="shared" si="25"/>
        <v>0</v>
      </c>
    </row>
    <row r="479" spans="1:8" s="65" customFormat="1" hidden="1">
      <c r="A479" s="59" t="str">
        <f>IF((LEN('Copy paste to Here'!G483))&gt;5,((CONCATENATE('Copy paste to Here'!G483," &amp; ",'Copy paste to Here'!D483,"  &amp;  ",'Copy paste to Here'!E483))),"Empty Cell")</f>
        <v>Empty Cell</v>
      </c>
      <c r="B479" s="60">
        <f>'Copy paste to Here'!C483</f>
        <v>0</v>
      </c>
      <c r="C479" s="60"/>
      <c r="D479" s="61"/>
      <c r="E479" s="62"/>
      <c r="F479" s="62">
        <f t="shared" si="23"/>
        <v>0</v>
      </c>
      <c r="G479" s="63">
        <f t="shared" si="24"/>
        <v>0</v>
      </c>
      <c r="H479" s="66">
        <f t="shared" si="25"/>
        <v>0</v>
      </c>
    </row>
    <row r="480" spans="1:8" s="65" customFormat="1" hidden="1">
      <c r="A480" s="59" t="str">
        <f>IF((LEN('Copy paste to Here'!G484))&gt;5,((CONCATENATE('Copy paste to Here'!G484," &amp; ",'Copy paste to Here'!D484,"  &amp;  ",'Copy paste to Here'!E484))),"Empty Cell")</f>
        <v>Empty Cell</v>
      </c>
      <c r="B480" s="60">
        <f>'Copy paste to Here'!C484</f>
        <v>0</v>
      </c>
      <c r="C480" s="60"/>
      <c r="D480" s="61"/>
      <c r="E480" s="62"/>
      <c r="F480" s="62">
        <f t="shared" si="23"/>
        <v>0</v>
      </c>
      <c r="G480" s="63">
        <f t="shared" si="24"/>
        <v>0</v>
      </c>
      <c r="H480" s="66">
        <f t="shared" si="25"/>
        <v>0</v>
      </c>
    </row>
    <row r="481" spans="1:8" s="65" customFormat="1" hidden="1">
      <c r="A481" s="59" t="str">
        <f>IF((LEN('Copy paste to Here'!G485))&gt;5,((CONCATENATE('Copy paste to Here'!G485," &amp; ",'Copy paste to Here'!D485,"  &amp;  ",'Copy paste to Here'!E485))),"Empty Cell")</f>
        <v>Empty Cell</v>
      </c>
      <c r="B481" s="60">
        <f>'Copy paste to Here'!C485</f>
        <v>0</v>
      </c>
      <c r="C481" s="60"/>
      <c r="D481" s="61"/>
      <c r="E481" s="62"/>
      <c r="F481" s="62">
        <f t="shared" si="23"/>
        <v>0</v>
      </c>
      <c r="G481" s="63">
        <f t="shared" si="24"/>
        <v>0</v>
      </c>
      <c r="H481" s="66">
        <f t="shared" si="25"/>
        <v>0</v>
      </c>
    </row>
    <row r="482" spans="1:8" s="65" customFormat="1" hidden="1">
      <c r="A482" s="59" t="str">
        <f>IF((LEN('Copy paste to Here'!G486))&gt;5,((CONCATENATE('Copy paste to Here'!G486," &amp; ",'Copy paste to Here'!D486,"  &amp;  ",'Copy paste to Here'!E486))),"Empty Cell")</f>
        <v>Empty Cell</v>
      </c>
      <c r="B482" s="60">
        <f>'Copy paste to Here'!C486</f>
        <v>0</v>
      </c>
      <c r="C482" s="60"/>
      <c r="D482" s="61"/>
      <c r="E482" s="62"/>
      <c r="F482" s="62">
        <f t="shared" si="23"/>
        <v>0</v>
      </c>
      <c r="G482" s="63">
        <f t="shared" si="24"/>
        <v>0</v>
      </c>
      <c r="H482" s="66">
        <f t="shared" si="25"/>
        <v>0</v>
      </c>
    </row>
    <row r="483" spans="1:8" s="65" customFormat="1" hidden="1">
      <c r="A483" s="59" t="str">
        <f>IF((LEN('Copy paste to Here'!G487))&gt;5,((CONCATENATE('Copy paste to Here'!G487," &amp; ",'Copy paste to Here'!D487,"  &amp;  ",'Copy paste to Here'!E487))),"Empty Cell")</f>
        <v>Empty Cell</v>
      </c>
      <c r="B483" s="60">
        <f>'Copy paste to Here'!C487</f>
        <v>0</v>
      </c>
      <c r="C483" s="60"/>
      <c r="D483" s="61"/>
      <c r="E483" s="62"/>
      <c r="F483" s="62">
        <f t="shared" si="23"/>
        <v>0</v>
      </c>
      <c r="G483" s="63">
        <f t="shared" si="24"/>
        <v>0</v>
      </c>
      <c r="H483" s="66">
        <f t="shared" si="25"/>
        <v>0</v>
      </c>
    </row>
    <row r="484" spans="1:8" s="65" customFormat="1" hidden="1">
      <c r="A484" s="59" t="str">
        <f>IF((LEN('Copy paste to Here'!G488))&gt;5,((CONCATENATE('Copy paste to Here'!G488," &amp; ",'Copy paste to Here'!D488,"  &amp;  ",'Copy paste to Here'!E488))),"Empty Cell")</f>
        <v>Empty Cell</v>
      </c>
      <c r="B484" s="60">
        <f>'Copy paste to Here'!C488</f>
        <v>0</v>
      </c>
      <c r="C484" s="60"/>
      <c r="D484" s="61"/>
      <c r="E484" s="62"/>
      <c r="F484" s="62">
        <f t="shared" si="23"/>
        <v>0</v>
      </c>
      <c r="G484" s="63">
        <f t="shared" si="24"/>
        <v>0</v>
      </c>
      <c r="H484" s="66">
        <f t="shared" si="25"/>
        <v>0</v>
      </c>
    </row>
    <row r="485" spans="1:8" s="65" customFormat="1" hidden="1">
      <c r="A485" s="59" t="str">
        <f>IF((LEN('Copy paste to Here'!G489))&gt;5,((CONCATENATE('Copy paste to Here'!G489," &amp; ",'Copy paste to Here'!D489,"  &amp;  ",'Copy paste to Here'!E489))),"Empty Cell")</f>
        <v>Empty Cell</v>
      </c>
      <c r="B485" s="60">
        <f>'Copy paste to Here'!C489</f>
        <v>0</v>
      </c>
      <c r="C485" s="60"/>
      <c r="D485" s="61"/>
      <c r="E485" s="62"/>
      <c r="F485" s="62">
        <f t="shared" si="23"/>
        <v>0</v>
      </c>
      <c r="G485" s="63">
        <f t="shared" si="24"/>
        <v>0</v>
      </c>
      <c r="H485" s="66">
        <f t="shared" si="25"/>
        <v>0</v>
      </c>
    </row>
    <row r="486" spans="1:8" s="65" customFormat="1" hidden="1">
      <c r="A486" s="59" t="str">
        <f>IF((LEN('Copy paste to Here'!G490))&gt;5,((CONCATENATE('Copy paste to Here'!G490," &amp; ",'Copy paste to Here'!D490,"  &amp;  ",'Copy paste to Here'!E490))),"Empty Cell")</f>
        <v>Empty Cell</v>
      </c>
      <c r="B486" s="60">
        <f>'Copy paste to Here'!C490</f>
        <v>0</v>
      </c>
      <c r="C486" s="60"/>
      <c r="D486" s="61"/>
      <c r="E486" s="62"/>
      <c r="F486" s="62">
        <f t="shared" si="23"/>
        <v>0</v>
      </c>
      <c r="G486" s="63">
        <f t="shared" si="24"/>
        <v>0</v>
      </c>
      <c r="H486" s="66">
        <f t="shared" si="25"/>
        <v>0</v>
      </c>
    </row>
    <row r="487" spans="1:8" s="65" customFormat="1" hidden="1">
      <c r="A487" s="59" t="str">
        <f>IF((LEN('Copy paste to Here'!G491))&gt;5,((CONCATENATE('Copy paste to Here'!G491," &amp; ",'Copy paste to Here'!D491,"  &amp;  ",'Copy paste to Here'!E491))),"Empty Cell")</f>
        <v>Empty Cell</v>
      </c>
      <c r="B487" s="60">
        <f>'Copy paste to Here'!C491</f>
        <v>0</v>
      </c>
      <c r="C487" s="60"/>
      <c r="D487" s="61"/>
      <c r="E487" s="62"/>
      <c r="F487" s="62">
        <f t="shared" si="23"/>
        <v>0</v>
      </c>
      <c r="G487" s="63">
        <f t="shared" si="24"/>
        <v>0</v>
      </c>
      <c r="H487" s="66">
        <f t="shared" si="25"/>
        <v>0</v>
      </c>
    </row>
    <row r="488" spans="1:8" s="65" customFormat="1" hidden="1">
      <c r="A488" s="59" t="str">
        <f>IF((LEN('Copy paste to Here'!G492))&gt;5,((CONCATENATE('Copy paste to Here'!G492," &amp; ",'Copy paste to Here'!D492,"  &amp;  ",'Copy paste to Here'!E492))),"Empty Cell")</f>
        <v>Empty Cell</v>
      </c>
      <c r="B488" s="60">
        <f>'Copy paste to Here'!C492</f>
        <v>0</v>
      </c>
      <c r="C488" s="60"/>
      <c r="D488" s="61"/>
      <c r="E488" s="62"/>
      <c r="F488" s="62">
        <f t="shared" si="23"/>
        <v>0</v>
      </c>
      <c r="G488" s="63">
        <f t="shared" si="24"/>
        <v>0</v>
      </c>
      <c r="H488" s="66">
        <f t="shared" si="25"/>
        <v>0</v>
      </c>
    </row>
    <row r="489" spans="1:8" s="65" customFormat="1" hidden="1">
      <c r="A489" s="59" t="str">
        <f>IF((LEN('Copy paste to Here'!G493))&gt;5,((CONCATENATE('Copy paste to Here'!G493," &amp; ",'Copy paste to Here'!D493,"  &amp;  ",'Copy paste to Here'!E493))),"Empty Cell")</f>
        <v>Empty Cell</v>
      </c>
      <c r="B489" s="60">
        <f>'Copy paste to Here'!C493</f>
        <v>0</v>
      </c>
      <c r="C489" s="60"/>
      <c r="D489" s="61"/>
      <c r="E489" s="62"/>
      <c r="F489" s="62">
        <f t="shared" si="23"/>
        <v>0</v>
      </c>
      <c r="G489" s="63">
        <f t="shared" si="24"/>
        <v>0</v>
      </c>
      <c r="H489" s="66">
        <f t="shared" si="25"/>
        <v>0</v>
      </c>
    </row>
    <row r="490" spans="1:8" s="65" customFormat="1" hidden="1">
      <c r="A490" s="59" t="str">
        <f>IF((LEN('Copy paste to Here'!G494))&gt;5,((CONCATENATE('Copy paste to Here'!G494," &amp; ",'Copy paste to Here'!D494,"  &amp;  ",'Copy paste to Here'!E494))),"Empty Cell")</f>
        <v>Empty Cell</v>
      </c>
      <c r="B490" s="60">
        <f>'Copy paste to Here'!C494</f>
        <v>0</v>
      </c>
      <c r="C490" s="60"/>
      <c r="D490" s="61"/>
      <c r="E490" s="62"/>
      <c r="F490" s="62">
        <f t="shared" si="23"/>
        <v>0</v>
      </c>
      <c r="G490" s="63">
        <f t="shared" si="24"/>
        <v>0</v>
      </c>
      <c r="H490" s="66">
        <f t="shared" si="25"/>
        <v>0</v>
      </c>
    </row>
    <row r="491" spans="1:8" s="65" customFormat="1" hidden="1">
      <c r="A491" s="59" t="str">
        <f>IF((LEN('Copy paste to Here'!G495))&gt;5,((CONCATENATE('Copy paste to Here'!G495," &amp; ",'Copy paste to Here'!D495,"  &amp;  ",'Copy paste to Here'!E495))),"Empty Cell")</f>
        <v>Empty Cell</v>
      </c>
      <c r="B491" s="60">
        <f>'Copy paste to Here'!C495</f>
        <v>0</v>
      </c>
      <c r="C491" s="60"/>
      <c r="D491" s="61"/>
      <c r="E491" s="62"/>
      <c r="F491" s="62">
        <f t="shared" si="23"/>
        <v>0</v>
      </c>
      <c r="G491" s="63">
        <f t="shared" si="24"/>
        <v>0</v>
      </c>
      <c r="H491" s="66">
        <f t="shared" si="25"/>
        <v>0</v>
      </c>
    </row>
    <row r="492" spans="1:8" s="65" customFormat="1" hidden="1">
      <c r="A492" s="59" t="str">
        <f>IF((LEN('Copy paste to Here'!G496))&gt;5,((CONCATENATE('Copy paste to Here'!G496," &amp; ",'Copy paste to Here'!D496,"  &amp;  ",'Copy paste to Here'!E496))),"Empty Cell")</f>
        <v>Empty Cell</v>
      </c>
      <c r="B492" s="60">
        <f>'Copy paste to Here'!C496</f>
        <v>0</v>
      </c>
      <c r="C492" s="60"/>
      <c r="D492" s="61"/>
      <c r="E492" s="62"/>
      <c r="F492" s="62">
        <f t="shared" si="23"/>
        <v>0</v>
      </c>
      <c r="G492" s="63">
        <f t="shared" si="24"/>
        <v>0</v>
      </c>
      <c r="H492" s="66">
        <f t="shared" si="25"/>
        <v>0</v>
      </c>
    </row>
    <row r="493" spans="1:8" s="65" customFormat="1" hidden="1">
      <c r="A493" s="59" t="str">
        <f>IF((LEN('Copy paste to Here'!G497))&gt;5,((CONCATENATE('Copy paste to Here'!G497," &amp; ",'Copy paste to Here'!D497,"  &amp;  ",'Copy paste to Here'!E497))),"Empty Cell")</f>
        <v>Empty Cell</v>
      </c>
      <c r="B493" s="60">
        <f>'Copy paste to Here'!C497</f>
        <v>0</v>
      </c>
      <c r="C493" s="60"/>
      <c r="D493" s="61"/>
      <c r="E493" s="62"/>
      <c r="F493" s="62">
        <f t="shared" si="23"/>
        <v>0</v>
      </c>
      <c r="G493" s="63">
        <f t="shared" si="24"/>
        <v>0</v>
      </c>
      <c r="H493" s="66">
        <f t="shared" si="25"/>
        <v>0</v>
      </c>
    </row>
    <row r="494" spans="1:8" s="65" customFormat="1" hidden="1">
      <c r="A494" s="59" t="str">
        <f>IF((LEN('Copy paste to Here'!G498))&gt;5,((CONCATENATE('Copy paste to Here'!G498," &amp; ",'Copy paste to Here'!D498,"  &amp;  ",'Copy paste to Here'!E498))),"Empty Cell")</f>
        <v>Empty Cell</v>
      </c>
      <c r="B494" s="60">
        <f>'Copy paste to Here'!C498</f>
        <v>0</v>
      </c>
      <c r="C494" s="60"/>
      <c r="D494" s="61"/>
      <c r="E494" s="62"/>
      <c r="F494" s="62">
        <f t="shared" si="23"/>
        <v>0</v>
      </c>
      <c r="G494" s="63">
        <f t="shared" si="24"/>
        <v>0</v>
      </c>
      <c r="H494" s="66">
        <f t="shared" si="25"/>
        <v>0</v>
      </c>
    </row>
    <row r="495" spans="1:8" s="65" customFormat="1" hidden="1">
      <c r="A495" s="59" t="str">
        <f>IF((LEN('Copy paste to Here'!G499))&gt;5,((CONCATENATE('Copy paste to Here'!G499," &amp; ",'Copy paste to Here'!D499,"  &amp;  ",'Copy paste to Here'!E499))),"Empty Cell")</f>
        <v>Empty Cell</v>
      </c>
      <c r="B495" s="60">
        <f>'Copy paste to Here'!C499</f>
        <v>0</v>
      </c>
      <c r="C495" s="60"/>
      <c r="D495" s="61"/>
      <c r="E495" s="62"/>
      <c r="F495" s="62">
        <f t="shared" si="23"/>
        <v>0</v>
      </c>
      <c r="G495" s="63">
        <f t="shared" si="24"/>
        <v>0</v>
      </c>
      <c r="H495" s="66">
        <f t="shared" si="25"/>
        <v>0</v>
      </c>
    </row>
    <row r="496" spans="1:8" s="65" customFormat="1" hidden="1">
      <c r="A496" s="59" t="str">
        <f>IF((LEN('Copy paste to Here'!G500))&gt;5,((CONCATENATE('Copy paste to Here'!G500," &amp; ",'Copy paste to Here'!D500,"  &amp;  ",'Copy paste to Here'!E500))),"Empty Cell")</f>
        <v>Empty Cell</v>
      </c>
      <c r="B496" s="60">
        <f>'Copy paste to Here'!C500</f>
        <v>0</v>
      </c>
      <c r="C496" s="60"/>
      <c r="D496" s="61"/>
      <c r="E496" s="62"/>
      <c r="F496" s="62">
        <f t="shared" si="23"/>
        <v>0</v>
      </c>
      <c r="G496" s="63">
        <f t="shared" si="24"/>
        <v>0</v>
      </c>
      <c r="H496" s="66">
        <f t="shared" si="25"/>
        <v>0</v>
      </c>
    </row>
    <row r="497" spans="1:8" s="65" customFormat="1" hidden="1">
      <c r="A497" s="59" t="str">
        <f>IF((LEN('Copy paste to Here'!G501))&gt;5,((CONCATENATE('Copy paste to Here'!G501," &amp; ",'Copy paste to Here'!D501,"  &amp;  ",'Copy paste to Here'!E501))),"Empty Cell")</f>
        <v>Empty Cell</v>
      </c>
      <c r="B497" s="60">
        <f>'Copy paste to Here'!C501</f>
        <v>0</v>
      </c>
      <c r="C497" s="60"/>
      <c r="D497" s="61"/>
      <c r="E497" s="62"/>
      <c r="F497" s="62">
        <f t="shared" si="23"/>
        <v>0</v>
      </c>
      <c r="G497" s="63">
        <f t="shared" si="24"/>
        <v>0</v>
      </c>
      <c r="H497" s="66">
        <f t="shared" si="25"/>
        <v>0</v>
      </c>
    </row>
    <row r="498" spans="1:8" s="65" customFormat="1" hidden="1">
      <c r="A498" s="59" t="str">
        <f>IF((LEN('Copy paste to Here'!G502))&gt;5,((CONCATENATE('Copy paste to Here'!G502," &amp; ",'Copy paste to Here'!D502,"  &amp;  ",'Copy paste to Here'!E502))),"Empty Cell")</f>
        <v>Empty Cell</v>
      </c>
      <c r="B498" s="60">
        <f>'Copy paste to Here'!C502</f>
        <v>0</v>
      </c>
      <c r="C498" s="60"/>
      <c r="D498" s="61"/>
      <c r="E498" s="62"/>
      <c r="F498" s="62">
        <f t="shared" si="23"/>
        <v>0</v>
      </c>
      <c r="G498" s="63">
        <f t="shared" si="24"/>
        <v>0</v>
      </c>
      <c r="H498" s="66">
        <f t="shared" si="25"/>
        <v>0</v>
      </c>
    </row>
    <row r="499" spans="1:8" s="65" customFormat="1" hidden="1">
      <c r="A499" s="59" t="str">
        <f>IF((LEN('Copy paste to Here'!G503))&gt;5,((CONCATENATE('Copy paste to Here'!G503," &amp; ",'Copy paste to Here'!D503,"  &amp;  ",'Copy paste to Here'!E503))),"Empty Cell")</f>
        <v>Empty Cell</v>
      </c>
      <c r="B499" s="60">
        <f>'Copy paste to Here'!C503</f>
        <v>0</v>
      </c>
      <c r="C499" s="60"/>
      <c r="D499" s="61"/>
      <c r="E499" s="62"/>
      <c r="F499" s="62">
        <f t="shared" si="23"/>
        <v>0</v>
      </c>
      <c r="G499" s="63">
        <f t="shared" si="24"/>
        <v>0</v>
      </c>
      <c r="H499" s="66">
        <f t="shared" si="25"/>
        <v>0</v>
      </c>
    </row>
    <row r="500" spans="1:8" s="65" customFormat="1" hidden="1">
      <c r="A500" s="59" t="str">
        <f>IF((LEN('Copy paste to Here'!G504))&gt;5,((CONCATENATE('Copy paste to Here'!G504," &amp; ",'Copy paste to Here'!D504,"  &amp;  ",'Copy paste to Here'!E504))),"Empty Cell")</f>
        <v>Empty Cell</v>
      </c>
      <c r="B500" s="60">
        <f>'Copy paste to Here'!C504</f>
        <v>0</v>
      </c>
      <c r="C500" s="60"/>
      <c r="D500" s="61"/>
      <c r="E500" s="62"/>
      <c r="F500" s="62">
        <f t="shared" si="23"/>
        <v>0</v>
      </c>
      <c r="G500" s="63">
        <f t="shared" si="24"/>
        <v>0</v>
      </c>
      <c r="H500" s="66">
        <f t="shared" si="25"/>
        <v>0</v>
      </c>
    </row>
    <row r="501" spans="1:8" s="65" customFormat="1" hidden="1">
      <c r="A501" s="59" t="str">
        <f>IF((LEN('Copy paste to Here'!G505))&gt;5,((CONCATENATE('Copy paste to Here'!G505," &amp; ",'Copy paste to Here'!D505,"  &amp;  ",'Copy paste to Here'!E505))),"Empty Cell")</f>
        <v>Empty Cell</v>
      </c>
      <c r="B501" s="60">
        <f>'Copy paste to Here'!C505</f>
        <v>0</v>
      </c>
      <c r="C501" s="60"/>
      <c r="D501" s="61"/>
      <c r="E501" s="62"/>
      <c r="F501" s="62">
        <f t="shared" si="23"/>
        <v>0</v>
      </c>
      <c r="G501" s="63">
        <f t="shared" si="24"/>
        <v>0</v>
      </c>
      <c r="H501" s="66">
        <f t="shared" si="25"/>
        <v>0</v>
      </c>
    </row>
    <row r="502" spans="1:8" s="65" customFormat="1" hidden="1">
      <c r="A502" s="59" t="str">
        <f>IF((LEN('Copy paste to Here'!G506))&gt;5,((CONCATENATE('Copy paste to Here'!G506," &amp; ",'Copy paste to Here'!D506,"  &amp;  ",'Copy paste to Here'!E506))),"Empty Cell")</f>
        <v>Empty Cell</v>
      </c>
      <c r="B502" s="60">
        <f>'Copy paste to Here'!C506</f>
        <v>0</v>
      </c>
      <c r="C502" s="60"/>
      <c r="D502" s="61"/>
      <c r="E502" s="62"/>
      <c r="F502" s="62">
        <f t="shared" si="23"/>
        <v>0</v>
      </c>
      <c r="G502" s="63">
        <f t="shared" si="24"/>
        <v>0</v>
      </c>
      <c r="H502" s="66">
        <f t="shared" si="25"/>
        <v>0</v>
      </c>
    </row>
    <row r="503" spans="1:8" s="65" customFormat="1" hidden="1">
      <c r="A503" s="59" t="str">
        <f>IF((LEN('Copy paste to Here'!G507))&gt;5,((CONCATENATE('Copy paste to Here'!G507," &amp; ",'Copy paste to Here'!D507,"  &amp;  ",'Copy paste to Here'!E507))),"Empty Cell")</f>
        <v>Empty Cell</v>
      </c>
      <c r="B503" s="60">
        <f>'Copy paste to Here'!C507</f>
        <v>0</v>
      </c>
      <c r="C503" s="60"/>
      <c r="D503" s="61"/>
      <c r="E503" s="62"/>
      <c r="F503" s="62">
        <f t="shared" si="23"/>
        <v>0</v>
      </c>
      <c r="G503" s="63">
        <f t="shared" si="24"/>
        <v>0</v>
      </c>
      <c r="H503" s="66">
        <f t="shared" si="25"/>
        <v>0</v>
      </c>
    </row>
    <row r="504" spans="1:8" s="65" customFormat="1" hidden="1">
      <c r="A504" s="59" t="str">
        <f>IF((LEN('Copy paste to Here'!G508))&gt;5,((CONCATENATE('Copy paste to Here'!G508," &amp; ",'Copy paste to Here'!D508,"  &amp;  ",'Copy paste to Here'!E508))),"Empty Cell")</f>
        <v>Empty Cell</v>
      </c>
      <c r="B504" s="60">
        <f>'Copy paste to Here'!C508</f>
        <v>0</v>
      </c>
      <c r="C504" s="60"/>
      <c r="D504" s="61"/>
      <c r="E504" s="62"/>
      <c r="F504" s="62">
        <f t="shared" si="23"/>
        <v>0</v>
      </c>
      <c r="G504" s="63">
        <f t="shared" si="24"/>
        <v>0</v>
      </c>
      <c r="H504" s="66">
        <f t="shared" si="25"/>
        <v>0</v>
      </c>
    </row>
    <row r="505" spans="1:8" s="65" customFormat="1" hidden="1">
      <c r="A505" s="59" t="str">
        <f>IF((LEN('Copy paste to Here'!G509))&gt;5,((CONCATENATE('Copy paste to Here'!G509," &amp; ",'Copy paste to Here'!D509,"  &amp;  ",'Copy paste to Here'!E509))),"Empty Cell")</f>
        <v>Empty Cell</v>
      </c>
      <c r="B505" s="60">
        <f>'Copy paste to Here'!C509</f>
        <v>0</v>
      </c>
      <c r="C505" s="60"/>
      <c r="D505" s="61"/>
      <c r="E505" s="62"/>
      <c r="F505" s="62">
        <f t="shared" si="23"/>
        <v>0</v>
      </c>
      <c r="G505" s="63">
        <f t="shared" si="24"/>
        <v>0</v>
      </c>
      <c r="H505" s="66">
        <f t="shared" si="25"/>
        <v>0</v>
      </c>
    </row>
    <row r="506" spans="1:8" s="65" customFormat="1" hidden="1">
      <c r="A506" s="59" t="str">
        <f>IF((LEN('Copy paste to Here'!G510))&gt;5,((CONCATENATE('Copy paste to Here'!G510," &amp; ",'Copy paste to Here'!D510,"  &amp;  ",'Copy paste to Here'!E510))),"Empty Cell")</f>
        <v>Empty Cell</v>
      </c>
      <c r="B506" s="60">
        <f>'Copy paste to Here'!C510</f>
        <v>0</v>
      </c>
      <c r="C506" s="60"/>
      <c r="D506" s="61"/>
      <c r="E506" s="62"/>
      <c r="F506" s="62">
        <f t="shared" si="23"/>
        <v>0</v>
      </c>
      <c r="G506" s="63">
        <f t="shared" si="24"/>
        <v>0</v>
      </c>
      <c r="H506" s="66">
        <f t="shared" si="25"/>
        <v>0</v>
      </c>
    </row>
    <row r="507" spans="1:8" s="65" customFormat="1" hidden="1">
      <c r="A507" s="59" t="str">
        <f>IF((LEN('Copy paste to Here'!G511))&gt;5,((CONCATENATE('Copy paste to Here'!G511," &amp; ",'Copy paste to Here'!D511,"  &amp;  ",'Copy paste to Here'!E511))),"Empty Cell")</f>
        <v>Empty Cell</v>
      </c>
      <c r="B507" s="60">
        <f>'Copy paste to Here'!C511</f>
        <v>0</v>
      </c>
      <c r="C507" s="60"/>
      <c r="D507" s="61"/>
      <c r="E507" s="62"/>
      <c r="F507" s="62">
        <f t="shared" si="23"/>
        <v>0</v>
      </c>
      <c r="G507" s="63">
        <f t="shared" si="24"/>
        <v>0</v>
      </c>
      <c r="H507" s="66">
        <f t="shared" si="25"/>
        <v>0</v>
      </c>
    </row>
    <row r="508" spans="1:8" s="65" customFormat="1" hidden="1">
      <c r="A508" s="59" t="str">
        <f>IF((LEN('Copy paste to Here'!G512))&gt;5,((CONCATENATE('Copy paste to Here'!G512," &amp; ",'Copy paste to Here'!D512,"  &amp;  ",'Copy paste to Here'!E512))),"Empty Cell")</f>
        <v>Empty Cell</v>
      </c>
      <c r="B508" s="60">
        <f>'Copy paste to Here'!C512</f>
        <v>0</v>
      </c>
      <c r="C508" s="60"/>
      <c r="D508" s="61"/>
      <c r="E508" s="62"/>
      <c r="F508" s="62">
        <f t="shared" si="23"/>
        <v>0</v>
      </c>
      <c r="G508" s="63">
        <f t="shared" si="24"/>
        <v>0</v>
      </c>
      <c r="H508" s="66">
        <f t="shared" si="25"/>
        <v>0</v>
      </c>
    </row>
    <row r="509" spans="1:8" s="65" customFormat="1" hidden="1">
      <c r="A509" s="59" t="str">
        <f>IF((LEN('Copy paste to Here'!G513))&gt;5,((CONCATENATE('Copy paste to Here'!G513," &amp; ",'Copy paste to Here'!D513,"  &amp;  ",'Copy paste to Here'!E513))),"Empty Cell")</f>
        <v>Empty Cell</v>
      </c>
      <c r="B509" s="60">
        <f>'Copy paste to Here'!C513</f>
        <v>0</v>
      </c>
      <c r="C509" s="60"/>
      <c r="D509" s="61"/>
      <c r="E509" s="62"/>
      <c r="F509" s="62">
        <f t="shared" si="23"/>
        <v>0</v>
      </c>
      <c r="G509" s="63">
        <f t="shared" si="24"/>
        <v>0</v>
      </c>
      <c r="H509" s="66">
        <f t="shared" si="25"/>
        <v>0</v>
      </c>
    </row>
    <row r="510" spans="1:8" s="65" customFormat="1" hidden="1">
      <c r="A510" s="59" t="str">
        <f>IF((LEN('Copy paste to Here'!G514))&gt;5,((CONCATENATE('Copy paste to Here'!G514," &amp; ",'Copy paste to Here'!D514,"  &amp;  ",'Copy paste to Here'!E514))),"Empty Cell")</f>
        <v>Empty Cell</v>
      </c>
      <c r="B510" s="60">
        <f>'Copy paste to Here'!C514</f>
        <v>0</v>
      </c>
      <c r="C510" s="60"/>
      <c r="D510" s="61"/>
      <c r="E510" s="62"/>
      <c r="F510" s="62">
        <f t="shared" si="23"/>
        <v>0</v>
      </c>
      <c r="G510" s="63">
        <f t="shared" si="24"/>
        <v>0</v>
      </c>
      <c r="H510" s="66">
        <f t="shared" si="25"/>
        <v>0</v>
      </c>
    </row>
    <row r="511" spans="1:8" s="65" customFormat="1" hidden="1">
      <c r="A511" s="59" t="str">
        <f>IF((LEN('Copy paste to Here'!G515))&gt;5,((CONCATENATE('Copy paste to Here'!G515," &amp; ",'Copy paste to Here'!D515,"  &amp;  ",'Copy paste to Here'!E515))),"Empty Cell")</f>
        <v>Empty Cell</v>
      </c>
      <c r="B511" s="60">
        <f>'Copy paste to Here'!C515</f>
        <v>0</v>
      </c>
      <c r="C511" s="60"/>
      <c r="D511" s="61"/>
      <c r="E511" s="62"/>
      <c r="F511" s="62">
        <f t="shared" si="23"/>
        <v>0</v>
      </c>
      <c r="G511" s="63">
        <f t="shared" si="24"/>
        <v>0</v>
      </c>
      <c r="H511" s="66">
        <f t="shared" si="25"/>
        <v>0</v>
      </c>
    </row>
    <row r="512" spans="1:8" s="65" customFormat="1" hidden="1">
      <c r="A512" s="59" t="str">
        <f>IF((LEN('Copy paste to Here'!G516))&gt;5,((CONCATENATE('Copy paste to Here'!G516," &amp; ",'Copy paste to Here'!D516,"  &amp;  ",'Copy paste to Here'!E516))),"Empty Cell")</f>
        <v>Empty Cell</v>
      </c>
      <c r="B512" s="60">
        <f>'Copy paste to Here'!C516</f>
        <v>0</v>
      </c>
      <c r="C512" s="60"/>
      <c r="D512" s="61"/>
      <c r="E512" s="62"/>
      <c r="F512" s="62">
        <f t="shared" si="23"/>
        <v>0</v>
      </c>
      <c r="G512" s="63">
        <f t="shared" si="24"/>
        <v>0</v>
      </c>
      <c r="H512" s="66">
        <f t="shared" si="25"/>
        <v>0</v>
      </c>
    </row>
    <row r="513" spans="1:8" s="65" customFormat="1" hidden="1">
      <c r="A513" s="59" t="str">
        <f>IF((LEN('Copy paste to Here'!G517))&gt;5,((CONCATENATE('Copy paste to Here'!G517," &amp; ",'Copy paste to Here'!D517,"  &amp;  ",'Copy paste to Here'!E517))),"Empty Cell")</f>
        <v>Empty Cell</v>
      </c>
      <c r="B513" s="60">
        <f>'Copy paste to Here'!C517</f>
        <v>0</v>
      </c>
      <c r="C513" s="60"/>
      <c r="D513" s="61"/>
      <c r="E513" s="62"/>
      <c r="F513" s="62">
        <f t="shared" si="23"/>
        <v>0</v>
      </c>
      <c r="G513" s="63">
        <f t="shared" si="24"/>
        <v>0</v>
      </c>
      <c r="H513" s="66">
        <f t="shared" si="25"/>
        <v>0</v>
      </c>
    </row>
    <row r="514" spans="1:8" s="65" customFormat="1" hidden="1">
      <c r="A514" s="59" t="str">
        <f>IF((LEN('Copy paste to Here'!G518))&gt;5,((CONCATENATE('Copy paste to Here'!G518," &amp; ",'Copy paste to Here'!D518,"  &amp;  ",'Copy paste to Here'!E518))),"Empty Cell")</f>
        <v>Empty Cell</v>
      </c>
      <c r="B514" s="60">
        <f>'Copy paste to Here'!C518</f>
        <v>0</v>
      </c>
      <c r="C514" s="60"/>
      <c r="D514" s="61"/>
      <c r="E514" s="62"/>
      <c r="F514" s="62">
        <f t="shared" si="23"/>
        <v>0</v>
      </c>
      <c r="G514" s="63">
        <f t="shared" si="24"/>
        <v>0</v>
      </c>
      <c r="H514" s="66">
        <f t="shared" si="25"/>
        <v>0</v>
      </c>
    </row>
    <row r="515" spans="1:8" s="65" customFormat="1" hidden="1">
      <c r="A515" s="59" t="str">
        <f>IF((LEN('Copy paste to Here'!G519))&gt;5,((CONCATENATE('Copy paste to Here'!G519," &amp; ",'Copy paste to Here'!D519,"  &amp;  ",'Copy paste to Here'!E519))),"Empty Cell")</f>
        <v>Empty Cell</v>
      </c>
      <c r="B515" s="60">
        <f>'Copy paste to Here'!C519</f>
        <v>0</v>
      </c>
      <c r="C515" s="60"/>
      <c r="D515" s="61"/>
      <c r="E515" s="62"/>
      <c r="F515" s="62">
        <f t="shared" si="23"/>
        <v>0</v>
      </c>
      <c r="G515" s="63">
        <f t="shared" si="24"/>
        <v>0</v>
      </c>
      <c r="H515" s="66">
        <f t="shared" si="25"/>
        <v>0</v>
      </c>
    </row>
    <row r="516" spans="1:8" s="65" customFormat="1" hidden="1">
      <c r="A516" s="59" t="str">
        <f>IF((LEN('Copy paste to Here'!G520))&gt;5,((CONCATENATE('Copy paste to Here'!G520," &amp; ",'Copy paste to Here'!D520,"  &amp;  ",'Copy paste to Here'!E520))),"Empty Cell")</f>
        <v>Empty Cell</v>
      </c>
      <c r="B516" s="60">
        <f>'Copy paste to Here'!C520</f>
        <v>0</v>
      </c>
      <c r="C516" s="60"/>
      <c r="D516" s="61"/>
      <c r="E516" s="62"/>
      <c r="F516" s="62">
        <f t="shared" si="23"/>
        <v>0</v>
      </c>
      <c r="G516" s="63">
        <f t="shared" si="24"/>
        <v>0</v>
      </c>
      <c r="H516" s="66">
        <f t="shared" si="25"/>
        <v>0</v>
      </c>
    </row>
    <row r="517" spans="1:8" s="65" customFormat="1" hidden="1">
      <c r="A517" s="59" t="str">
        <f>IF((LEN('Copy paste to Here'!G521))&gt;5,((CONCATENATE('Copy paste to Here'!G521," &amp; ",'Copy paste to Here'!D521,"  &amp;  ",'Copy paste to Here'!E521))),"Empty Cell")</f>
        <v>Empty Cell</v>
      </c>
      <c r="B517" s="60">
        <f>'Copy paste to Here'!C521</f>
        <v>0</v>
      </c>
      <c r="C517" s="60"/>
      <c r="D517" s="61"/>
      <c r="E517" s="62"/>
      <c r="F517" s="62">
        <f t="shared" si="23"/>
        <v>0</v>
      </c>
      <c r="G517" s="63">
        <f t="shared" si="24"/>
        <v>0</v>
      </c>
      <c r="H517" s="66">
        <f t="shared" si="25"/>
        <v>0</v>
      </c>
    </row>
    <row r="518" spans="1:8" s="65" customFormat="1" hidden="1">
      <c r="A518" s="59" t="str">
        <f>IF((LEN('Copy paste to Here'!G522))&gt;5,((CONCATENATE('Copy paste to Here'!G522," &amp; ",'Copy paste to Here'!D522,"  &amp;  ",'Copy paste to Here'!E522))),"Empty Cell")</f>
        <v>Empty Cell</v>
      </c>
      <c r="B518" s="60">
        <f>'Copy paste to Here'!C522</f>
        <v>0</v>
      </c>
      <c r="C518" s="60"/>
      <c r="D518" s="61"/>
      <c r="E518" s="62"/>
      <c r="F518" s="62">
        <f t="shared" si="23"/>
        <v>0</v>
      </c>
      <c r="G518" s="63">
        <f t="shared" si="24"/>
        <v>0</v>
      </c>
      <c r="H518" s="66">
        <f t="shared" si="25"/>
        <v>0</v>
      </c>
    </row>
    <row r="519" spans="1:8" s="65" customFormat="1" hidden="1">
      <c r="A519" s="59" t="str">
        <f>IF((LEN('Copy paste to Here'!G523))&gt;5,((CONCATENATE('Copy paste to Here'!G523," &amp; ",'Copy paste to Here'!D523,"  &amp;  ",'Copy paste to Here'!E523))),"Empty Cell")</f>
        <v>Empty Cell</v>
      </c>
      <c r="B519" s="60">
        <f>'Copy paste to Here'!C523</f>
        <v>0</v>
      </c>
      <c r="C519" s="60"/>
      <c r="D519" s="61"/>
      <c r="E519" s="62"/>
      <c r="F519" s="62">
        <f t="shared" si="23"/>
        <v>0</v>
      </c>
      <c r="G519" s="63">
        <f t="shared" si="24"/>
        <v>0</v>
      </c>
      <c r="H519" s="66">
        <f t="shared" si="25"/>
        <v>0</v>
      </c>
    </row>
    <row r="520" spans="1:8" s="65" customFormat="1" hidden="1">
      <c r="A520" s="59" t="str">
        <f>IF((LEN('Copy paste to Here'!G524))&gt;5,((CONCATENATE('Copy paste to Here'!G524," &amp; ",'Copy paste to Here'!D524,"  &amp;  ",'Copy paste to Here'!E524))),"Empty Cell")</f>
        <v>Empty Cell</v>
      </c>
      <c r="B520" s="60">
        <f>'Copy paste to Here'!C524</f>
        <v>0</v>
      </c>
      <c r="C520" s="60"/>
      <c r="D520" s="61"/>
      <c r="E520" s="62"/>
      <c r="F520" s="62">
        <f t="shared" si="23"/>
        <v>0</v>
      </c>
      <c r="G520" s="63">
        <f t="shared" si="24"/>
        <v>0</v>
      </c>
      <c r="H520" s="66">
        <f t="shared" si="25"/>
        <v>0</v>
      </c>
    </row>
    <row r="521" spans="1:8" s="65" customFormat="1" hidden="1">
      <c r="A521" s="59" t="str">
        <f>IF((LEN('Copy paste to Here'!G525))&gt;5,((CONCATENATE('Copy paste to Here'!G525," &amp; ",'Copy paste to Here'!D525,"  &amp;  ",'Copy paste to Here'!E525))),"Empty Cell")</f>
        <v>Empty Cell</v>
      </c>
      <c r="B521" s="60">
        <f>'Copy paste to Here'!C525</f>
        <v>0</v>
      </c>
      <c r="C521" s="60"/>
      <c r="D521" s="61"/>
      <c r="E521" s="62"/>
      <c r="F521" s="62">
        <f t="shared" si="23"/>
        <v>0</v>
      </c>
      <c r="G521" s="63">
        <f t="shared" si="24"/>
        <v>0</v>
      </c>
      <c r="H521" s="66">
        <f t="shared" si="25"/>
        <v>0</v>
      </c>
    </row>
    <row r="522" spans="1:8" s="65" customFormat="1" hidden="1">
      <c r="A522" s="59" t="str">
        <f>IF((LEN('Copy paste to Here'!G526))&gt;5,((CONCATENATE('Copy paste to Here'!G526," &amp; ",'Copy paste to Here'!D526,"  &amp;  ",'Copy paste to Here'!E526))),"Empty Cell")</f>
        <v>Empty Cell</v>
      </c>
      <c r="B522" s="60">
        <f>'Copy paste to Here'!C526</f>
        <v>0</v>
      </c>
      <c r="C522" s="60"/>
      <c r="D522" s="61"/>
      <c r="E522" s="62"/>
      <c r="F522" s="62">
        <f t="shared" si="23"/>
        <v>0</v>
      </c>
      <c r="G522" s="63">
        <f t="shared" si="24"/>
        <v>0</v>
      </c>
      <c r="H522" s="66">
        <f t="shared" si="25"/>
        <v>0</v>
      </c>
    </row>
    <row r="523" spans="1:8" s="65" customFormat="1" hidden="1">
      <c r="A523" s="59" t="str">
        <f>IF((LEN('Copy paste to Here'!G527))&gt;5,((CONCATENATE('Copy paste to Here'!G527," &amp; ",'Copy paste to Here'!D527,"  &amp;  ",'Copy paste to Here'!E527))),"Empty Cell")</f>
        <v>Empty Cell</v>
      </c>
      <c r="B523" s="60">
        <f>'Copy paste to Here'!C527</f>
        <v>0</v>
      </c>
      <c r="C523" s="60"/>
      <c r="D523" s="61"/>
      <c r="E523" s="62"/>
      <c r="F523" s="62">
        <f t="shared" si="23"/>
        <v>0</v>
      </c>
      <c r="G523" s="63">
        <f t="shared" si="24"/>
        <v>0</v>
      </c>
      <c r="H523" s="66">
        <f t="shared" si="25"/>
        <v>0</v>
      </c>
    </row>
    <row r="524" spans="1:8" s="65" customFormat="1" hidden="1">
      <c r="A524" s="59" t="str">
        <f>IF((LEN('Copy paste to Here'!G528))&gt;5,((CONCATENATE('Copy paste to Here'!G528," &amp; ",'Copy paste to Here'!D528,"  &amp;  ",'Copy paste to Here'!E528))),"Empty Cell")</f>
        <v>Empty Cell</v>
      </c>
      <c r="B524" s="60">
        <f>'Copy paste to Here'!C528</f>
        <v>0</v>
      </c>
      <c r="C524" s="60"/>
      <c r="D524" s="61"/>
      <c r="E524" s="62"/>
      <c r="F524" s="62">
        <f t="shared" si="23"/>
        <v>0</v>
      </c>
      <c r="G524" s="63">
        <f t="shared" si="24"/>
        <v>0</v>
      </c>
      <c r="H524" s="66">
        <f t="shared" si="25"/>
        <v>0</v>
      </c>
    </row>
    <row r="525" spans="1:8" s="65" customFormat="1" hidden="1">
      <c r="A525" s="59" t="str">
        <f>IF((LEN('Copy paste to Here'!G529))&gt;5,((CONCATENATE('Copy paste to Here'!G529," &amp; ",'Copy paste to Here'!D529,"  &amp;  ",'Copy paste to Here'!E529))),"Empty Cell")</f>
        <v>Empty Cell</v>
      </c>
      <c r="B525" s="60">
        <f>'Copy paste to Here'!C529</f>
        <v>0</v>
      </c>
      <c r="C525" s="60"/>
      <c r="D525" s="61"/>
      <c r="E525" s="62"/>
      <c r="F525" s="62">
        <f t="shared" si="23"/>
        <v>0</v>
      </c>
      <c r="G525" s="63">
        <f t="shared" si="24"/>
        <v>0</v>
      </c>
      <c r="H525" s="66">
        <f t="shared" si="25"/>
        <v>0</v>
      </c>
    </row>
    <row r="526" spans="1:8" s="65" customFormat="1" hidden="1">
      <c r="A526" s="59" t="str">
        <f>IF((LEN('Copy paste to Here'!G530))&gt;5,((CONCATENATE('Copy paste to Here'!G530," &amp; ",'Copy paste to Here'!D530,"  &amp;  ",'Copy paste to Here'!E530))),"Empty Cell")</f>
        <v>Empty Cell</v>
      </c>
      <c r="B526" s="60">
        <f>'Copy paste to Here'!C530</f>
        <v>0</v>
      </c>
      <c r="C526" s="60"/>
      <c r="D526" s="61"/>
      <c r="E526" s="62"/>
      <c r="F526" s="62">
        <f t="shared" si="23"/>
        <v>0</v>
      </c>
      <c r="G526" s="63">
        <f t="shared" si="24"/>
        <v>0</v>
      </c>
      <c r="H526" s="66">
        <f t="shared" si="25"/>
        <v>0</v>
      </c>
    </row>
    <row r="527" spans="1:8" s="65" customFormat="1" hidden="1">
      <c r="A527" s="59" t="str">
        <f>IF((LEN('Copy paste to Here'!G531))&gt;5,((CONCATENATE('Copy paste to Here'!G531," &amp; ",'Copy paste to Here'!D531,"  &amp;  ",'Copy paste to Here'!E531))),"Empty Cell")</f>
        <v>Empty Cell</v>
      </c>
      <c r="B527" s="60">
        <f>'Copy paste to Here'!C531</f>
        <v>0</v>
      </c>
      <c r="C527" s="60"/>
      <c r="D527" s="61"/>
      <c r="E527" s="62"/>
      <c r="F527" s="62">
        <f t="shared" si="23"/>
        <v>0</v>
      </c>
      <c r="G527" s="63">
        <f t="shared" si="24"/>
        <v>0</v>
      </c>
      <c r="H527" s="66">
        <f t="shared" si="25"/>
        <v>0</v>
      </c>
    </row>
    <row r="528" spans="1:8" s="65" customFormat="1" hidden="1">
      <c r="A528" s="59" t="str">
        <f>IF((LEN('Copy paste to Here'!G532))&gt;5,((CONCATENATE('Copy paste to Here'!G532," &amp; ",'Copy paste to Here'!D532,"  &amp;  ",'Copy paste to Here'!E532))),"Empty Cell")</f>
        <v>Empty Cell</v>
      </c>
      <c r="B528" s="60">
        <f>'Copy paste to Here'!C532</f>
        <v>0</v>
      </c>
      <c r="C528" s="60"/>
      <c r="D528" s="61"/>
      <c r="E528" s="62"/>
      <c r="F528" s="62">
        <f t="shared" si="23"/>
        <v>0</v>
      </c>
      <c r="G528" s="63">
        <f t="shared" si="24"/>
        <v>0</v>
      </c>
      <c r="H528" s="66">
        <f t="shared" si="25"/>
        <v>0</v>
      </c>
    </row>
    <row r="529" spans="1:8" s="65" customFormat="1" hidden="1">
      <c r="A529" s="59" t="str">
        <f>IF((LEN('Copy paste to Here'!G533))&gt;5,((CONCATENATE('Copy paste to Here'!G533," &amp; ",'Copy paste to Here'!D533,"  &amp;  ",'Copy paste to Here'!E533))),"Empty Cell")</f>
        <v>Empty Cell</v>
      </c>
      <c r="B529" s="60">
        <f>'Copy paste to Here'!C533</f>
        <v>0</v>
      </c>
      <c r="C529" s="60"/>
      <c r="D529" s="61"/>
      <c r="E529" s="62"/>
      <c r="F529" s="62">
        <f t="shared" si="23"/>
        <v>0</v>
      </c>
      <c r="G529" s="63">
        <f t="shared" si="24"/>
        <v>0</v>
      </c>
      <c r="H529" s="66">
        <f t="shared" si="25"/>
        <v>0</v>
      </c>
    </row>
    <row r="530" spans="1:8" s="65" customFormat="1" hidden="1">
      <c r="A530" s="59" t="str">
        <f>IF((LEN('Copy paste to Here'!G534))&gt;5,((CONCATENATE('Copy paste to Here'!G534," &amp; ",'Copy paste to Here'!D534,"  &amp;  ",'Copy paste to Here'!E534))),"Empty Cell")</f>
        <v>Empty Cell</v>
      </c>
      <c r="B530" s="60">
        <f>'Copy paste to Here'!C534</f>
        <v>0</v>
      </c>
      <c r="C530" s="60"/>
      <c r="D530" s="61"/>
      <c r="E530" s="62"/>
      <c r="F530" s="62">
        <f t="shared" si="23"/>
        <v>0</v>
      </c>
      <c r="G530" s="63">
        <f t="shared" si="24"/>
        <v>0</v>
      </c>
      <c r="H530" s="66">
        <f t="shared" si="25"/>
        <v>0</v>
      </c>
    </row>
    <row r="531" spans="1:8" s="65" customFormat="1" hidden="1">
      <c r="A531" s="59" t="str">
        <f>IF((LEN('Copy paste to Here'!G535))&gt;5,((CONCATENATE('Copy paste to Here'!G535," &amp; ",'Copy paste to Here'!D535,"  &amp;  ",'Copy paste to Here'!E535))),"Empty Cell")</f>
        <v>Empty Cell</v>
      </c>
      <c r="B531" s="60">
        <f>'Copy paste to Here'!C535</f>
        <v>0</v>
      </c>
      <c r="C531" s="60"/>
      <c r="D531" s="61"/>
      <c r="E531" s="62"/>
      <c r="F531" s="62">
        <f t="shared" ref="F531:F594" si="26">D531*E531</f>
        <v>0</v>
      </c>
      <c r="G531" s="63">
        <f t="shared" ref="G531:G594" si="27">E531*$E$14</f>
        <v>0</v>
      </c>
      <c r="H531" s="66">
        <f t="shared" ref="H531:H594" si="28">D531*G531</f>
        <v>0</v>
      </c>
    </row>
    <row r="532" spans="1:8" s="65" customFormat="1" hidden="1">
      <c r="A532" s="59" t="str">
        <f>IF((LEN('Copy paste to Here'!G536))&gt;5,((CONCATENATE('Copy paste to Here'!G536," &amp; ",'Copy paste to Here'!D536,"  &amp;  ",'Copy paste to Here'!E536))),"Empty Cell")</f>
        <v>Empty Cell</v>
      </c>
      <c r="B532" s="60">
        <f>'Copy paste to Here'!C536</f>
        <v>0</v>
      </c>
      <c r="C532" s="60"/>
      <c r="D532" s="61"/>
      <c r="E532" s="62"/>
      <c r="F532" s="62">
        <f t="shared" si="26"/>
        <v>0</v>
      </c>
      <c r="G532" s="63">
        <f t="shared" si="27"/>
        <v>0</v>
      </c>
      <c r="H532" s="66">
        <f t="shared" si="28"/>
        <v>0</v>
      </c>
    </row>
    <row r="533" spans="1:8" s="65" customFormat="1" hidden="1">
      <c r="A533" s="59" t="str">
        <f>IF((LEN('Copy paste to Here'!G537))&gt;5,((CONCATENATE('Copy paste to Here'!G537," &amp; ",'Copy paste to Here'!D537,"  &amp;  ",'Copy paste to Here'!E537))),"Empty Cell")</f>
        <v>Empty Cell</v>
      </c>
      <c r="B533" s="60">
        <f>'Copy paste to Here'!C537</f>
        <v>0</v>
      </c>
      <c r="C533" s="60"/>
      <c r="D533" s="61"/>
      <c r="E533" s="62"/>
      <c r="F533" s="62">
        <f t="shared" si="26"/>
        <v>0</v>
      </c>
      <c r="G533" s="63">
        <f t="shared" si="27"/>
        <v>0</v>
      </c>
      <c r="H533" s="66">
        <f t="shared" si="28"/>
        <v>0</v>
      </c>
    </row>
    <row r="534" spans="1:8" s="65" customFormat="1" hidden="1">
      <c r="A534" s="59" t="str">
        <f>IF((LEN('Copy paste to Here'!G538))&gt;5,((CONCATENATE('Copy paste to Here'!G538," &amp; ",'Copy paste to Here'!D538,"  &amp;  ",'Copy paste to Here'!E538))),"Empty Cell")</f>
        <v>Empty Cell</v>
      </c>
      <c r="B534" s="60">
        <f>'Copy paste to Here'!C538</f>
        <v>0</v>
      </c>
      <c r="C534" s="60"/>
      <c r="D534" s="61"/>
      <c r="E534" s="62"/>
      <c r="F534" s="62">
        <f t="shared" si="26"/>
        <v>0</v>
      </c>
      <c r="G534" s="63">
        <f t="shared" si="27"/>
        <v>0</v>
      </c>
      <c r="H534" s="66">
        <f t="shared" si="28"/>
        <v>0</v>
      </c>
    </row>
    <row r="535" spans="1:8" s="65" customFormat="1" hidden="1">
      <c r="A535" s="59" t="str">
        <f>IF((LEN('Copy paste to Here'!G539))&gt;5,((CONCATENATE('Copy paste to Here'!G539," &amp; ",'Copy paste to Here'!D539,"  &amp;  ",'Copy paste to Here'!E539))),"Empty Cell")</f>
        <v>Empty Cell</v>
      </c>
      <c r="B535" s="60">
        <f>'Copy paste to Here'!C539</f>
        <v>0</v>
      </c>
      <c r="C535" s="60"/>
      <c r="D535" s="61"/>
      <c r="E535" s="62"/>
      <c r="F535" s="62">
        <f t="shared" si="26"/>
        <v>0</v>
      </c>
      <c r="G535" s="63">
        <f t="shared" si="27"/>
        <v>0</v>
      </c>
      <c r="H535" s="66">
        <f t="shared" si="28"/>
        <v>0</v>
      </c>
    </row>
    <row r="536" spans="1:8" s="65" customFormat="1" hidden="1">
      <c r="A536" s="59" t="str">
        <f>IF((LEN('Copy paste to Here'!G540))&gt;5,((CONCATENATE('Copy paste to Here'!G540," &amp; ",'Copy paste to Here'!D540,"  &amp;  ",'Copy paste to Here'!E540))),"Empty Cell")</f>
        <v>Empty Cell</v>
      </c>
      <c r="B536" s="60">
        <f>'Copy paste to Here'!C540</f>
        <v>0</v>
      </c>
      <c r="C536" s="60"/>
      <c r="D536" s="61"/>
      <c r="E536" s="62"/>
      <c r="F536" s="62">
        <f t="shared" si="26"/>
        <v>0</v>
      </c>
      <c r="G536" s="63">
        <f t="shared" si="27"/>
        <v>0</v>
      </c>
      <c r="H536" s="66">
        <f t="shared" si="28"/>
        <v>0</v>
      </c>
    </row>
    <row r="537" spans="1:8" s="65" customFormat="1" hidden="1">
      <c r="A537" s="59" t="str">
        <f>IF((LEN('Copy paste to Here'!G541))&gt;5,((CONCATENATE('Copy paste to Here'!G541," &amp; ",'Copy paste to Here'!D541,"  &amp;  ",'Copy paste to Here'!E541))),"Empty Cell")</f>
        <v>Empty Cell</v>
      </c>
      <c r="B537" s="60">
        <f>'Copy paste to Here'!C541</f>
        <v>0</v>
      </c>
      <c r="C537" s="60"/>
      <c r="D537" s="61"/>
      <c r="E537" s="62"/>
      <c r="F537" s="62">
        <f t="shared" si="26"/>
        <v>0</v>
      </c>
      <c r="G537" s="63">
        <f t="shared" si="27"/>
        <v>0</v>
      </c>
      <c r="H537" s="66">
        <f t="shared" si="28"/>
        <v>0</v>
      </c>
    </row>
    <row r="538" spans="1:8" s="65" customFormat="1" hidden="1">
      <c r="A538" s="59" t="str">
        <f>IF((LEN('Copy paste to Here'!G542))&gt;5,((CONCATENATE('Copy paste to Here'!G542," &amp; ",'Copy paste to Here'!D542,"  &amp;  ",'Copy paste to Here'!E542))),"Empty Cell")</f>
        <v>Empty Cell</v>
      </c>
      <c r="B538" s="60">
        <f>'Copy paste to Here'!C542</f>
        <v>0</v>
      </c>
      <c r="C538" s="60"/>
      <c r="D538" s="61"/>
      <c r="E538" s="62"/>
      <c r="F538" s="62">
        <f t="shared" si="26"/>
        <v>0</v>
      </c>
      <c r="G538" s="63">
        <f t="shared" si="27"/>
        <v>0</v>
      </c>
      <c r="H538" s="66">
        <f t="shared" si="28"/>
        <v>0</v>
      </c>
    </row>
    <row r="539" spans="1:8" s="65" customFormat="1" hidden="1">
      <c r="A539" s="59" t="str">
        <f>IF((LEN('Copy paste to Here'!G543))&gt;5,((CONCATENATE('Copy paste to Here'!G543," &amp; ",'Copy paste to Here'!D543,"  &amp;  ",'Copy paste to Here'!E543))),"Empty Cell")</f>
        <v>Empty Cell</v>
      </c>
      <c r="B539" s="60">
        <f>'Copy paste to Here'!C543</f>
        <v>0</v>
      </c>
      <c r="C539" s="60"/>
      <c r="D539" s="61"/>
      <c r="E539" s="62"/>
      <c r="F539" s="62">
        <f t="shared" si="26"/>
        <v>0</v>
      </c>
      <c r="G539" s="63">
        <f t="shared" si="27"/>
        <v>0</v>
      </c>
      <c r="H539" s="66">
        <f t="shared" si="28"/>
        <v>0</v>
      </c>
    </row>
    <row r="540" spans="1:8" s="65" customFormat="1" hidden="1">
      <c r="A540" s="59" t="str">
        <f>IF((LEN('Copy paste to Here'!G544))&gt;5,((CONCATENATE('Copy paste to Here'!G544," &amp; ",'Copy paste to Here'!D544,"  &amp;  ",'Copy paste to Here'!E544))),"Empty Cell")</f>
        <v>Empty Cell</v>
      </c>
      <c r="B540" s="60">
        <f>'Copy paste to Here'!C544</f>
        <v>0</v>
      </c>
      <c r="C540" s="60"/>
      <c r="D540" s="61"/>
      <c r="E540" s="62"/>
      <c r="F540" s="62">
        <f t="shared" si="26"/>
        <v>0</v>
      </c>
      <c r="G540" s="63">
        <f t="shared" si="27"/>
        <v>0</v>
      </c>
      <c r="H540" s="66">
        <f t="shared" si="28"/>
        <v>0</v>
      </c>
    </row>
    <row r="541" spans="1:8" s="65" customFormat="1" hidden="1">
      <c r="A541" s="59" t="str">
        <f>IF((LEN('Copy paste to Here'!G545))&gt;5,((CONCATENATE('Copy paste to Here'!G545," &amp; ",'Copy paste to Here'!D545,"  &amp;  ",'Copy paste to Here'!E545))),"Empty Cell")</f>
        <v>Empty Cell</v>
      </c>
      <c r="B541" s="60">
        <f>'Copy paste to Here'!C545</f>
        <v>0</v>
      </c>
      <c r="C541" s="60"/>
      <c r="D541" s="61"/>
      <c r="E541" s="62"/>
      <c r="F541" s="62">
        <f t="shared" si="26"/>
        <v>0</v>
      </c>
      <c r="G541" s="63">
        <f t="shared" si="27"/>
        <v>0</v>
      </c>
      <c r="H541" s="66">
        <f t="shared" si="28"/>
        <v>0</v>
      </c>
    </row>
    <row r="542" spans="1:8" s="65" customFormat="1" hidden="1">
      <c r="A542" s="59" t="str">
        <f>IF((LEN('Copy paste to Here'!G546))&gt;5,((CONCATENATE('Copy paste to Here'!G546," &amp; ",'Copy paste to Here'!D546,"  &amp;  ",'Copy paste to Here'!E546))),"Empty Cell")</f>
        <v>Empty Cell</v>
      </c>
      <c r="B542" s="60">
        <f>'Copy paste to Here'!C546</f>
        <v>0</v>
      </c>
      <c r="C542" s="60"/>
      <c r="D542" s="61"/>
      <c r="E542" s="62"/>
      <c r="F542" s="62">
        <f t="shared" si="26"/>
        <v>0</v>
      </c>
      <c r="G542" s="63">
        <f t="shared" si="27"/>
        <v>0</v>
      </c>
      <c r="H542" s="66">
        <f t="shared" si="28"/>
        <v>0</v>
      </c>
    </row>
    <row r="543" spans="1:8" s="65" customFormat="1" hidden="1">
      <c r="A543" s="59" t="str">
        <f>IF((LEN('Copy paste to Here'!G547))&gt;5,((CONCATENATE('Copy paste to Here'!G547," &amp; ",'Copy paste to Here'!D547,"  &amp;  ",'Copy paste to Here'!E547))),"Empty Cell")</f>
        <v>Empty Cell</v>
      </c>
      <c r="B543" s="60">
        <f>'Copy paste to Here'!C547</f>
        <v>0</v>
      </c>
      <c r="C543" s="60"/>
      <c r="D543" s="61"/>
      <c r="E543" s="62"/>
      <c r="F543" s="62">
        <f t="shared" si="26"/>
        <v>0</v>
      </c>
      <c r="G543" s="63">
        <f t="shared" si="27"/>
        <v>0</v>
      </c>
      <c r="H543" s="66">
        <f t="shared" si="28"/>
        <v>0</v>
      </c>
    </row>
    <row r="544" spans="1:8" s="65" customFormat="1" hidden="1">
      <c r="A544" s="59" t="str">
        <f>IF((LEN('Copy paste to Here'!G548))&gt;5,((CONCATENATE('Copy paste to Here'!G548," &amp; ",'Copy paste to Here'!D548,"  &amp;  ",'Copy paste to Here'!E548))),"Empty Cell")</f>
        <v>Empty Cell</v>
      </c>
      <c r="B544" s="60">
        <f>'Copy paste to Here'!C548</f>
        <v>0</v>
      </c>
      <c r="C544" s="60"/>
      <c r="D544" s="61"/>
      <c r="E544" s="62"/>
      <c r="F544" s="62">
        <f t="shared" si="26"/>
        <v>0</v>
      </c>
      <c r="G544" s="63">
        <f t="shared" si="27"/>
        <v>0</v>
      </c>
      <c r="H544" s="66">
        <f t="shared" si="28"/>
        <v>0</v>
      </c>
    </row>
    <row r="545" spans="1:8" s="65" customFormat="1" hidden="1">
      <c r="A545" s="59" t="str">
        <f>IF((LEN('Copy paste to Here'!G549))&gt;5,((CONCATENATE('Copy paste to Here'!G549," &amp; ",'Copy paste to Here'!D549,"  &amp;  ",'Copy paste to Here'!E549))),"Empty Cell")</f>
        <v>Empty Cell</v>
      </c>
      <c r="B545" s="60">
        <f>'Copy paste to Here'!C549</f>
        <v>0</v>
      </c>
      <c r="C545" s="60"/>
      <c r="D545" s="61"/>
      <c r="E545" s="62"/>
      <c r="F545" s="62">
        <f t="shared" si="26"/>
        <v>0</v>
      </c>
      <c r="G545" s="63">
        <f t="shared" si="27"/>
        <v>0</v>
      </c>
      <c r="H545" s="66">
        <f t="shared" si="28"/>
        <v>0</v>
      </c>
    </row>
    <row r="546" spans="1:8" s="65" customFormat="1" hidden="1">
      <c r="A546" s="59" t="str">
        <f>IF((LEN('Copy paste to Here'!G550))&gt;5,((CONCATENATE('Copy paste to Here'!G550," &amp; ",'Copy paste to Here'!D550,"  &amp;  ",'Copy paste to Here'!E550))),"Empty Cell")</f>
        <v>Empty Cell</v>
      </c>
      <c r="B546" s="60">
        <f>'Copy paste to Here'!C550</f>
        <v>0</v>
      </c>
      <c r="C546" s="60"/>
      <c r="D546" s="61"/>
      <c r="E546" s="62"/>
      <c r="F546" s="62">
        <f t="shared" si="26"/>
        <v>0</v>
      </c>
      <c r="G546" s="63">
        <f t="shared" si="27"/>
        <v>0</v>
      </c>
      <c r="H546" s="66">
        <f t="shared" si="28"/>
        <v>0</v>
      </c>
    </row>
    <row r="547" spans="1:8" s="65" customFormat="1" hidden="1">
      <c r="A547" s="59" t="str">
        <f>IF((LEN('Copy paste to Here'!G551))&gt;5,((CONCATENATE('Copy paste to Here'!G551," &amp; ",'Copy paste to Here'!D551,"  &amp;  ",'Copy paste to Here'!E551))),"Empty Cell")</f>
        <v>Empty Cell</v>
      </c>
      <c r="B547" s="60">
        <f>'Copy paste to Here'!C551</f>
        <v>0</v>
      </c>
      <c r="C547" s="60"/>
      <c r="D547" s="61"/>
      <c r="E547" s="62"/>
      <c r="F547" s="62">
        <f t="shared" si="26"/>
        <v>0</v>
      </c>
      <c r="G547" s="63">
        <f t="shared" si="27"/>
        <v>0</v>
      </c>
      <c r="H547" s="66">
        <f t="shared" si="28"/>
        <v>0</v>
      </c>
    </row>
    <row r="548" spans="1:8" s="65" customFormat="1" hidden="1">
      <c r="A548" s="59" t="str">
        <f>IF((LEN('Copy paste to Here'!G552))&gt;5,((CONCATENATE('Copy paste to Here'!G552," &amp; ",'Copy paste to Here'!D552,"  &amp;  ",'Copy paste to Here'!E552))),"Empty Cell")</f>
        <v>Empty Cell</v>
      </c>
      <c r="B548" s="60">
        <f>'Copy paste to Here'!C552</f>
        <v>0</v>
      </c>
      <c r="C548" s="60"/>
      <c r="D548" s="61"/>
      <c r="E548" s="62"/>
      <c r="F548" s="62">
        <f t="shared" si="26"/>
        <v>0</v>
      </c>
      <c r="G548" s="63">
        <f t="shared" si="27"/>
        <v>0</v>
      </c>
      <c r="H548" s="66">
        <f t="shared" si="28"/>
        <v>0</v>
      </c>
    </row>
    <row r="549" spans="1:8" s="65" customFormat="1" hidden="1">
      <c r="A549" s="59" t="str">
        <f>IF((LEN('Copy paste to Here'!G553))&gt;5,((CONCATENATE('Copy paste to Here'!G553," &amp; ",'Copy paste to Here'!D553,"  &amp;  ",'Copy paste to Here'!E553))),"Empty Cell")</f>
        <v>Empty Cell</v>
      </c>
      <c r="B549" s="60">
        <f>'Copy paste to Here'!C553</f>
        <v>0</v>
      </c>
      <c r="C549" s="60"/>
      <c r="D549" s="61"/>
      <c r="E549" s="62"/>
      <c r="F549" s="62">
        <f t="shared" si="26"/>
        <v>0</v>
      </c>
      <c r="G549" s="63">
        <f t="shared" si="27"/>
        <v>0</v>
      </c>
      <c r="H549" s="66">
        <f t="shared" si="28"/>
        <v>0</v>
      </c>
    </row>
    <row r="550" spans="1:8" s="65" customFormat="1" hidden="1">
      <c r="A550" s="59" t="str">
        <f>IF((LEN('Copy paste to Here'!G554))&gt;5,((CONCATENATE('Copy paste to Here'!G554," &amp; ",'Copy paste to Here'!D554,"  &amp;  ",'Copy paste to Here'!E554))),"Empty Cell")</f>
        <v>Empty Cell</v>
      </c>
      <c r="B550" s="60">
        <f>'Copy paste to Here'!C554</f>
        <v>0</v>
      </c>
      <c r="C550" s="60"/>
      <c r="D550" s="61"/>
      <c r="E550" s="62"/>
      <c r="F550" s="62">
        <f t="shared" si="26"/>
        <v>0</v>
      </c>
      <c r="G550" s="63">
        <f t="shared" si="27"/>
        <v>0</v>
      </c>
      <c r="H550" s="66">
        <f t="shared" si="28"/>
        <v>0</v>
      </c>
    </row>
    <row r="551" spans="1:8" s="65" customFormat="1" hidden="1">
      <c r="A551" s="59" t="str">
        <f>IF((LEN('Copy paste to Here'!G555))&gt;5,((CONCATENATE('Copy paste to Here'!G555," &amp; ",'Copy paste to Here'!D555,"  &amp;  ",'Copy paste to Here'!E555))),"Empty Cell")</f>
        <v>Empty Cell</v>
      </c>
      <c r="B551" s="60">
        <f>'Copy paste to Here'!C555</f>
        <v>0</v>
      </c>
      <c r="C551" s="60"/>
      <c r="D551" s="61"/>
      <c r="E551" s="62"/>
      <c r="F551" s="62">
        <f t="shared" si="26"/>
        <v>0</v>
      </c>
      <c r="G551" s="63">
        <f t="shared" si="27"/>
        <v>0</v>
      </c>
      <c r="H551" s="66">
        <f t="shared" si="28"/>
        <v>0</v>
      </c>
    </row>
    <row r="552" spans="1:8" s="65" customFormat="1" hidden="1">
      <c r="A552" s="59" t="str">
        <f>IF((LEN('Copy paste to Here'!G556))&gt;5,((CONCATENATE('Copy paste to Here'!G556," &amp; ",'Copy paste to Here'!D556,"  &amp;  ",'Copy paste to Here'!E556))),"Empty Cell")</f>
        <v>Empty Cell</v>
      </c>
      <c r="B552" s="60">
        <f>'Copy paste to Here'!C556</f>
        <v>0</v>
      </c>
      <c r="C552" s="60"/>
      <c r="D552" s="61"/>
      <c r="E552" s="62"/>
      <c r="F552" s="62">
        <f t="shared" si="26"/>
        <v>0</v>
      </c>
      <c r="G552" s="63">
        <f t="shared" si="27"/>
        <v>0</v>
      </c>
      <c r="H552" s="66">
        <f t="shared" si="28"/>
        <v>0</v>
      </c>
    </row>
    <row r="553" spans="1:8" s="65" customFormat="1" hidden="1">
      <c r="A553" s="59" t="str">
        <f>IF((LEN('Copy paste to Here'!G557))&gt;5,((CONCATENATE('Copy paste to Here'!G557," &amp; ",'Copy paste to Here'!D557,"  &amp;  ",'Copy paste to Here'!E557))),"Empty Cell")</f>
        <v>Empty Cell</v>
      </c>
      <c r="B553" s="60">
        <f>'Copy paste to Here'!C557</f>
        <v>0</v>
      </c>
      <c r="C553" s="60"/>
      <c r="D553" s="61"/>
      <c r="E553" s="62"/>
      <c r="F553" s="62">
        <f t="shared" si="26"/>
        <v>0</v>
      </c>
      <c r="G553" s="63">
        <f t="shared" si="27"/>
        <v>0</v>
      </c>
      <c r="H553" s="66">
        <f t="shared" si="28"/>
        <v>0</v>
      </c>
    </row>
    <row r="554" spans="1:8" s="65" customFormat="1" hidden="1">
      <c r="A554" s="59" t="str">
        <f>IF((LEN('Copy paste to Here'!G558))&gt;5,((CONCATENATE('Copy paste to Here'!G558," &amp; ",'Copy paste to Here'!D558,"  &amp;  ",'Copy paste to Here'!E558))),"Empty Cell")</f>
        <v>Empty Cell</v>
      </c>
      <c r="B554" s="60">
        <f>'Copy paste to Here'!C558</f>
        <v>0</v>
      </c>
      <c r="C554" s="60"/>
      <c r="D554" s="61"/>
      <c r="E554" s="62"/>
      <c r="F554" s="62">
        <f t="shared" si="26"/>
        <v>0</v>
      </c>
      <c r="G554" s="63">
        <f t="shared" si="27"/>
        <v>0</v>
      </c>
      <c r="H554" s="66">
        <f t="shared" si="28"/>
        <v>0</v>
      </c>
    </row>
    <row r="555" spans="1:8" s="65" customFormat="1" hidden="1">
      <c r="A555" s="59" t="str">
        <f>IF((LEN('Copy paste to Here'!G559))&gt;5,((CONCATENATE('Copy paste to Here'!G559," &amp; ",'Copy paste to Here'!D559,"  &amp;  ",'Copy paste to Here'!E559))),"Empty Cell")</f>
        <v>Empty Cell</v>
      </c>
      <c r="B555" s="60">
        <f>'Copy paste to Here'!C559</f>
        <v>0</v>
      </c>
      <c r="C555" s="60"/>
      <c r="D555" s="61"/>
      <c r="E555" s="62"/>
      <c r="F555" s="62">
        <f t="shared" si="26"/>
        <v>0</v>
      </c>
      <c r="G555" s="63">
        <f t="shared" si="27"/>
        <v>0</v>
      </c>
      <c r="H555" s="66">
        <f t="shared" si="28"/>
        <v>0</v>
      </c>
    </row>
    <row r="556" spans="1:8" s="65" customFormat="1" hidden="1">
      <c r="A556" s="59" t="str">
        <f>IF((LEN('Copy paste to Here'!G560))&gt;5,((CONCATENATE('Copy paste to Here'!G560," &amp; ",'Copy paste to Here'!D560,"  &amp;  ",'Copy paste to Here'!E560))),"Empty Cell")</f>
        <v>Empty Cell</v>
      </c>
      <c r="B556" s="60">
        <f>'Copy paste to Here'!C560</f>
        <v>0</v>
      </c>
      <c r="C556" s="60"/>
      <c r="D556" s="61"/>
      <c r="E556" s="62"/>
      <c r="F556" s="62">
        <f t="shared" si="26"/>
        <v>0</v>
      </c>
      <c r="G556" s="63">
        <f t="shared" si="27"/>
        <v>0</v>
      </c>
      <c r="H556" s="66">
        <f t="shared" si="28"/>
        <v>0</v>
      </c>
    </row>
    <row r="557" spans="1:8" s="65" customFormat="1" hidden="1">
      <c r="A557" s="59" t="str">
        <f>IF((LEN('Copy paste to Here'!G561))&gt;5,((CONCATENATE('Copy paste to Here'!G561," &amp; ",'Copy paste to Here'!D561,"  &amp;  ",'Copy paste to Here'!E561))),"Empty Cell")</f>
        <v>Empty Cell</v>
      </c>
      <c r="B557" s="60">
        <f>'Copy paste to Here'!C561</f>
        <v>0</v>
      </c>
      <c r="C557" s="60"/>
      <c r="D557" s="61"/>
      <c r="E557" s="62"/>
      <c r="F557" s="62">
        <f t="shared" si="26"/>
        <v>0</v>
      </c>
      <c r="G557" s="63">
        <f t="shared" si="27"/>
        <v>0</v>
      </c>
      <c r="H557" s="66">
        <f t="shared" si="28"/>
        <v>0</v>
      </c>
    </row>
    <row r="558" spans="1:8" s="65" customFormat="1" hidden="1">
      <c r="A558" s="59" t="str">
        <f>IF((LEN('Copy paste to Here'!G562))&gt;5,((CONCATENATE('Copy paste to Here'!G562," &amp; ",'Copy paste to Here'!D562,"  &amp;  ",'Copy paste to Here'!E562))),"Empty Cell")</f>
        <v>Empty Cell</v>
      </c>
      <c r="B558" s="60">
        <f>'Copy paste to Here'!C562</f>
        <v>0</v>
      </c>
      <c r="C558" s="60"/>
      <c r="D558" s="61"/>
      <c r="E558" s="62"/>
      <c r="F558" s="62">
        <f t="shared" si="26"/>
        <v>0</v>
      </c>
      <c r="G558" s="63">
        <f t="shared" si="27"/>
        <v>0</v>
      </c>
      <c r="H558" s="66">
        <f t="shared" si="28"/>
        <v>0</v>
      </c>
    </row>
    <row r="559" spans="1:8" s="65" customFormat="1" hidden="1">
      <c r="A559" s="59" t="str">
        <f>IF((LEN('Copy paste to Here'!G563))&gt;5,((CONCATENATE('Copy paste to Here'!G563," &amp; ",'Copy paste to Here'!D563,"  &amp;  ",'Copy paste to Here'!E563))),"Empty Cell")</f>
        <v>Empty Cell</v>
      </c>
      <c r="B559" s="60">
        <f>'Copy paste to Here'!C563</f>
        <v>0</v>
      </c>
      <c r="C559" s="60"/>
      <c r="D559" s="61"/>
      <c r="E559" s="62"/>
      <c r="F559" s="62">
        <f t="shared" si="26"/>
        <v>0</v>
      </c>
      <c r="G559" s="63">
        <f t="shared" si="27"/>
        <v>0</v>
      </c>
      <c r="H559" s="66">
        <f t="shared" si="28"/>
        <v>0</v>
      </c>
    </row>
    <row r="560" spans="1:8" s="65" customFormat="1" hidden="1">
      <c r="A560" s="59" t="str">
        <f>IF((LEN('Copy paste to Here'!G564))&gt;5,((CONCATENATE('Copy paste to Here'!G564," &amp; ",'Copy paste to Here'!D564,"  &amp;  ",'Copy paste to Here'!E564))),"Empty Cell")</f>
        <v>Empty Cell</v>
      </c>
      <c r="B560" s="60">
        <f>'Copy paste to Here'!C564</f>
        <v>0</v>
      </c>
      <c r="C560" s="60"/>
      <c r="D560" s="61"/>
      <c r="E560" s="62"/>
      <c r="F560" s="62">
        <f t="shared" si="26"/>
        <v>0</v>
      </c>
      <c r="G560" s="63">
        <f t="shared" si="27"/>
        <v>0</v>
      </c>
      <c r="H560" s="66">
        <f t="shared" si="28"/>
        <v>0</v>
      </c>
    </row>
    <row r="561" spans="1:8" s="65" customFormat="1" hidden="1">
      <c r="A561" s="59" t="str">
        <f>IF((LEN('Copy paste to Here'!G565))&gt;5,((CONCATENATE('Copy paste to Here'!G565," &amp; ",'Copy paste to Here'!D565,"  &amp;  ",'Copy paste to Here'!E565))),"Empty Cell")</f>
        <v>Empty Cell</v>
      </c>
      <c r="B561" s="60">
        <f>'Copy paste to Here'!C565</f>
        <v>0</v>
      </c>
      <c r="C561" s="60"/>
      <c r="D561" s="61"/>
      <c r="E561" s="62"/>
      <c r="F561" s="62">
        <f t="shared" si="26"/>
        <v>0</v>
      </c>
      <c r="G561" s="63">
        <f t="shared" si="27"/>
        <v>0</v>
      </c>
      <c r="H561" s="66">
        <f t="shared" si="28"/>
        <v>0</v>
      </c>
    </row>
    <row r="562" spans="1:8" s="65" customFormat="1" hidden="1">
      <c r="A562" s="59" t="str">
        <f>IF((LEN('Copy paste to Here'!G566))&gt;5,((CONCATENATE('Copy paste to Here'!G566," &amp; ",'Copy paste to Here'!D566,"  &amp;  ",'Copy paste to Here'!E566))),"Empty Cell")</f>
        <v>Empty Cell</v>
      </c>
      <c r="B562" s="60">
        <f>'Copy paste to Here'!C566</f>
        <v>0</v>
      </c>
      <c r="C562" s="60"/>
      <c r="D562" s="61"/>
      <c r="E562" s="62"/>
      <c r="F562" s="62">
        <f t="shared" si="26"/>
        <v>0</v>
      </c>
      <c r="G562" s="63">
        <f t="shared" si="27"/>
        <v>0</v>
      </c>
      <c r="H562" s="66">
        <f t="shared" si="28"/>
        <v>0</v>
      </c>
    </row>
    <row r="563" spans="1:8" s="65" customFormat="1" hidden="1">
      <c r="A563" s="59" t="str">
        <f>IF((LEN('Copy paste to Here'!G567))&gt;5,((CONCATENATE('Copy paste to Here'!G567," &amp; ",'Copy paste to Here'!D567,"  &amp;  ",'Copy paste to Here'!E567))),"Empty Cell")</f>
        <v>Empty Cell</v>
      </c>
      <c r="B563" s="60">
        <f>'Copy paste to Here'!C567</f>
        <v>0</v>
      </c>
      <c r="C563" s="60"/>
      <c r="D563" s="61"/>
      <c r="E563" s="62"/>
      <c r="F563" s="62">
        <f t="shared" si="26"/>
        <v>0</v>
      </c>
      <c r="G563" s="63">
        <f t="shared" si="27"/>
        <v>0</v>
      </c>
      <c r="H563" s="66">
        <f t="shared" si="28"/>
        <v>0</v>
      </c>
    </row>
    <row r="564" spans="1:8" s="65" customFormat="1" hidden="1">
      <c r="A564" s="59" t="str">
        <f>IF((LEN('Copy paste to Here'!G568))&gt;5,((CONCATENATE('Copy paste to Here'!G568," &amp; ",'Copy paste to Here'!D568,"  &amp;  ",'Copy paste to Here'!E568))),"Empty Cell")</f>
        <v>Empty Cell</v>
      </c>
      <c r="B564" s="60">
        <f>'Copy paste to Here'!C568</f>
        <v>0</v>
      </c>
      <c r="C564" s="60"/>
      <c r="D564" s="61"/>
      <c r="E564" s="62"/>
      <c r="F564" s="62">
        <f t="shared" si="26"/>
        <v>0</v>
      </c>
      <c r="G564" s="63">
        <f t="shared" si="27"/>
        <v>0</v>
      </c>
      <c r="H564" s="66">
        <f t="shared" si="28"/>
        <v>0</v>
      </c>
    </row>
    <row r="565" spans="1:8" s="65" customFormat="1" hidden="1">
      <c r="A565" s="59" t="str">
        <f>IF((LEN('Copy paste to Here'!G569))&gt;5,((CONCATENATE('Copy paste to Here'!G569," &amp; ",'Copy paste to Here'!D569,"  &amp;  ",'Copy paste to Here'!E569))),"Empty Cell")</f>
        <v>Empty Cell</v>
      </c>
      <c r="B565" s="60">
        <f>'Copy paste to Here'!C569</f>
        <v>0</v>
      </c>
      <c r="C565" s="60"/>
      <c r="D565" s="61"/>
      <c r="E565" s="62"/>
      <c r="F565" s="62">
        <f t="shared" si="26"/>
        <v>0</v>
      </c>
      <c r="G565" s="63">
        <f t="shared" si="27"/>
        <v>0</v>
      </c>
      <c r="H565" s="66">
        <f t="shared" si="28"/>
        <v>0</v>
      </c>
    </row>
    <row r="566" spans="1:8" s="65" customFormat="1" hidden="1">
      <c r="A566" s="59" t="str">
        <f>IF((LEN('Copy paste to Here'!G570))&gt;5,((CONCATENATE('Copy paste to Here'!G570," &amp; ",'Copy paste to Here'!D570,"  &amp;  ",'Copy paste to Here'!E570))),"Empty Cell")</f>
        <v>Empty Cell</v>
      </c>
      <c r="B566" s="60">
        <f>'Copy paste to Here'!C570</f>
        <v>0</v>
      </c>
      <c r="C566" s="60"/>
      <c r="D566" s="61"/>
      <c r="E566" s="62"/>
      <c r="F566" s="62">
        <f t="shared" si="26"/>
        <v>0</v>
      </c>
      <c r="G566" s="63">
        <f t="shared" si="27"/>
        <v>0</v>
      </c>
      <c r="H566" s="66">
        <f t="shared" si="28"/>
        <v>0</v>
      </c>
    </row>
    <row r="567" spans="1:8" s="65" customFormat="1" hidden="1">
      <c r="A567" s="59" t="str">
        <f>IF((LEN('Copy paste to Here'!G571))&gt;5,((CONCATENATE('Copy paste to Here'!G571," &amp; ",'Copy paste to Here'!D571,"  &amp;  ",'Copy paste to Here'!E571))),"Empty Cell")</f>
        <v>Empty Cell</v>
      </c>
      <c r="B567" s="60">
        <f>'Copy paste to Here'!C571</f>
        <v>0</v>
      </c>
      <c r="C567" s="60"/>
      <c r="D567" s="61"/>
      <c r="E567" s="62"/>
      <c r="F567" s="62">
        <f t="shared" si="26"/>
        <v>0</v>
      </c>
      <c r="G567" s="63">
        <f t="shared" si="27"/>
        <v>0</v>
      </c>
      <c r="H567" s="66">
        <f t="shared" si="28"/>
        <v>0</v>
      </c>
    </row>
    <row r="568" spans="1:8" s="65" customFormat="1" hidden="1">
      <c r="A568" s="59" t="str">
        <f>IF((LEN('Copy paste to Here'!G572))&gt;5,((CONCATENATE('Copy paste to Here'!G572," &amp; ",'Copy paste to Here'!D572,"  &amp;  ",'Copy paste to Here'!E572))),"Empty Cell")</f>
        <v>Empty Cell</v>
      </c>
      <c r="B568" s="60">
        <f>'Copy paste to Here'!C572</f>
        <v>0</v>
      </c>
      <c r="C568" s="60"/>
      <c r="D568" s="61"/>
      <c r="E568" s="62"/>
      <c r="F568" s="62">
        <f t="shared" si="26"/>
        <v>0</v>
      </c>
      <c r="G568" s="63">
        <f t="shared" si="27"/>
        <v>0</v>
      </c>
      <c r="H568" s="66">
        <f t="shared" si="28"/>
        <v>0</v>
      </c>
    </row>
    <row r="569" spans="1:8" s="65" customFormat="1" hidden="1">
      <c r="A569" s="59" t="str">
        <f>IF((LEN('Copy paste to Here'!G573))&gt;5,((CONCATENATE('Copy paste to Here'!G573," &amp; ",'Copy paste to Here'!D573,"  &amp;  ",'Copy paste to Here'!E573))),"Empty Cell")</f>
        <v>Empty Cell</v>
      </c>
      <c r="B569" s="60">
        <f>'Copy paste to Here'!C573</f>
        <v>0</v>
      </c>
      <c r="C569" s="60"/>
      <c r="D569" s="61"/>
      <c r="E569" s="62"/>
      <c r="F569" s="62">
        <f t="shared" si="26"/>
        <v>0</v>
      </c>
      <c r="G569" s="63">
        <f t="shared" si="27"/>
        <v>0</v>
      </c>
      <c r="H569" s="66">
        <f t="shared" si="28"/>
        <v>0</v>
      </c>
    </row>
    <row r="570" spans="1:8" s="65" customFormat="1" hidden="1">
      <c r="A570" s="59" t="str">
        <f>IF((LEN('Copy paste to Here'!G574))&gt;5,((CONCATENATE('Copy paste to Here'!G574," &amp; ",'Copy paste to Here'!D574,"  &amp;  ",'Copy paste to Here'!E574))),"Empty Cell")</f>
        <v>Empty Cell</v>
      </c>
      <c r="B570" s="60">
        <f>'Copy paste to Here'!C574</f>
        <v>0</v>
      </c>
      <c r="C570" s="60"/>
      <c r="D570" s="61"/>
      <c r="E570" s="62"/>
      <c r="F570" s="62">
        <f t="shared" si="26"/>
        <v>0</v>
      </c>
      <c r="G570" s="63">
        <f t="shared" si="27"/>
        <v>0</v>
      </c>
      <c r="H570" s="66">
        <f t="shared" si="28"/>
        <v>0</v>
      </c>
    </row>
    <row r="571" spans="1:8" s="65" customFormat="1" hidden="1">
      <c r="A571" s="59" t="str">
        <f>IF((LEN('Copy paste to Here'!G575))&gt;5,((CONCATENATE('Copy paste to Here'!G575," &amp; ",'Copy paste to Here'!D575,"  &amp;  ",'Copy paste to Here'!E575))),"Empty Cell")</f>
        <v>Empty Cell</v>
      </c>
      <c r="B571" s="60">
        <f>'Copy paste to Here'!C575</f>
        <v>0</v>
      </c>
      <c r="C571" s="60"/>
      <c r="D571" s="61"/>
      <c r="E571" s="62"/>
      <c r="F571" s="62">
        <f t="shared" si="26"/>
        <v>0</v>
      </c>
      <c r="G571" s="63">
        <f t="shared" si="27"/>
        <v>0</v>
      </c>
      <c r="H571" s="66">
        <f t="shared" si="28"/>
        <v>0</v>
      </c>
    </row>
    <row r="572" spans="1:8" s="65" customFormat="1" hidden="1">
      <c r="A572" s="59" t="str">
        <f>IF((LEN('Copy paste to Here'!G576))&gt;5,((CONCATENATE('Copy paste to Here'!G576," &amp; ",'Copy paste to Here'!D576,"  &amp;  ",'Copy paste to Here'!E576))),"Empty Cell")</f>
        <v>Empty Cell</v>
      </c>
      <c r="B572" s="60">
        <f>'Copy paste to Here'!C576</f>
        <v>0</v>
      </c>
      <c r="C572" s="60"/>
      <c r="D572" s="61"/>
      <c r="E572" s="62"/>
      <c r="F572" s="62">
        <f t="shared" si="26"/>
        <v>0</v>
      </c>
      <c r="G572" s="63">
        <f t="shared" si="27"/>
        <v>0</v>
      </c>
      <c r="H572" s="66">
        <f t="shared" si="28"/>
        <v>0</v>
      </c>
    </row>
    <row r="573" spans="1:8" s="65" customFormat="1" hidden="1">
      <c r="A573" s="59" t="str">
        <f>IF((LEN('Copy paste to Here'!G577))&gt;5,((CONCATENATE('Copy paste to Here'!G577," &amp; ",'Copy paste to Here'!D577,"  &amp;  ",'Copy paste to Here'!E577))),"Empty Cell")</f>
        <v>Empty Cell</v>
      </c>
      <c r="B573" s="60">
        <f>'Copy paste to Here'!C577</f>
        <v>0</v>
      </c>
      <c r="C573" s="60"/>
      <c r="D573" s="61"/>
      <c r="E573" s="62"/>
      <c r="F573" s="62">
        <f t="shared" si="26"/>
        <v>0</v>
      </c>
      <c r="G573" s="63">
        <f t="shared" si="27"/>
        <v>0</v>
      </c>
      <c r="H573" s="66">
        <f t="shared" si="28"/>
        <v>0</v>
      </c>
    </row>
    <row r="574" spans="1:8" s="65" customFormat="1" hidden="1">
      <c r="A574" s="59" t="str">
        <f>IF((LEN('Copy paste to Here'!G578))&gt;5,((CONCATENATE('Copy paste to Here'!G578," &amp; ",'Copy paste to Here'!D578,"  &amp;  ",'Copy paste to Here'!E578))),"Empty Cell")</f>
        <v>Empty Cell</v>
      </c>
      <c r="B574" s="60">
        <f>'Copy paste to Here'!C578</f>
        <v>0</v>
      </c>
      <c r="C574" s="60"/>
      <c r="D574" s="61"/>
      <c r="E574" s="62"/>
      <c r="F574" s="62">
        <f t="shared" si="26"/>
        <v>0</v>
      </c>
      <c r="G574" s="63">
        <f t="shared" si="27"/>
        <v>0</v>
      </c>
      <c r="H574" s="66">
        <f t="shared" si="28"/>
        <v>0</v>
      </c>
    </row>
    <row r="575" spans="1:8" s="65" customFormat="1" hidden="1">
      <c r="A575" s="59" t="str">
        <f>IF((LEN('Copy paste to Here'!G579))&gt;5,((CONCATENATE('Copy paste to Here'!G579," &amp; ",'Copy paste to Here'!D579,"  &amp;  ",'Copy paste to Here'!E579))),"Empty Cell")</f>
        <v>Empty Cell</v>
      </c>
      <c r="B575" s="60">
        <f>'Copy paste to Here'!C579</f>
        <v>0</v>
      </c>
      <c r="C575" s="60"/>
      <c r="D575" s="61"/>
      <c r="E575" s="62"/>
      <c r="F575" s="62">
        <f t="shared" si="26"/>
        <v>0</v>
      </c>
      <c r="G575" s="63">
        <f t="shared" si="27"/>
        <v>0</v>
      </c>
      <c r="H575" s="66">
        <f t="shared" si="28"/>
        <v>0</v>
      </c>
    </row>
    <row r="576" spans="1:8" s="65" customFormat="1" hidden="1">
      <c r="A576" s="59" t="str">
        <f>IF((LEN('Copy paste to Here'!G580))&gt;5,((CONCATENATE('Copy paste to Here'!G580," &amp; ",'Copy paste to Here'!D580,"  &amp;  ",'Copy paste to Here'!E580))),"Empty Cell")</f>
        <v>Empty Cell</v>
      </c>
      <c r="B576" s="60">
        <f>'Copy paste to Here'!C580</f>
        <v>0</v>
      </c>
      <c r="C576" s="60"/>
      <c r="D576" s="61"/>
      <c r="E576" s="62"/>
      <c r="F576" s="62">
        <f t="shared" si="26"/>
        <v>0</v>
      </c>
      <c r="G576" s="63">
        <f t="shared" si="27"/>
        <v>0</v>
      </c>
      <c r="H576" s="66">
        <f t="shared" si="28"/>
        <v>0</v>
      </c>
    </row>
    <row r="577" spans="1:8" s="65" customFormat="1" hidden="1">
      <c r="A577" s="59" t="str">
        <f>IF((LEN('Copy paste to Here'!G581))&gt;5,((CONCATENATE('Copy paste to Here'!G581," &amp; ",'Copy paste to Here'!D581,"  &amp;  ",'Copy paste to Here'!E581))),"Empty Cell")</f>
        <v>Empty Cell</v>
      </c>
      <c r="B577" s="60">
        <f>'Copy paste to Here'!C581</f>
        <v>0</v>
      </c>
      <c r="C577" s="60"/>
      <c r="D577" s="61"/>
      <c r="E577" s="62"/>
      <c r="F577" s="62">
        <f t="shared" si="26"/>
        <v>0</v>
      </c>
      <c r="G577" s="63">
        <f t="shared" si="27"/>
        <v>0</v>
      </c>
      <c r="H577" s="66">
        <f t="shared" si="28"/>
        <v>0</v>
      </c>
    </row>
    <row r="578" spans="1:8" s="65" customFormat="1" hidden="1">
      <c r="A578" s="59" t="str">
        <f>IF((LEN('Copy paste to Here'!G582))&gt;5,((CONCATENATE('Copy paste to Here'!G582," &amp; ",'Copy paste to Here'!D582,"  &amp;  ",'Copy paste to Here'!E582))),"Empty Cell")</f>
        <v>Empty Cell</v>
      </c>
      <c r="B578" s="60">
        <f>'Copy paste to Here'!C582</f>
        <v>0</v>
      </c>
      <c r="C578" s="60"/>
      <c r="D578" s="61"/>
      <c r="E578" s="62"/>
      <c r="F578" s="62">
        <f t="shared" si="26"/>
        <v>0</v>
      </c>
      <c r="G578" s="63">
        <f t="shared" si="27"/>
        <v>0</v>
      </c>
      <c r="H578" s="66">
        <f t="shared" si="28"/>
        <v>0</v>
      </c>
    </row>
    <row r="579" spans="1:8" s="65" customFormat="1" hidden="1">
      <c r="A579" s="59" t="str">
        <f>IF((LEN('Copy paste to Here'!G583))&gt;5,((CONCATENATE('Copy paste to Here'!G583," &amp; ",'Copy paste to Here'!D583,"  &amp;  ",'Copy paste to Here'!E583))),"Empty Cell")</f>
        <v>Empty Cell</v>
      </c>
      <c r="B579" s="60">
        <f>'Copy paste to Here'!C583</f>
        <v>0</v>
      </c>
      <c r="C579" s="60"/>
      <c r="D579" s="61"/>
      <c r="E579" s="62"/>
      <c r="F579" s="62">
        <f t="shared" si="26"/>
        <v>0</v>
      </c>
      <c r="G579" s="63">
        <f t="shared" si="27"/>
        <v>0</v>
      </c>
      <c r="H579" s="66">
        <f t="shared" si="28"/>
        <v>0</v>
      </c>
    </row>
    <row r="580" spans="1:8" s="65" customFormat="1" hidden="1">
      <c r="A580" s="59" t="str">
        <f>IF((LEN('Copy paste to Here'!G584))&gt;5,((CONCATENATE('Copy paste to Here'!G584," &amp; ",'Copy paste to Here'!D584,"  &amp;  ",'Copy paste to Here'!E584))),"Empty Cell")</f>
        <v>Empty Cell</v>
      </c>
      <c r="B580" s="60">
        <f>'Copy paste to Here'!C584</f>
        <v>0</v>
      </c>
      <c r="C580" s="60"/>
      <c r="D580" s="61"/>
      <c r="E580" s="62"/>
      <c r="F580" s="62">
        <f t="shared" si="26"/>
        <v>0</v>
      </c>
      <c r="G580" s="63">
        <f t="shared" si="27"/>
        <v>0</v>
      </c>
      <c r="H580" s="66">
        <f t="shared" si="28"/>
        <v>0</v>
      </c>
    </row>
    <row r="581" spans="1:8" s="65" customFormat="1" hidden="1">
      <c r="A581" s="59" t="str">
        <f>IF((LEN('Copy paste to Here'!G585))&gt;5,((CONCATENATE('Copy paste to Here'!G585," &amp; ",'Copy paste to Here'!D585,"  &amp;  ",'Copy paste to Here'!E585))),"Empty Cell")</f>
        <v>Empty Cell</v>
      </c>
      <c r="B581" s="60">
        <f>'Copy paste to Here'!C585</f>
        <v>0</v>
      </c>
      <c r="C581" s="60"/>
      <c r="D581" s="61"/>
      <c r="E581" s="62"/>
      <c r="F581" s="62">
        <f t="shared" si="26"/>
        <v>0</v>
      </c>
      <c r="G581" s="63">
        <f t="shared" si="27"/>
        <v>0</v>
      </c>
      <c r="H581" s="66">
        <f t="shared" si="28"/>
        <v>0</v>
      </c>
    </row>
    <row r="582" spans="1:8" s="65" customFormat="1" hidden="1">
      <c r="A582" s="59" t="str">
        <f>IF((LEN('Copy paste to Here'!G586))&gt;5,((CONCATENATE('Copy paste to Here'!G586," &amp; ",'Copy paste to Here'!D586,"  &amp;  ",'Copy paste to Here'!E586))),"Empty Cell")</f>
        <v>Empty Cell</v>
      </c>
      <c r="B582" s="60">
        <f>'Copy paste to Here'!C586</f>
        <v>0</v>
      </c>
      <c r="C582" s="60"/>
      <c r="D582" s="61"/>
      <c r="E582" s="62"/>
      <c r="F582" s="62">
        <f t="shared" si="26"/>
        <v>0</v>
      </c>
      <c r="G582" s="63">
        <f t="shared" si="27"/>
        <v>0</v>
      </c>
      <c r="H582" s="66">
        <f t="shared" si="28"/>
        <v>0</v>
      </c>
    </row>
    <row r="583" spans="1:8" s="65" customFormat="1" hidden="1">
      <c r="A583" s="59" t="str">
        <f>IF((LEN('Copy paste to Here'!G587))&gt;5,((CONCATENATE('Copy paste to Here'!G587," &amp; ",'Copy paste to Here'!D587,"  &amp;  ",'Copy paste to Here'!E587))),"Empty Cell")</f>
        <v>Empty Cell</v>
      </c>
      <c r="B583" s="60">
        <f>'Copy paste to Here'!C587</f>
        <v>0</v>
      </c>
      <c r="C583" s="60"/>
      <c r="D583" s="61"/>
      <c r="E583" s="62"/>
      <c r="F583" s="62">
        <f t="shared" si="26"/>
        <v>0</v>
      </c>
      <c r="G583" s="63">
        <f t="shared" si="27"/>
        <v>0</v>
      </c>
      <c r="H583" s="66">
        <f t="shared" si="28"/>
        <v>0</v>
      </c>
    </row>
    <row r="584" spans="1:8" s="65" customFormat="1" hidden="1">
      <c r="A584" s="59" t="str">
        <f>IF((LEN('Copy paste to Here'!G588))&gt;5,((CONCATENATE('Copy paste to Here'!G588," &amp; ",'Copy paste to Here'!D588,"  &amp;  ",'Copy paste to Here'!E588))),"Empty Cell")</f>
        <v>Empty Cell</v>
      </c>
      <c r="B584" s="60">
        <f>'Copy paste to Here'!C588</f>
        <v>0</v>
      </c>
      <c r="C584" s="60"/>
      <c r="D584" s="61"/>
      <c r="E584" s="62"/>
      <c r="F584" s="62">
        <f t="shared" si="26"/>
        <v>0</v>
      </c>
      <c r="G584" s="63">
        <f t="shared" si="27"/>
        <v>0</v>
      </c>
      <c r="H584" s="66">
        <f t="shared" si="28"/>
        <v>0</v>
      </c>
    </row>
    <row r="585" spans="1:8" s="65" customFormat="1" hidden="1">
      <c r="A585" s="59" t="str">
        <f>IF((LEN('Copy paste to Here'!G589))&gt;5,((CONCATENATE('Copy paste to Here'!G589," &amp; ",'Copy paste to Here'!D589,"  &amp;  ",'Copy paste to Here'!E589))),"Empty Cell")</f>
        <v>Empty Cell</v>
      </c>
      <c r="B585" s="60">
        <f>'Copy paste to Here'!C589</f>
        <v>0</v>
      </c>
      <c r="C585" s="60"/>
      <c r="D585" s="61"/>
      <c r="E585" s="62"/>
      <c r="F585" s="62">
        <f t="shared" si="26"/>
        <v>0</v>
      </c>
      <c r="G585" s="63">
        <f t="shared" si="27"/>
        <v>0</v>
      </c>
      <c r="H585" s="66">
        <f t="shared" si="28"/>
        <v>0</v>
      </c>
    </row>
    <row r="586" spans="1:8" s="65" customFormat="1" hidden="1">
      <c r="A586" s="59" t="str">
        <f>IF((LEN('Copy paste to Here'!G590))&gt;5,((CONCATENATE('Copy paste to Here'!G590," &amp; ",'Copy paste to Here'!D590,"  &amp;  ",'Copy paste to Here'!E590))),"Empty Cell")</f>
        <v>Empty Cell</v>
      </c>
      <c r="B586" s="60">
        <f>'Copy paste to Here'!C590</f>
        <v>0</v>
      </c>
      <c r="C586" s="60"/>
      <c r="D586" s="61"/>
      <c r="E586" s="62"/>
      <c r="F586" s="62">
        <f t="shared" si="26"/>
        <v>0</v>
      </c>
      <c r="G586" s="63">
        <f t="shared" si="27"/>
        <v>0</v>
      </c>
      <c r="H586" s="66">
        <f t="shared" si="28"/>
        <v>0</v>
      </c>
    </row>
    <row r="587" spans="1:8" s="65" customFormat="1" hidden="1">
      <c r="A587" s="59" t="str">
        <f>IF((LEN('Copy paste to Here'!G591))&gt;5,((CONCATENATE('Copy paste to Here'!G591," &amp; ",'Copy paste to Here'!D591,"  &amp;  ",'Copy paste to Here'!E591))),"Empty Cell")</f>
        <v>Empty Cell</v>
      </c>
      <c r="B587" s="60">
        <f>'Copy paste to Here'!C591</f>
        <v>0</v>
      </c>
      <c r="C587" s="60"/>
      <c r="D587" s="61"/>
      <c r="E587" s="62"/>
      <c r="F587" s="62">
        <f t="shared" si="26"/>
        <v>0</v>
      </c>
      <c r="G587" s="63">
        <f t="shared" si="27"/>
        <v>0</v>
      </c>
      <c r="H587" s="66">
        <f t="shared" si="28"/>
        <v>0</v>
      </c>
    </row>
    <row r="588" spans="1:8" s="65" customFormat="1" hidden="1">
      <c r="A588" s="59" t="str">
        <f>IF((LEN('Copy paste to Here'!G592))&gt;5,((CONCATENATE('Copy paste to Here'!G592," &amp; ",'Copy paste to Here'!D592,"  &amp;  ",'Copy paste to Here'!E592))),"Empty Cell")</f>
        <v>Empty Cell</v>
      </c>
      <c r="B588" s="60">
        <f>'Copy paste to Here'!C592</f>
        <v>0</v>
      </c>
      <c r="C588" s="60"/>
      <c r="D588" s="61"/>
      <c r="E588" s="62"/>
      <c r="F588" s="62">
        <f t="shared" si="26"/>
        <v>0</v>
      </c>
      <c r="G588" s="63">
        <f t="shared" si="27"/>
        <v>0</v>
      </c>
      <c r="H588" s="66">
        <f t="shared" si="28"/>
        <v>0</v>
      </c>
    </row>
    <row r="589" spans="1:8" s="65" customFormat="1" hidden="1">
      <c r="A589" s="59" t="str">
        <f>IF((LEN('Copy paste to Here'!G593))&gt;5,((CONCATENATE('Copy paste to Here'!G593," &amp; ",'Copy paste to Here'!D593,"  &amp;  ",'Copy paste to Here'!E593))),"Empty Cell")</f>
        <v>Empty Cell</v>
      </c>
      <c r="B589" s="60">
        <f>'Copy paste to Here'!C593</f>
        <v>0</v>
      </c>
      <c r="C589" s="60"/>
      <c r="D589" s="61"/>
      <c r="E589" s="62"/>
      <c r="F589" s="62">
        <f t="shared" si="26"/>
        <v>0</v>
      </c>
      <c r="G589" s="63">
        <f t="shared" si="27"/>
        <v>0</v>
      </c>
      <c r="H589" s="66">
        <f t="shared" si="28"/>
        <v>0</v>
      </c>
    </row>
    <row r="590" spans="1:8" s="65" customFormat="1" hidden="1">
      <c r="A590" s="59" t="str">
        <f>IF((LEN('Copy paste to Here'!G594))&gt;5,((CONCATENATE('Copy paste to Here'!G594," &amp; ",'Copy paste to Here'!D594,"  &amp;  ",'Copy paste to Here'!E594))),"Empty Cell")</f>
        <v>Empty Cell</v>
      </c>
      <c r="B590" s="60">
        <f>'Copy paste to Here'!C594</f>
        <v>0</v>
      </c>
      <c r="C590" s="60"/>
      <c r="D590" s="61"/>
      <c r="E590" s="62"/>
      <c r="F590" s="62">
        <f t="shared" si="26"/>
        <v>0</v>
      </c>
      <c r="G590" s="63">
        <f t="shared" si="27"/>
        <v>0</v>
      </c>
      <c r="H590" s="66">
        <f t="shared" si="28"/>
        <v>0</v>
      </c>
    </row>
    <row r="591" spans="1:8" s="65" customFormat="1" hidden="1">
      <c r="A591" s="59" t="str">
        <f>IF((LEN('Copy paste to Here'!G595))&gt;5,((CONCATENATE('Copy paste to Here'!G595," &amp; ",'Copy paste to Here'!D595,"  &amp;  ",'Copy paste to Here'!E595))),"Empty Cell")</f>
        <v>Empty Cell</v>
      </c>
      <c r="B591" s="60">
        <f>'Copy paste to Here'!C595</f>
        <v>0</v>
      </c>
      <c r="C591" s="60"/>
      <c r="D591" s="61"/>
      <c r="E591" s="62"/>
      <c r="F591" s="62">
        <f t="shared" si="26"/>
        <v>0</v>
      </c>
      <c r="G591" s="63">
        <f t="shared" si="27"/>
        <v>0</v>
      </c>
      <c r="H591" s="66">
        <f t="shared" si="28"/>
        <v>0</v>
      </c>
    </row>
    <row r="592" spans="1:8" s="65" customFormat="1" hidden="1">
      <c r="A592" s="59" t="str">
        <f>IF((LEN('Copy paste to Here'!G596))&gt;5,((CONCATENATE('Copy paste to Here'!G596," &amp; ",'Copy paste to Here'!D596,"  &amp;  ",'Copy paste to Here'!E596))),"Empty Cell")</f>
        <v>Empty Cell</v>
      </c>
      <c r="B592" s="60">
        <f>'Copy paste to Here'!C596</f>
        <v>0</v>
      </c>
      <c r="C592" s="60"/>
      <c r="D592" s="61"/>
      <c r="E592" s="62"/>
      <c r="F592" s="62">
        <f t="shared" si="26"/>
        <v>0</v>
      </c>
      <c r="G592" s="63">
        <f t="shared" si="27"/>
        <v>0</v>
      </c>
      <c r="H592" s="66">
        <f t="shared" si="28"/>
        <v>0</v>
      </c>
    </row>
    <row r="593" spans="1:8" s="65" customFormat="1" hidden="1">
      <c r="A593" s="59" t="str">
        <f>IF((LEN('Copy paste to Here'!G597))&gt;5,((CONCATENATE('Copy paste to Here'!G597," &amp; ",'Copy paste to Here'!D597,"  &amp;  ",'Copy paste to Here'!E597))),"Empty Cell")</f>
        <v>Empty Cell</v>
      </c>
      <c r="B593" s="60">
        <f>'Copy paste to Here'!C597</f>
        <v>0</v>
      </c>
      <c r="C593" s="60"/>
      <c r="D593" s="61"/>
      <c r="E593" s="62"/>
      <c r="F593" s="62">
        <f t="shared" si="26"/>
        <v>0</v>
      </c>
      <c r="G593" s="63">
        <f t="shared" si="27"/>
        <v>0</v>
      </c>
      <c r="H593" s="66">
        <f t="shared" si="28"/>
        <v>0</v>
      </c>
    </row>
    <row r="594" spans="1:8" s="65" customFormat="1" hidden="1">
      <c r="A594" s="59" t="str">
        <f>IF((LEN('Copy paste to Here'!G598))&gt;5,((CONCATENATE('Copy paste to Here'!G598," &amp; ",'Copy paste to Here'!D598,"  &amp;  ",'Copy paste to Here'!E598))),"Empty Cell")</f>
        <v>Empty Cell</v>
      </c>
      <c r="B594" s="60">
        <f>'Copy paste to Here'!C598</f>
        <v>0</v>
      </c>
      <c r="C594" s="60"/>
      <c r="D594" s="61"/>
      <c r="E594" s="62"/>
      <c r="F594" s="62">
        <f t="shared" si="26"/>
        <v>0</v>
      </c>
      <c r="G594" s="63">
        <f t="shared" si="27"/>
        <v>0</v>
      </c>
      <c r="H594" s="66">
        <f t="shared" si="28"/>
        <v>0</v>
      </c>
    </row>
    <row r="595" spans="1:8" s="65" customFormat="1" hidden="1">
      <c r="A595" s="59" t="str">
        <f>IF((LEN('Copy paste to Here'!G599))&gt;5,((CONCATENATE('Copy paste to Here'!G599," &amp; ",'Copy paste to Here'!D599,"  &amp;  ",'Copy paste to Here'!E599))),"Empty Cell")</f>
        <v>Empty Cell</v>
      </c>
      <c r="B595" s="60">
        <f>'Copy paste to Here'!C599</f>
        <v>0</v>
      </c>
      <c r="C595" s="60"/>
      <c r="D595" s="61"/>
      <c r="E595" s="62"/>
      <c r="F595" s="62">
        <f t="shared" ref="F595:F658" si="29">D595*E595</f>
        <v>0</v>
      </c>
      <c r="G595" s="63">
        <f t="shared" ref="G595:G658" si="30">E595*$E$14</f>
        <v>0</v>
      </c>
      <c r="H595" s="66">
        <f t="shared" ref="H595:H658" si="31">D595*G595</f>
        <v>0</v>
      </c>
    </row>
    <row r="596" spans="1:8" s="65" customFormat="1" hidden="1">
      <c r="A596" s="59" t="str">
        <f>IF((LEN('Copy paste to Here'!G600))&gt;5,((CONCATENATE('Copy paste to Here'!G600," &amp; ",'Copy paste to Here'!D600,"  &amp;  ",'Copy paste to Here'!E600))),"Empty Cell")</f>
        <v>Empty Cell</v>
      </c>
      <c r="B596" s="60">
        <f>'Copy paste to Here'!C600</f>
        <v>0</v>
      </c>
      <c r="C596" s="60"/>
      <c r="D596" s="61"/>
      <c r="E596" s="62"/>
      <c r="F596" s="62">
        <f t="shared" si="29"/>
        <v>0</v>
      </c>
      <c r="G596" s="63">
        <f t="shared" si="30"/>
        <v>0</v>
      </c>
      <c r="H596" s="66">
        <f t="shared" si="31"/>
        <v>0</v>
      </c>
    </row>
    <row r="597" spans="1:8" s="65" customFormat="1" hidden="1">
      <c r="A597" s="59" t="str">
        <f>IF((LEN('Copy paste to Here'!G601))&gt;5,((CONCATENATE('Copy paste to Here'!G601," &amp; ",'Copy paste to Here'!D601,"  &amp;  ",'Copy paste to Here'!E601))),"Empty Cell")</f>
        <v>Empty Cell</v>
      </c>
      <c r="B597" s="60">
        <f>'Copy paste to Here'!C601</f>
        <v>0</v>
      </c>
      <c r="C597" s="60"/>
      <c r="D597" s="61"/>
      <c r="E597" s="62"/>
      <c r="F597" s="62">
        <f t="shared" si="29"/>
        <v>0</v>
      </c>
      <c r="G597" s="63">
        <f t="shared" si="30"/>
        <v>0</v>
      </c>
      <c r="H597" s="66">
        <f t="shared" si="31"/>
        <v>0</v>
      </c>
    </row>
    <row r="598" spans="1:8" s="65" customFormat="1" hidden="1">
      <c r="A598" s="59" t="str">
        <f>IF((LEN('Copy paste to Here'!G602))&gt;5,((CONCATENATE('Copy paste to Here'!G602," &amp; ",'Copy paste to Here'!D602,"  &amp;  ",'Copy paste to Here'!E602))),"Empty Cell")</f>
        <v>Empty Cell</v>
      </c>
      <c r="B598" s="60">
        <f>'Copy paste to Here'!C602</f>
        <v>0</v>
      </c>
      <c r="C598" s="60"/>
      <c r="D598" s="61"/>
      <c r="E598" s="62"/>
      <c r="F598" s="62">
        <f t="shared" si="29"/>
        <v>0</v>
      </c>
      <c r="G598" s="63">
        <f t="shared" si="30"/>
        <v>0</v>
      </c>
      <c r="H598" s="66">
        <f t="shared" si="31"/>
        <v>0</v>
      </c>
    </row>
    <row r="599" spans="1:8" s="65" customFormat="1" hidden="1">
      <c r="A599" s="59" t="str">
        <f>IF((LEN('Copy paste to Here'!G603))&gt;5,((CONCATENATE('Copy paste to Here'!G603," &amp; ",'Copy paste to Here'!D603,"  &amp;  ",'Copy paste to Here'!E603))),"Empty Cell")</f>
        <v>Empty Cell</v>
      </c>
      <c r="B599" s="60">
        <f>'Copy paste to Here'!C603</f>
        <v>0</v>
      </c>
      <c r="C599" s="60"/>
      <c r="D599" s="61"/>
      <c r="E599" s="62"/>
      <c r="F599" s="62">
        <f t="shared" si="29"/>
        <v>0</v>
      </c>
      <c r="G599" s="63">
        <f t="shared" si="30"/>
        <v>0</v>
      </c>
      <c r="H599" s="66">
        <f t="shared" si="31"/>
        <v>0</v>
      </c>
    </row>
    <row r="600" spans="1:8" s="65" customFormat="1" hidden="1">
      <c r="A600" s="59" t="str">
        <f>IF((LEN('Copy paste to Here'!G604))&gt;5,((CONCATENATE('Copy paste to Here'!G604," &amp; ",'Copy paste to Here'!D604,"  &amp;  ",'Copy paste to Here'!E604))),"Empty Cell")</f>
        <v>Empty Cell</v>
      </c>
      <c r="B600" s="60">
        <f>'Copy paste to Here'!C604</f>
        <v>0</v>
      </c>
      <c r="C600" s="60"/>
      <c r="D600" s="61"/>
      <c r="E600" s="62"/>
      <c r="F600" s="62">
        <f t="shared" si="29"/>
        <v>0</v>
      </c>
      <c r="G600" s="63">
        <f t="shared" si="30"/>
        <v>0</v>
      </c>
      <c r="H600" s="66">
        <f t="shared" si="31"/>
        <v>0</v>
      </c>
    </row>
    <row r="601" spans="1:8" s="65" customFormat="1" hidden="1">
      <c r="A601" s="59" t="str">
        <f>IF((LEN('Copy paste to Here'!G605))&gt;5,((CONCATENATE('Copy paste to Here'!G605," &amp; ",'Copy paste to Here'!D605,"  &amp;  ",'Copy paste to Here'!E605))),"Empty Cell")</f>
        <v>Empty Cell</v>
      </c>
      <c r="B601" s="60">
        <f>'Copy paste to Here'!C605</f>
        <v>0</v>
      </c>
      <c r="C601" s="60"/>
      <c r="D601" s="61"/>
      <c r="E601" s="62"/>
      <c r="F601" s="62">
        <f t="shared" si="29"/>
        <v>0</v>
      </c>
      <c r="G601" s="63">
        <f t="shared" si="30"/>
        <v>0</v>
      </c>
      <c r="H601" s="66">
        <f t="shared" si="31"/>
        <v>0</v>
      </c>
    </row>
    <row r="602" spans="1:8" s="65" customFormat="1" hidden="1">
      <c r="A602" s="59" t="str">
        <f>IF((LEN('Copy paste to Here'!G606))&gt;5,((CONCATENATE('Copy paste to Here'!G606," &amp; ",'Copy paste to Here'!D606,"  &amp;  ",'Copy paste to Here'!E606))),"Empty Cell")</f>
        <v>Empty Cell</v>
      </c>
      <c r="B602" s="60">
        <f>'Copy paste to Here'!C606</f>
        <v>0</v>
      </c>
      <c r="C602" s="60"/>
      <c r="D602" s="61"/>
      <c r="E602" s="62"/>
      <c r="F602" s="62">
        <f t="shared" si="29"/>
        <v>0</v>
      </c>
      <c r="G602" s="63">
        <f t="shared" si="30"/>
        <v>0</v>
      </c>
      <c r="H602" s="66">
        <f t="shared" si="31"/>
        <v>0</v>
      </c>
    </row>
    <row r="603" spans="1:8" s="65" customFormat="1" hidden="1">
      <c r="A603" s="59" t="str">
        <f>IF((LEN('Copy paste to Here'!G607))&gt;5,((CONCATENATE('Copy paste to Here'!G607," &amp; ",'Copy paste to Here'!D607,"  &amp;  ",'Copy paste to Here'!E607))),"Empty Cell")</f>
        <v>Empty Cell</v>
      </c>
      <c r="B603" s="60">
        <f>'Copy paste to Here'!C607</f>
        <v>0</v>
      </c>
      <c r="C603" s="60"/>
      <c r="D603" s="61"/>
      <c r="E603" s="62"/>
      <c r="F603" s="62">
        <f t="shared" si="29"/>
        <v>0</v>
      </c>
      <c r="G603" s="63">
        <f t="shared" si="30"/>
        <v>0</v>
      </c>
      <c r="H603" s="66">
        <f t="shared" si="31"/>
        <v>0</v>
      </c>
    </row>
    <row r="604" spans="1:8" s="65" customFormat="1" hidden="1">
      <c r="A604" s="59" t="str">
        <f>IF((LEN('Copy paste to Here'!G608))&gt;5,((CONCATENATE('Copy paste to Here'!G608," &amp; ",'Copy paste to Here'!D608,"  &amp;  ",'Copy paste to Here'!E608))),"Empty Cell")</f>
        <v>Empty Cell</v>
      </c>
      <c r="B604" s="60">
        <f>'Copy paste to Here'!C608</f>
        <v>0</v>
      </c>
      <c r="C604" s="60"/>
      <c r="D604" s="61"/>
      <c r="E604" s="62"/>
      <c r="F604" s="62">
        <f t="shared" si="29"/>
        <v>0</v>
      </c>
      <c r="G604" s="63">
        <f t="shared" si="30"/>
        <v>0</v>
      </c>
      <c r="H604" s="66">
        <f t="shared" si="31"/>
        <v>0</v>
      </c>
    </row>
    <row r="605" spans="1:8" s="65" customFormat="1" hidden="1">
      <c r="A605" s="59" t="str">
        <f>IF((LEN('Copy paste to Here'!G609))&gt;5,((CONCATENATE('Copy paste to Here'!G609," &amp; ",'Copy paste to Here'!D609,"  &amp;  ",'Copy paste to Here'!E609))),"Empty Cell")</f>
        <v>Empty Cell</v>
      </c>
      <c r="B605" s="60">
        <f>'Copy paste to Here'!C609</f>
        <v>0</v>
      </c>
      <c r="C605" s="60"/>
      <c r="D605" s="61"/>
      <c r="E605" s="62"/>
      <c r="F605" s="62">
        <f t="shared" si="29"/>
        <v>0</v>
      </c>
      <c r="G605" s="63">
        <f t="shared" si="30"/>
        <v>0</v>
      </c>
      <c r="H605" s="66">
        <f t="shared" si="31"/>
        <v>0</v>
      </c>
    </row>
    <row r="606" spans="1:8" s="65" customFormat="1" hidden="1">
      <c r="A606" s="59" t="str">
        <f>IF((LEN('Copy paste to Here'!G610))&gt;5,((CONCATENATE('Copy paste to Here'!G610," &amp; ",'Copy paste to Here'!D610,"  &amp;  ",'Copy paste to Here'!E610))),"Empty Cell")</f>
        <v>Empty Cell</v>
      </c>
      <c r="B606" s="60">
        <f>'Copy paste to Here'!C610</f>
        <v>0</v>
      </c>
      <c r="C606" s="60"/>
      <c r="D606" s="61"/>
      <c r="E606" s="62"/>
      <c r="F606" s="62">
        <f t="shared" si="29"/>
        <v>0</v>
      </c>
      <c r="G606" s="63">
        <f t="shared" si="30"/>
        <v>0</v>
      </c>
      <c r="H606" s="66">
        <f t="shared" si="31"/>
        <v>0</v>
      </c>
    </row>
    <row r="607" spans="1:8" s="65" customFormat="1" hidden="1">
      <c r="A607" s="59" t="str">
        <f>IF((LEN('Copy paste to Here'!G611))&gt;5,((CONCATENATE('Copy paste to Here'!G611," &amp; ",'Copy paste to Here'!D611,"  &amp;  ",'Copy paste to Here'!E611))),"Empty Cell")</f>
        <v>Empty Cell</v>
      </c>
      <c r="B607" s="60">
        <f>'Copy paste to Here'!C611</f>
        <v>0</v>
      </c>
      <c r="C607" s="60"/>
      <c r="D607" s="61"/>
      <c r="E607" s="62"/>
      <c r="F607" s="62">
        <f t="shared" si="29"/>
        <v>0</v>
      </c>
      <c r="G607" s="63">
        <f t="shared" si="30"/>
        <v>0</v>
      </c>
      <c r="H607" s="66">
        <f t="shared" si="31"/>
        <v>0</v>
      </c>
    </row>
    <row r="608" spans="1:8" s="65" customFormat="1" hidden="1">
      <c r="A608" s="59" t="str">
        <f>IF((LEN('Copy paste to Here'!G612))&gt;5,((CONCATENATE('Copy paste to Here'!G612," &amp; ",'Copy paste to Here'!D612,"  &amp;  ",'Copy paste to Here'!E612))),"Empty Cell")</f>
        <v>Empty Cell</v>
      </c>
      <c r="B608" s="60">
        <f>'Copy paste to Here'!C612</f>
        <v>0</v>
      </c>
      <c r="C608" s="60"/>
      <c r="D608" s="61"/>
      <c r="E608" s="62"/>
      <c r="F608" s="62">
        <f t="shared" si="29"/>
        <v>0</v>
      </c>
      <c r="G608" s="63">
        <f t="shared" si="30"/>
        <v>0</v>
      </c>
      <c r="H608" s="66">
        <f t="shared" si="31"/>
        <v>0</v>
      </c>
    </row>
    <row r="609" spans="1:8" s="65" customFormat="1" hidden="1">
      <c r="A609" s="59" t="str">
        <f>IF((LEN('Copy paste to Here'!G613))&gt;5,((CONCATENATE('Copy paste to Here'!G613," &amp; ",'Copy paste to Here'!D613,"  &amp;  ",'Copy paste to Here'!E613))),"Empty Cell")</f>
        <v>Empty Cell</v>
      </c>
      <c r="B609" s="60">
        <f>'Copy paste to Here'!C613</f>
        <v>0</v>
      </c>
      <c r="C609" s="60"/>
      <c r="D609" s="61"/>
      <c r="E609" s="62"/>
      <c r="F609" s="62">
        <f t="shared" si="29"/>
        <v>0</v>
      </c>
      <c r="G609" s="63">
        <f t="shared" si="30"/>
        <v>0</v>
      </c>
      <c r="H609" s="66">
        <f t="shared" si="31"/>
        <v>0</v>
      </c>
    </row>
    <row r="610" spans="1:8" s="65" customFormat="1" hidden="1">
      <c r="A610" s="59" t="str">
        <f>IF((LEN('Copy paste to Here'!G614))&gt;5,((CONCATENATE('Copy paste to Here'!G614," &amp; ",'Copy paste to Here'!D614,"  &amp;  ",'Copy paste to Here'!E614))),"Empty Cell")</f>
        <v>Empty Cell</v>
      </c>
      <c r="B610" s="60">
        <f>'Copy paste to Here'!C614</f>
        <v>0</v>
      </c>
      <c r="C610" s="60"/>
      <c r="D610" s="61"/>
      <c r="E610" s="62"/>
      <c r="F610" s="62">
        <f t="shared" si="29"/>
        <v>0</v>
      </c>
      <c r="G610" s="63">
        <f t="shared" si="30"/>
        <v>0</v>
      </c>
      <c r="H610" s="66">
        <f t="shared" si="31"/>
        <v>0</v>
      </c>
    </row>
    <row r="611" spans="1:8" s="65" customFormat="1" hidden="1">
      <c r="A611" s="59" t="str">
        <f>IF((LEN('Copy paste to Here'!G615))&gt;5,((CONCATENATE('Copy paste to Here'!G615," &amp; ",'Copy paste to Here'!D615,"  &amp;  ",'Copy paste to Here'!E615))),"Empty Cell")</f>
        <v>Empty Cell</v>
      </c>
      <c r="B611" s="60">
        <f>'Copy paste to Here'!C615</f>
        <v>0</v>
      </c>
      <c r="C611" s="60"/>
      <c r="D611" s="61"/>
      <c r="E611" s="62"/>
      <c r="F611" s="62">
        <f t="shared" si="29"/>
        <v>0</v>
      </c>
      <c r="G611" s="63">
        <f t="shared" si="30"/>
        <v>0</v>
      </c>
      <c r="H611" s="66">
        <f t="shared" si="31"/>
        <v>0</v>
      </c>
    </row>
    <row r="612" spans="1:8" s="65" customFormat="1" hidden="1">
      <c r="A612" s="59" t="str">
        <f>IF((LEN('Copy paste to Here'!G616))&gt;5,((CONCATENATE('Copy paste to Here'!G616," &amp; ",'Copy paste to Here'!D616,"  &amp;  ",'Copy paste to Here'!E616))),"Empty Cell")</f>
        <v>Empty Cell</v>
      </c>
      <c r="B612" s="60">
        <f>'Copy paste to Here'!C616</f>
        <v>0</v>
      </c>
      <c r="C612" s="60"/>
      <c r="D612" s="61"/>
      <c r="E612" s="62"/>
      <c r="F612" s="62">
        <f t="shared" si="29"/>
        <v>0</v>
      </c>
      <c r="G612" s="63">
        <f t="shared" si="30"/>
        <v>0</v>
      </c>
      <c r="H612" s="66">
        <f t="shared" si="31"/>
        <v>0</v>
      </c>
    </row>
    <row r="613" spans="1:8" s="65" customFormat="1" hidden="1">
      <c r="A613" s="59" t="str">
        <f>IF((LEN('Copy paste to Here'!G617))&gt;5,((CONCATENATE('Copy paste to Here'!G617," &amp; ",'Copy paste to Here'!D617,"  &amp;  ",'Copy paste to Here'!E617))),"Empty Cell")</f>
        <v>Empty Cell</v>
      </c>
      <c r="B613" s="60">
        <f>'Copy paste to Here'!C617</f>
        <v>0</v>
      </c>
      <c r="C613" s="60"/>
      <c r="D613" s="61"/>
      <c r="E613" s="62"/>
      <c r="F613" s="62">
        <f t="shared" si="29"/>
        <v>0</v>
      </c>
      <c r="G613" s="63">
        <f t="shared" si="30"/>
        <v>0</v>
      </c>
      <c r="H613" s="66">
        <f t="shared" si="31"/>
        <v>0</v>
      </c>
    </row>
    <row r="614" spans="1:8" s="65" customFormat="1" hidden="1">
      <c r="A614" s="59" t="str">
        <f>IF((LEN('Copy paste to Here'!G618))&gt;5,((CONCATENATE('Copy paste to Here'!G618," &amp; ",'Copy paste to Here'!D618,"  &amp;  ",'Copy paste to Here'!E618))),"Empty Cell")</f>
        <v>Empty Cell</v>
      </c>
      <c r="B614" s="60">
        <f>'Copy paste to Here'!C618</f>
        <v>0</v>
      </c>
      <c r="C614" s="60"/>
      <c r="D614" s="61"/>
      <c r="E614" s="62"/>
      <c r="F614" s="62">
        <f t="shared" si="29"/>
        <v>0</v>
      </c>
      <c r="G614" s="63">
        <f t="shared" si="30"/>
        <v>0</v>
      </c>
      <c r="H614" s="66">
        <f t="shared" si="31"/>
        <v>0</v>
      </c>
    </row>
    <row r="615" spans="1:8" s="65" customFormat="1" hidden="1">
      <c r="A615" s="59" t="str">
        <f>IF((LEN('Copy paste to Here'!G619))&gt;5,((CONCATENATE('Copy paste to Here'!G619," &amp; ",'Copy paste to Here'!D619,"  &amp;  ",'Copy paste to Here'!E619))),"Empty Cell")</f>
        <v>Empty Cell</v>
      </c>
      <c r="B615" s="60">
        <f>'Copy paste to Here'!C619</f>
        <v>0</v>
      </c>
      <c r="C615" s="60"/>
      <c r="D615" s="61"/>
      <c r="E615" s="62"/>
      <c r="F615" s="62">
        <f t="shared" si="29"/>
        <v>0</v>
      </c>
      <c r="G615" s="63">
        <f t="shared" si="30"/>
        <v>0</v>
      </c>
      <c r="H615" s="66">
        <f t="shared" si="31"/>
        <v>0</v>
      </c>
    </row>
    <row r="616" spans="1:8" s="65" customFormat="1" hidden="1">
      <c r="A616" s="59" t="str">
        <f>IF((LEN('Copy paste to Here'!G620))&gt;5,((CONCATENATE('Copy paste to Here'!G620," &amp; ",'Copy paste to Here'!D620,"  &amp;  ",'Copy paste to Here'!E620))),"Empty Cell")</f>
        <v>Empty Cell</v>
      </c>
      <c r="B616" s="60">
        <f>'Copy paste to Here'!C620</f>
        <v>0</v>
      </c>
      <c r="C616" s="60"/>
      <c r="D616" s="61"/>
      <c r="E616" s="62"/>
      <c r="F616" s="62">
        <f t="shared" si="29"/>
        <v>0</v>
      </c>
      <c r="G616" s="63">
        <f t="shared" si="30"/>
        <v>0</v>
      </c>
      <c r="H616" s="66">
        <f t="shared" si="31"/>
        <v>0</v>
      </c>
    </row>
    <row r="617" spans="1:8" s="65" customFormat="1" hidden="1">
      <c r="A617" s="59" t="str">
        <f>IF((LEN('Copy paste to Here'!G621))&gt;5,((CONCATENATE('Copy paste to Here'!G621," &amp; ",'Copy paste to Here'!D621,"  &amp;  ",'Copy paste to Here'!E621))),"Empty Cell")</f>
        <v>Empty Cell</v>
      </c>
      <c r="B617" s="60">
        <f>'Copy paste to Here'!C621</f>
        <v>0</v>
      </c>
      <c r="C617" s="60"/>
      <c r="D617" s="61"/>
      <c r="E617" s="62"/>
      <c r="F617" s="62">
        <f t="shared" si="29"/>
        <v>0</v>
      </c>
      <c r="G617" s="63">
        <f t="shared" si="30"/>
        <v>0</v>
      </c>
      <c r="H617" s="66">
        <f t="shared" si="31"/>
        <v>0</v>
      </c>
    </row>
    <row r="618" spans="1:8" s="65" customFormat="1" hidden="1">
      <c r="A618" s="59" t="str">
        <f>IF((LEN('Copy paste to Here'!G622))&gt;5,((CONCATENATE('Copy paste to Here'!G622," &amp; ",'Copy paste to Here'!D622,"  &amp;  ",'Copy paste to Here'!E622))),"Empty Cell")</f>
        <v>Empty Cell</v>
      </c>
      <c r="B618" s="60">
        <f>'Copy paste to Here'!C622</f>
        <v>0</v>
      </c>
      <c r="C618" s="60"/>
      <c r="D618" s="61"/>
      <c r="E618" s="62"/>
      <c r="F618" s="62">
        <f t="shared" si="29"/>
        <v>0</v>
      </c>
      <c r="G618" s="63">
        <f t="shared" si="30"/>
        <v>0</v>
      </c>
      <c r="H618" s="66">
        <f t="shared" si="31"/>
        <v>0</v>
      </c>
    </row>
    <row r="619" spans="1:8" s="65" customFormat="1" hidden="1">
      <c r="A619" s="59" t="str">
        <f>IF((LEN('Copy paste to Here'!G623))&gt;5,((CONCATENATE('Copy paste to Here'!G623," &amp; ",'Copy paste to Here'!D623,"  &amp;  ",'Copy paste to Here'!E623))),"Empty Cell")</f>
        <v>Empty Cell</v>
      </c>
      <c r="B619" s="60">
        <f>'Copy paste to Here'!C623</f>
        <v>0</v>
      </c>
      <c r="C619" s="60"/>
      <c r="D619" s="61"/>
      <c r="E619" s="62"/>
      <c r="F619" s="62">
        <f t="shared" si="29"/>
        <v>0</v>
      </c>
      <c r="G619" s="63">
        <f t="shared" si="30"/>
        <v>0</v>
      </c>
      <c r="H619" s="66">
        <f t="shared" si="31"/>
        <v>0</v>
      </c>
    </row>
    <row r="620" spans="1:8" s="65" customFormat="1" hidden="1">
      <c r="A620" s="59" t="str">
        <f>IF((LEN('Copy paste to Here'!G624))&gt;5,((CONCATENATE('Copy paste to Here'!G624," &amp; ",'Copy paste to Here'!D624,"  &amp;  ",'Copy paste to Here'!E624))),"Empty Cell")</f>
        <v>Empty Cell</v>
      </c>
      <c r="B620" s="60">
        <f>'Copy paste to Here'!C624</f>
        <v>0</v>
      </c>
      <c r="C620" s="60"/>
      <c r="D620" s="61"/>
      <c r="E620" s="62"/>
      <c r="F620" s="62">
        <f t="shared" si="29"/>
        <v>0</v>
      </c>
      <c r="G620" s="63">
        <f t="shared" si="30"/>
        <v>0</v>
      </c>
      <c r="H620" s="66">
        <f t="shared" si="31"/>
        <v>0</v>
      </c>
    </row>
    <row r="621" spans="1:8" s="65" customFormat="1" hidden="1">
      <c r="A621" s="59" t="str">
        <f>IF((LEN('Copy paste to Here'!G625))&gt;5,((CONCATENATE('Copy paste to Here'!G625," &amp; ",'Copy paste to Here'!D625,"  &amp;  ",'Copy paste to Here'!E625))),"Empty Cell")</f>
        <v>Empty Cell</v>
      </c>
      <c r="B621" s="60">
        <f>'Copy paste to Here'!C625</f>
        <v>0</v>
      </c>
      <c r="C621" s="60"/>
      <c r="D621" s="61"/>
      <c r="E621" s="62"/>
      <c r="F621" s="62">
        <f t="shared" si="29"/>
        <v>0</v>
      </c>
      <c r="G621" s="63">
        <f t="shared" si="30"/>
        <v>0</v>
      </c>
      <c r="H621" s="66">
        <f t="shared" si="31"/>
        <v>0</v>
      </c>
    </row>
    <row r="622" spans="1:8" s="65" customFormat="1" hidden="1">
      <c r="A622" s="59" t="str">
        <f>IF((LEN('Copy paste to Here'!G626))&gt;5,((CONCATENATE('Copy paste to Here'!G626," &amp; ",'Copy paste to Here'!D626,"  &amp;  ",'Copy paste to Here'!E626))),"Empty Cell")</f>
        <v>Empty Cell</v>
      </c>
      <c r="B622" s="60">
        <f>'Copy paste to Here'!C626</f>
        <v>0</v>
      </c>
      <c r="C622" s="60"/>
      <c r="D622" s="61"/>
      <c r="E622" s="62"/>
      <c r="F622" s="62">
        <f t="shared" si="29"/>
        <v>0</v>
      </c>
      <c r="G622" s="63">
        <f t="shared" si="30"/>
        <v>0</v>
      </c>
      <c r="H622" s="66">
        <f t="shared" si="31"/>
        <v>0</v>
      </c>
    </row>
    <row r="623" spans="1:8" s="65" customFormat="1" hidden="1">
      <c r="A623" s="59" t="str">
        <f>IF((LEN('Copy paste to Here'!G627))&gt;5,((CONCATENATE('Copy paste to Here'!G627," &amp; ",'Copy paste to Here'!D627,"  &amp;  ",'Copy paste to Here'!E627))),"Empty Cell")</f>
        <v>Empty Cell</v>
      </c>
      <c r="B623" s="60">
        <f>'Copy paste to Here'!C627</f>
        <v>0</v>
      </c>
      <c r="C623" s="60"/>
      <c r="D623" s="61"/>
      <c r="E623" s="62"/>
      <c r="F623" s="62">
        <f t="shared" si="29"/>
        <v>0</v>
      </c>
      <c r="G623" s="63">
        <f t="shared" si="30"/>
        <v>0</v>
      </c>
      <c r="H623" s="66">
        <f t="shared" si="31"/>
        <v>0</v>
      </c>
    </row>
    <row r="624" spans="1:8" s="65" customFormat="1" hidden="1">
      <c r="A624" s="59" t="str">
        <f>IF((LEN('Copy paste to Here'!G628))&gt;5,((CONCATENATE('Copy paste to Here'!G628," &amp; ",'Copy paste to Here'!D628,"  &amp;  ",'Copy paste to Here'!E628))),"Empty Cell")</f>
        <v>Empty Cell</v>
      </c>
      <c r="B624" s="60">
        <f>'Copy paste to Here'!C628</f>
        <v>0</v>
      </c>
      <c r="C624" s="60"/>
      <c r="D624" s="61"/>
      <c r="E624" s="62"/>
      <c r="F624" s="62">
        <f t="shared" si="29"/>
        <v>0</v>
      </c>
      <c r="G624" s="63">
        <f t="shared" si="30"/>
        <v>0</v>
      </c>
      <c r="H624" s="66">
        <f t="shared" si="31"/>
        <v>0</v>
      </c>
    </row>
    <row r="625" spans="1:8" s="65" customFormat="1" hidden="1">
      <c r="A625" s="59" t="str">
        <f>IF((LEN('Copy paste to Here'!G629))&gt;5,((CONCATENATE('Copy paste to Here'!G629," &amp; ",'Copy paste to Here'!D629,"  &amp;  ",'Copy paste to Here'!E629))),"Empty Cell")</f>
        <v>Empty Cell</v>
      </c>
      <c r="B625" s="60">
        <f>'Copy paste to Here'!C629</f>
        <v>0</v>
      </c>
      <c r="C625" s="60"/>
      <c r="D625" s="61"/>
      <c r="E625" s="62"/>
      <c r="F625" s="62">
        <f t="shared" si="29"/>
        <v>0</v>
      </c>
      <c r="G625" s="63">
        <f t="shared" si="30"/>
        <v>0</v>
      </c>
      <c r="H625" s="66">
        <f t="shared" si="31"/>
        <v>0</v>
      </c>
    </row>
    <row r="626" spans="1:8" s="65" customFormat="1" hidden="1">
      <c r="A626" s="59" t="str">
        <f>IF((LEN('Copy paste to Here'!G630))&gt;5,((CONCATENATE('Copy paste to Here'!G630," &amp; ",'Copy paste to Here'!D630,"  &amp;  ",'Copy paste to Here'!E630))),"Empty Cell")</f>
        <v>Empty Cell</v>
      </c>
      <c r="B626" s="60">
        <f>'Copy paste to Here'!C630</f>
        <v>0</v>
      </c>
      <c r="C626" s="60"/>
      <c r="D626" s="61"/>
      <c r="E626" s="62"/>
      <c r="F626" s="62">
        <f t="shared" si="29"/>
        <v>0</v>
      </c>
      <c r="G626" s="63">
        <f t="shared" si="30"/>
        <v>0</v>
      </c>
      <c r="H626" s="66">
        <f t="shared" si="31"/>
        <v>0</v>
      </c>
    </row>
    <row r="627" spans="1:8" s="65" customFormat="1" hidden="1">
      <c r="A627" s="59" t="str">
        <f>IF((LEN('Copy paste to Here'!G631))&gt;5,((CONCATENATE('Copy paste to Here'!G631," &amp; ",'Copy paste to Here'!D631,"  &amp;  ",'Copy paste to Here'!E631))),"Empty Cell")</f>
        <v>Empty Cell</v>
      </c>
      <c r="B627" s="60">
        <f>'Copy paste to Here'!C631</f>
        <v>0</v>
      </c>
      <c r="C627" s="60"/>
      <c r="D627" s="61"/>
      <c r="E627" s="62"/>
      <c r="F627" s="62">
        <f t="shared" si="29"/>
        <v>0</v>
      </c>
      <c r="G627" s="63">
        <f t="shared" si="30"/>
        <v>0</v>
      </c>
      <c r="H627" s="66">
        <f t="shared" si="31"/>
        <v>0</v>
      </c>
    </row>
    <row r="628" spans="1:8" s="65" customFormat="1" hidden="1">
      <c r="A628" s="59" t="str">
        <f>IF((LEN('Copy paste to Here'!G632))&gt;5,((CONCATENATE('Copy paste to Here'!G632," &amp; ",'Copy paste to Here'!D632,"  &amp;  ",'Copy paste to Here'!E632))),"Empty Cell")</f>
        <v>Empty Cell</v>
      </c>
      <c r="B628" s="60">
        <f>'Copy paste to Here'!C632</f>
        <v>0</v>
      </c>
      <c r="C628" s="60"/>
      <c r="D628" s="61"/>
      <c r="E628" s="62"/>
      <c r="F628" s="62">
        <f t="shared" si="29"/>
        <v>0</v>
      </c>
      <c r="G628" s="63">
        <f t="shared" si="30"/>
        <v>0</v>
      </c>
      <c r="H628" s="66">
        <f t="shared" si="31"/>
        <v>0</v>
      </c>
    </row>
    <row r="629" spans="1:8" s="65" customFormat="1" hidden="1">
      <c r="A629" s="59" t="str">
        <f>IF((LEN('Copy paste to Here'!G633))&gt;5,((CONCATENATE('Copy paste to Here'!G633," &amp; ",'Copy paste to Here'!D633,"  &amp;  ",'Copy paste to Here'!E633))),"Empty Cell")</f>
        <v>Empty Cell</v>
      </c>
      <c r="B629" s="60">
        <f>'Copy paste to Here'!C633</f>
        <v>0</v>
      </c>
      <c r="C629" s="60"/>
      <c r="D629" s="61"/>
      <c r="E629" s="62"/>
      <c r="F629" s="62">
        <f t="shared" si="29"/>
        <v>0</v>
      </c>
      <c r="G629" s="63">
        <f t="shared" si="30"/>
        <v>0</v>
      </c>
      <c r="H629" s="66">
        <f t="shared" si="31"/>
        <v>0</v>
      </c>
    </row>
    <row r="630" spans="1:8" s="65" customFormat="1" hidden="1">
      <c r="A630" s="59" t="str">
        <f>IF((LEN('Copy paste to Here'!G634))&gt;5,((CONCATENATE('Copy paste to Here'!G634," &amp; ",'Copy paste to Here'!D634,"  &amp;  ",'Copy paste to Here'!E634))),"Empty Cell")</f>
        <v>Empty Cell</v>
      </c>
      <c r="B630" s="60">
        <f>'Copy paste to Here'!C634</f>
        <v>0</v>
      </c>
      <c r="C630" s="60"/>
      <c r="D630" s="61"/>
      <c r="E630" s="62"/>
      <c r="F630" s="62">
        <f t="shared" si="29"/>
        <v>0</v>
      </c>
      <c r="G630" s="63">
        <f t="shared" si="30"/>
        <v>0</v>
      </c>
      <c r="H630" s="66">
        <f t="shared" si="31"/>
        <v>0</v>
      </c>
    </row>
    <row r="631" spans="1:8" s="65" customFormat="1" hidden="1">
      <c r="A631" s="59" t="str">
        <f>IF((LEN('Copy paste to Here'!G635))&gt;5,((CONCATENATE('Copy paste to Here'!G635," &amp; ",'Copy paste to Here'!D635,"  &amp;  ",'Copy paste to Here'!E635))),"Empty Cell")</f>
        <v>Empty Cell</v>
      </c>
      <c r="B631" s="60">
        <f>'Copy paste to Here'!C635</f>
        <v>0</v>
      </c>
      <c r="C631" s="60"/>
      <c r="D631" s="61"/>
      <c r="E631" s="62"/>
      <c r="F631" s="62">
        <f t="shared" si="29"/>
        <v>0</v>
      </c>
      <c r="G631" s="63">
        <f t="shared" si="30"/>
        <v>0</v>
      </c>
      <c r="H631" s="66">
        <f t="shared" si="31"/>
        <v>0</v>
      </c>
    </row>
    <row r="632" spans="1:8" s="65" customFormat="1" hidden="1">
      <c r="A632" s="59" t="str">
        <f>IF((LEN('Copy paste to Here'!G636))&gt;5,((CONCATENATE('Copy paste to Here'!G636," &amp; ",'Copy paste to Here'!D636,"  &amp;  ",'Copy paste to Here'!E636))),"Empty Cell")</f>
        <v>Empty Cell</v>
      </c>
      <c r="B632" s="60">
        <f>'Copy paste to Here'!C636</f>
        <v>0</v>
      </c>
      <c r="C632" s="60"/>
      <c r="D632" s="61"/>
      <c r="E632" s="62"/>
      <c r="F632" s="62">
        <f t="shared" si="29"/>
        <v>0</v>
      </c>
      <c r="G632" s="63">
        <f t="shared" si="30"/>
        <v>0</v>
      </c>
      <c r="H632" s="66">
        <f t="shared" si="31"/>
        <v>0</v>
      </c>
    </row>
    <row r="633" spans="1:8" s="65" customFormat="1" hidden="1">
      <c r="A633" s="59" t="str">
        <f>IF((LEN('Copy paste to Here'!G637))&gt;5,((CONCATENATE('Copy paste to Here'!G637," &amp; ",'Copy paste to Here'!D637,"  &amp;  ",'Copy paste to Here'!E637))),"Empty Cell")</f>
        <v>Empty Cell</v>
      </c>
      <c r="B633" s="60">
        <f>'Copy paste to Here'!C637</f>
        <v>0</v>
      </c>
      <c r="C633" s="60"/>
      <c r="D633" s="61"/>
      <c r="E633" s="62"/>
      <c r="F633" s="62">
        <f t="shared" si="29"/>
        <v>0</v>
      </c>
      <c r="G633" s="63">
        <f t="shared" si="30"/>
        <v>0</v>
      </c>
      <c r="H633" s="66">
        <f t="shared" si="31"/>
        <v>0</v>
      </c>
    </row>
    <row r="634" spans="1:8" s="65" customFormat="1" hidden="1">
      <c r="A634" s="59" t="str">
        <f>IF((LEN('Copy paste to Here'!G638))&gt;5,((CONCATENATE('Copy paste to Here'!G638," &amp; ",'Copy paste to Here'!D638,"  &amp;  ",'Copy paste to Here'!E638))),"Empty Cell")</f>
        <v>Empty Cell</v>
      </c>
      <c r="B634" s="60">
        <f>'Copy paste to Here'!C638</f>
        <v>0</v>
      </c>
      <c r="C634" s="60"/>
      <c r="D634" s="61"/>
      <c r="E634" s="62"/>
      <c r="F634" s="62">
        <f t="shared" si="29"/>
        <v>0</v>
      </c>
      <c r="G634" s="63">
        <f t="shared" si="30"/>
        <v>0</v>
      </c>
      <c r="H634" s="66">
        <f t="shared" si="31"/>
        <v>0</v>
      </c>
    </row>
    <row r="635" spans="1:8" s="65" customFormat="1" hidden="1">
      <c r="A635" s="59" t="str">
        <f>IF((LEN('Copy paste to Here'!G639))&gt;5,((CONCATENATE('Copy paste to Here'!G639," &amp; ",'Copy paste to Here'!D639,"  &amp;  ",'Copy paste to Here'!E639))),"Empty Cell")</f>
        <v>Empty Cell</v>
      </c>
      <c r="B635" s="60">
        <f>'Copy paste to Here'!C639</f>
        <v>0</v>
      </c>
      <c r="C635" s="60"/>
      <c r="D635" s="61"/>
      <c r="E635" s="62"/>
      <c r="F635" s="62">
        <f t="shared" si="29"/>
        <v>0</v>
      </c>
      <c r="G635" s="63">
        <f t="shared" si="30"/>
        <v>0</v>
      </c>
      <c r="H635" s="66">
        <f t="shared" si="31"/>
        <v>0</v>
      </c>
    </row>
    <row r="636" spans="1:8" s="65" customFormat="1" hidden="1">
      <c r="A636" s="59" t="str">
        <f>IF((LEN('Copy paste to Here'!G640))&gt;5,((CONCATENATE('Copy paste to Here'!G640," &amp; ",'Copy paste to Here'!D640,"  &amp;  ",'Copy paste to Here'!E640))),"Empty Cell")</f>
        <v>Empty Cell</v>
      </c>
      <c r="B636" s="60">
        <f>'Copy paste to Here'!C640</f>
        <v>0</v>
      </c>
      <c r="C636" s="60"/>
      <c r="D636" s="61"/>
      <c r="E636" s="62"/>
      <c r="F636" s="62">
        <f t="shared" si="29"/>
        <v>0</v>
      </c>
      <c r="G636" s="63">
        <f t="shared" si="30"/>
        <v>0</v>
      </c>
      <c r="H636" s="66">
        <f t="shared" si="31"/>
        <v>0</v>
      </c>
    </row>
    <row r="637" spans="1:8" s="65" customFormat="1" hidden="1">
      <c r="A637" s="59" t="str">
        <f>IF((LEN('Copy paste to Here'!G641))&gt;5,((CONCATENATE('Copy paste to Here'!G641," &amp; ",'Copy paste to Here'!D641,"  &amp;  ",'Copy paste to Here'!E641))),"Empty Cell")</f>
        <v>Empty Cell</v>
      </c>
      <c r="B637" s="60">
        <f>'Copy paste to Here'!C641</f>
        <v>0</v>
      </c>
      <c r="C637" s="60"/>
      <c r="D637" s="61"/>
      <c r="E637" s="62"/>
      <c r="F637" s="62">
        <f t="shared" si="29"/>
        <v>0</v>
      </c>
      <c r="G637" s="63">
        <f t="shared" si="30"/>
        <v>0</v>
      </c>
      <c r="H637" s="66">
        <f t="shared" si="31"/>
        <v>0</v>
      </c>
    </row>
    <row r="638" spans="1:8" s="65" customFormat="1" hidden="1">
      <c r="A638" s="59" t="str">
        <f>IF((LEN('Copy paste to Here'!G642))&gt;5,((CONCATENATE('Copy paste to Here'!G642," &amp; ",'Copy paste to Here'!D642,"  &amp;  ",'Copy paste to Here'!E642))),"Empty Cell")</f>
        <v>Empty Cell</v>
      </c>
      <c r="B638" s="60">
        <f>'Copy paste to Here'!C642</f>
        <v>0</v>
      </c>
      <c r="C638" s="60"/>
      <c r="D638" s="61"/>
      <c r="E638" s="62"/>
      <c r="F638" s="62">
        <f t="shared" si="29"/>
        <v>0</v>
      </c>
      <c r="G638" s="63">
        <f t="shared" si="30"/>
        <v>0</v>
      </c>
      <c r="H638" s="66">
        <f t="shared" si="31"/>
        <v>0</v>
      </c>
    </row>
    <row r="639" spans="1:8" s="65" customFormat="1" hidden="1">
      <c r="A639" s="59" t="str">
        <f>IF((LEN('Copy paste to Here'!G643))&gt;5,((CONCATENATE('Copy paste to Here'!G643," &amp; ",'Copy paste to Here'!D643,"  &amp;  ",'Copy paste to Here'!E643))),"Empty Cell")</f>
        <v>Empty Cell</v>
      </c>
      <c r="B639" s="60">
        <f>'Copy paste to Here'!C643</f>
        <v>0</v>
      </c>
      <c r="C639" s="60"/>
      <c r="D639" s="61"/>
      <c r="E639" s="62"/>
      <c r="F639" s="62">
        <f t="shared" si="29"/>
        <v>0</v>
      </c>
      <c r="G639" s="63">
        <f t="shared" si="30"/>
        <v>0</v>
      </c>
      <c r="H639" s="66">
        <f t="shared" si="31"/>
        <v>0</v>
      </c>
    </row>
    <row r="640" spans="1:8" s="65" customFormat="1" hidden="1">
      <c r="A640" s="59" t="str">
        <f>IF((LEN('Copy paste to Here'!G644))&gt;5,((CONCATENATE('Copy paste to Here'!G644," &amp; ",'Copy paste to Here'!D644,"  &amp;  ",'Copy paste to Here'!E644))),"Empty Cell")</f>
        <v>Empty Cell</v>
      </c>
      <c r="B640" s="60">
        <f>'Copy paste to Here'!C644</f>
        <v>0</v>
      </c>
      <c r="C640" s="60"/>
      <c r="D640" s="61"/>
      <c r="E640" s="62"/>
      <c r="F640" s="62">
        <f t="shared" si="29"/>
        <v>0</v>
      </c>
      <c r="G640" s="63">
        <f t="shared" si="30"/>
        <v>0</v>
      </c>
      <c r="H640" s="66">
        <f t="shared" si="31"/>
        <v>0</v>
      </c>
    </row>
    <row r="641" spans="1:8" s="65" customFormat="1" hidden="1">
      <c r="A641" s="59" t="str">
        <f>IF((LEN('Copy paste to Here'!G645))&gt;5,((CONCATENATE('Copy paste to Here'!G645," &amp; ",'Copy paste to Here'!D645,"  &amp;  ",'Copy paste to Here'!E645))),"Empty Cell")</f>
        <v>Empty Cell</v>
      </c>
      <c r="B641" s="60">
        <f>'Copy paste to Here'!C645</f>
        <v>0</v>
      </c>
      <c r="C641" s="60"/>
      <c r="D641" s="61"/>
      <c r="E641" s="62"/>
      <c r="F641" s="62">
        <f t="shared" si="29"/>
        <v>0</v>
      </c>
      <c r="G641" s="63">
        <f t="shared" si="30"/>
        <v>0</v>
      </c>
      <c r="H641" s="66">
        <f t="shared" si="31"/>
        <v>0</v>
      </c>
    </row>
    <row r="642" spans="1:8" s="65" customFormat="1" hidden="1">
      <c r="A642" s="59" t="str">
        <f>IF((LEN('Copy paste to Here'!G646))&gt;5,((CONCATENATE('Copy paste to Here'!G646," &amp; ",'Copy paste to Here'!D646,"  &amp;  ",'Copy paste to Here'!E646))),"Empty Cell")</f>
        <v>Empty Cell</v>
      </c>
      <c r="B642" s="60">
        <f>'Copy paste to Here'!C646</f>
        <v>0</v>
      </c>
      <c r="C642" s="60"/>
      <c r="D642" s="61"/>
      <c r="E642" s="62"/>
      <c r="F642" s="62">
        <f t="shared" si="29"/>
        <v>0</v>
      </c>
      <c r="G642" s="63">
        <f t="shared" si="30"/>
        <v>0</v>
      </c>
      <c r="H642" s="66">
        <f t="shared" si="31"/>
        <v>0</v>
      </c>
    </row>
    <row r="643" spans="1:8" s="65" customFormat="1" hidden="1">
      <c r="A643" s="59" t="str">
        <f>IF((LEN('Copy paste to Here'!G647))&gt;5,((CONCATENATE('Copy paste to Here'!G647," &amp; ",'Copy paste to Here'!D647,"  &amp;  ",'Copy paste to Here'!E647))),"Empty Cell")</f>
        <v>Empty Cell</v>
      </c>
      <c r="B643" s="60">
        <f>'Copy paste to Here'!C647</f>
        <v>0</v>
      </c>
      <c r="C643" s="60"/>
      <c r="D643" s="61"/>
      <c r="E643" s="62"/>
      <c r="F643" s="62">
        <f t="shared" si="29"/>
        <v>0</v>
      </c>
      <c r="G643" s="63">
        <f t="shared" si="30"/>
        <v>0</v>
      </c>
      <c r="H643" s="66">
        <f t="shared" si="31"/>
        <v>0</v>
      </c>
    </row>
    <row r="644" spans="1:8" s="65" customFormat="1" hidden="1">
      <c r="A644" s="59" t="str">
        <f>IF((LEN('Copy paste to Here'!G648))&gt;5,((CONCATENATE('Copy paste to Here'!G648," &amp; ",'Copy paste to Here'!D648,"  &amp;  ",'Copy paste to Here'!E648))),"Empty Cell")</f>
        <v>Empty Cell</v>
      </c>
      <c r="B644" s="60">
        <f>'Copy paste to Here'!C648</f>
        <v>0</v>
      </c>
      <c r="C644" s="60"/>
      <c r="D644" s="61"/>
      <c r="E644" s="62"/>
      <c r="F644" s="62">
        <f t="shared" si="29"/>
        <v>0</v>
      </c>
      <c r="G644" s="63">
        <f t="shared" si="30"/>
        <v>0</v>
      </c>
      <c r="H644" s="66">
        <f t="shared" si="31"/>
        <v>0</v>
      </c>
    </row>
    <row r="645" spans="1:8" s="65" customFormat="1" hidden="1">
      <c r="A645" s="59" t="str">
        <f>IF((LEN('Copy paste to Here'!G649))&gt;5,((CONCATENATE('Copy paste to Here'!G649," &amp; ",'Copy paste to Here'!D649,"  &amp;  ",'Copy paste to Here'!E649))),"Empty Cell")</f>
        <v>Empty Cell</v>
      </c>
      <c r="B645" s="60">
        <f>'Copy paste to Here'!C649</f>
        <v>0</v>
      </c>
      <c r="C645" s="60"/>
      <c r="D645" s="61"/>
      <c r="E645" s="62"/>
      <c r="F645" s="62">
        <f t="shared" si="29"/>
        <v>0</v>
      </c>
      <c r="G645" s="63">
        <f t="shared" si="30"/>
        <v>0</v>
      </c>
      <c r="H645" s="66">
        <f t="shared" si="31"/>
        <v>0</v>
      </c>
    </row>
    <row r="646" spans="1:8" s="65" customFormat="1" hidden="1">
      <c r="A646" s="59" t="str">
        <f>IF((LEN('Copy paste to Here'!G650))&gt;5,((CONCATENATE('Copy paste to Here'!G650," &amp; ",'Copy paste to Here'!D650,"  &amp;  ",'Copy paste to Here'!E650))),"Empty Cell")</f>
        <v>Empty Cell</v>
      </c>
      <c r="B646" s="60">
        <f>'Copy paste to Here'!C650</f>
        <v>0</v>
      </c>
      <c r="C646" s="60"/>
      <c r="D646" s="61"/>
      <c r="E646" s="62"/>
      <c r="F646" s="62">
        <f t="shared" si="29"/>
        <v>0</v>
      </c>
      <c r="G646" s="63">
        <f t="shared" si="30"/>
        <v>0</v>
      </c>
      <c r="H646" s="66">
        <f t="shared" si="31"/>
        <v>0</v>
      </c>
    </row>
    <row r="647" spans="1:8" s="65" customFormat="1" hidden="1">
      <c r="A647" s="59" t="str">
        <f>IF((LEN('Copy paste to Here'!G651))&gt;5,((CONCATENATE('Copy paste to Here'!G651," &amp; ",'Copy paste to Here'!D651,"  &amp;  ",'Copy paste to Here'!E651))),"Empty Cell")</f>
        <v>Empty Cell</v>
      </c>
      <c r="B647" s="60">
        <f>'Copy paste to Here'!C651</f>
        <v>0</v>
      </c>
      <c r="C647" s="60"/>
      <c r="D647" s="61"/>
      <c r="E647" s="62"/>
      <c r="F647" s="62">
        <f t="shared" si="29"/>
        <v>0</v>
      </c>
      <c r="G647" s="63">
        <f t="shared" si="30"/>
        <v>0</v>
      </c>
      <c r="H647" s="66">
        <f t="shared" si="31"/>
        <v>0</v>
      </c>
    </row>
    <row r="648" spans="1:8" s="65" customFormat="1" hidden="1">
      <c r="A648" s="59" t="str">
        <f>IF((LEN('Copy paste to Here'!G652))&gt;5,((CONCATENATE('Copy paste to Here'!G652," &amp; ",'Copy paste to Here'!D652,"  &amp;  ",'Copy paste to Here'!E652))),"Empty Cell")</f>
        <v>Empty Cell</v>
      </c>
      <c r="B648" s="60">
        <f>'Copy paste to Here'!C652</f>
        <v>0</v>
      </c>
      <c r="C648" s="60"/>
      <c r="D648" s="61"/>
      <c r="E648" s="62"/>
      <c r="F648" s="62">
        <f t="shared" si="29"/>
        <v>0</v>
      </c>
      <c r="G648" s="63">
        <f t="shared" si="30"/>
        <v>0</v>
      </c>
      <c r="H648" s="66">
        <f t="shared" si="31"/>
        <v>0</v>
      </c>
    </row>
    <row r="649" spans="1:8" s="65" customFormat="1" hidden="1">
      <c r="A649" s="59" t="str">
        <f>IF((LEN('Copy paste to Here'!G653))&gt;5,((CONCATENATE('Copy paste to Here'!G653," &amp; ",'Copy paste to Here'!D653,"  &amp;  ",'Copy paste to Here'!E653))),"Empty Cell")</f>
        <v>Empty Cell</v>
      </c>
      <c r="B649" s="60">
        <f>'Copy paste to Here'!C653</f>
        <v>0</v>
      </c>
      <c r="C649" s="60"/>
      <c r="D649" s="61"/>
      <c r="E649" s="62"/>
      <c r="F649" s="62">
        <f t="shared" si="29"/>
        <v>0</v>
      </c>
      <c r="G649" s="63">
        <f t="shared" si="30"/>
        <v>0</v>
      </c>
      <c r="H649" s="66">
        <f t="shared" si="31"/>
        <v>0</v>
      </c>
    </row>
    <row r="650" spans="1:8" s="65" customFormat="1" hidden="1">
      <c r="A650" s="59" t="str">
        <f>IF((LEN('Copy paste to Here'!G654))&gt;5,((CONCATENATE('Copy paste to Here'!G654," &amp; ",'Copy paste to Here'!D654,"  &amp;  ",'Copy paste to Here'!E654))),"Empty Cell")</f>
        <v>Empty Cell</v>
      </c>
      <c r="B650" s="60">
        <f>'Copy paste to Here'!C654</f>
        <v>0</v>
      </c>
      <c r="C650" s="60"/>
      <c r="D650" s="61"/>
      <c r="E650" s="62"/>
      <c r="F650" s="62">
        <f t="shared" si="29"/>
        <v>0</v>
      </c>
      <c r="G650" s="63">
        <f t="shared" si="30"/>
        <v>0</v>
      </c>
      <c r="H650" s="66">
        <f t="shared" si="31"/>
        <v>0</v>
      </c>
    </row>
    <row r="651" spans="1:8" s="65" customFormat="1" hidden="1">
      <c r="A651" s="59" t="str">
        <f>IF((LEN('Copy paste to Here'!G655))&gt;5,((CONCATENATE('Copy paste to Here'!G655," &amp; ",'Copy paste to Here'!D655,"  &amp;  ",'Copy paste to Here'!E655))),"Empty Cell")</f>
        <v>Empty Cell</v>
      </c>
      <c r="B651" s="60">
        <f>'Copy paste to Here'!C655</f>
        <v>0</v>
      </c>
      <c r="C651" s="60"/>
      <c r="D651" s="61"/>
      <c r="E651" s="62"/>
      <c r="F651" s="62">
        <f t="shared" si="29"/>
        <v>0</v>
      </c>
      <c r="G651" s="63">
        <f t="shared" si="30"/>
        <v>0</v>
      </c>
      <c r="H651" s="66">
        <f t="shared" si="31"/>
        <v>0</v>
      </c>
    </row>
    <row r="652" spans="1:8" s="65" customFormat="1" hidden="1">
      <c r="A652" s="59" t="str">
        <f>IF((LEN('Copy paste to Here'!G656))&gt;5,((CONCATENATE('Copy paste to Here'!G656," &amp; ",'Copy paste to Here'!D656,"  &amp;  ",'Copy paste to Here'!E656))),"Empty Cell")</f>
        <v>Empty Cell</v>
      </c>
      <c r="B652" s="60">
        <f>'Copy paste to Here'!C656</f>
        <v>0</v>
      </c>
      <c r="C652" s="60"/>
      <c r="D652" s="61"/>
      <c r="E652" s="62"/>
      <c r="F652" s="62">
        <f t="shared" si="29"/>
        <v>0</v>
      </c>
      <c r="G652" s="63">
        <f t="shared" si="30"/>
        <v>0</v>
      </c>
      <c r="H652" s="66">
        <f t="shared" si="31"/>
        <v>0</v>
      </c>
    </row>
    <row r="653" spans="1:8" s="65" customFormat="1" hidden="1">
      <c r="A653" s="59" t="str">
        <f>IF((LEN('Copy paste to Here'!G657))&gt;5,((CONCATENATE('Copy paste to Here'!G657," &amp; ",'Copy paste to Here'!D657,"  &amp;  ",'Copy paste to Here'!E657))),"Empty Cell")</f>
        <v>Empty Cell</v>
      </c>
      <c r="B653" s="60">
        <f>'Copy paste to Here'!C657</f>
        <v>0</v>
      </c>
      <c r="C653" s="60"/>
      <c r="D653" s="61"/>
      <c r="E653" s="62"/>
      <c r="F653" s="62">
        <f t="shared" si="29"/>
        <v>0</v>
      </c>
      <c r="G653" s="63">
        <f t="shared" si="30"/>
        <v>0</v>
      </c>
      <c r="H653" s="66">
        <f t="shared" si="31"/>
        <v>0</v>
      </c>
    </row>
    <row r="654" spans="1:8" s="65" customFormat="1" hidden="1">
      <c r="A654" s="59" t="str">
        <f>IF((LEN('Copy paste to Here'!G658))&gt;5,((CONCATENATE('Copy paste to Here'!G658," &amp; ",'Copy paste to Here'!D658,"  &amp;  ",'Copy paste to Here'!E658))),"Empty Cell")</f>
        <v>Empty Cell</v>
      </c>
      <c r="B654" s="60">
        <f>'Copy paste to Here'!C658</f>
        <v>0</v>
      </c>
      <c r="C654" s="60"/>
      <c r="D654" s="61"/>
      <c r="E654" s="62"/>
      <c r="F654" s="62">
        <f t="shared" si="29"/>
        <v>0</v>
      </c>
      <c r="G654" s="63">
        <f t="shared" si="30"/>
        <v>0</v>
      </c>
      <c r="H654" s="66">
        <f t="shared" si="31"/>
        <v>0</v>
      </c>
    </row>
    <row r="655" spans="1:8" s="65" customFormat="1" hidden="1">
      <c r="A655" s="59" t="str">
        <f>IF((LEN('Copy paste to Here'!G659))&gt;5,((CONCATENATE('Copy paste to Here'!G659," &amp; ",'Copy paste to Here'!D659,"  &amp;  ",'Copy paste to Here'!E659))),"Empty Cell")</f>
        <v>Empty Cell</v>
      </c>
      <c r="B655" s="60">
        <f>'Copy paste to Here'!C659</f>
        <v>0</v>
      </c>
      <c r="C655" s="60"/>
      <c r="D655" s="61"/>
      <c r="E655" s="62"/>
      <c r="F655" s="62">
        <f t="shared" si="29"/>
        <v>0</v>
      </c>
      <c r="G655" s="63">
        <f t="shared" si="30"/>
        <v>0</v>
      </c>
      <c r="H655" s="66">
        <f t="shared" si="31"/>
        <v>0</v>
      </c>
    </row>
    <row r="656" spans="1:8" s="65" customFormat="1" hidden="1">
      <c r="A656" s="59" t="str">
        <f>IF((LEN('Copy paste to Here'!G660))&gt;5,((CONCATENATE('Copy paste to Here'!G660," &amp; ",'Copy paste to Here'!D660,"  &amp;  ",'Copy paste to Here'!E660))),"Empty Cell")</f>
        <v>Empty Cell</v>
      </c>
      <c r="B656" s="60">
        <f>'Copy paste to Here'!C660</f>
        <v>0</v>
      </c>
      <c r="C656" s="60"/>
      <c r="D656" s="61"/>
      <c r="E656" s="62"/>
      <c r="F656" s="62">
        <f t="shared" si="29"/>
        <v>0</v>
      </c>
      <c r="G656" s="63">
        <f t="shared" si="30"/>
        <v>0</v>
      </c>
      <c r="H656" s="66">
        <f t="shared" si="31"/>
        <v>0</v>
      </c>
    </row>
    <row r="657" spans="1:8" s="65" customFormat="1" hidden="1">
      <c r="A657" s="59" t="str">
        <f>IF((LEN('Copy paste to Here'!G661))&gt;5,((CONCATENATE('Copy paste to Here'!G661," &amp; ",'Copy paste to Here'!D661,"  &amp;  ",'Copy paste to Here'!E661))),"Empty Cell")</f>
        <v>Empty Cell</v>
      </c>
      <c r="B657" s="60">
        <f>'Copy paste to Here'!C661</f>
        <v>0</v>
      </c>
      <c r="C657" s="60"/>
      <c r="D657" s="61"/>
      <c r="E657" s="62"/>
      <c r="F657" s="62">
        <f t="shared" si="29"/>
        <v>0</v>
      </c>
      <c r="G657" s="63">
        <f t="shared" si="30"/>
        <v>0</v>
      </c>
      <c r="H657" s="66">
        <f t="shared" si="31"/>
        <v>0</v>
      </c>
    </row>
    <row r="658" spans="1:8" s="65" customFormat="1" hidden="1">
      <c r="A658" s="59" t="str">
        <f>IF((LEN('Copy paste to Here'!G662))&gt;5,((CONCATENATE('Copy paste to Here'!G662," &amp; ",'Copy paste to Here'!D662,"  &amp;  ",'Copy paste to Here'!E662))),"Empty Cell")</f>
        <v>Empty Cell</v>
      </c>
      <c r="B658" s="60">
        <f>'Copy paste to Here'!C662</f>
        <v>0</v>
      </c>
      <c r="C658" s="60"/>
      <c r="D658" s="61"/>
      <c r="E658" s="62"/>
      <c r="F658" s="62">
        <f t="shared" si="29"/>
        <v>0</v>
      </c>
      <c r="G658" s="63">
        <f t="shared" si="30"/>
        <v>0</v>
      </c>
      <c r="H658" s="66">
        <f t="shared" si="31"/>
        <v>0</v>
      </c>
    </row>
    <row r="659" spans="1:8" s="65" customFormat="1" hidden="1">
      <c r="A659" s="59" t="str">
        <f>IF((LEN('Copy paste to Here'!G663))&gt;5,((CONCATENATE('Copy paste to Here'!G663," &amp; ",'Copy paste to Here'!D663,"  &amp;  ",'Copy paste to Here'!E663))),"Empty Cell")</f>
        <v>Empty Cell</v>
      </c>
      <c r="B659" s="60">
        <f>'Copy paste to Here'!C663</f>
        <v>0</v>
      </c>
      <c r="C659" s="60"/>
      <c r="D659" s="61"/>
      <c r="E659" s="62"/>
      <c r="F659" s="62">
        <f t="shared" ref="F659:F722" si="32">D659*E659</f>
        <v>0</v>
      </c>
      <c r="G659" s="63">
        <f t="shared" ref="G659:G722" si="33">E659*$E$14</f>
        <v>0</v>
      </c>
      <c r="H659" s="66">
        <f t="shared" ref="H659:H722" si="34">D659*G659</f>
        <v>0</v>
      </c>
    </row>
    <row r="660" spans="1:8" s="65" customFormat="1" hidden="1">
      <c r="A660" s="59" t="str">
        <f>IF((LEN('Copy paste to Here'!G664))&gt;5,((CONCATENATE('Copy paste to Here'!G664," &amp; ",'Copy paste to Here'!D664,"  &amp;  ",'Copy paste to Here'!E664))),"Empty Cell")</f>
        <v>Empty Cell</v>
      </c>
      <c r="B660" s="60">
        <f>'Copy paste to Here'!C664</f>
        <v>0</v>
      </c>
      <c r="C660" s="60"/>
      <c r="D660" s="61"/>
      <c r="E660" s="62"/>
      <c r="F660" s="62">
        <f t="shared" si="32"/>
        <v>0</v>
      </c>
      <c r="G660" s="63">
        <f t="shared" si="33"/>
        <v>0</v>
      </c>
      <c r="H660" s="66">
        <f t="shared" si="34"/>
        <v>0</v>
      </c>
    </row>
    <row r="661" spans="1:8" s="65" customFormat="1" hidden="1">
      <c r="A661" s="59" t="str">
        <f>IF((LEN('Copy paste to Here'!G665))&gt;5,((CONCATENATE('Copy paste to Here'!G665," &amp; ",'Copy paste to Here'!D665,"  &amp;  ",'Copy paste to Here'!E665))),"Empty Cell")</f>
        <v>Empty Cell</v>
      </c>
      <c r="B661" s="60">
        <f>'Copy paste to Here'!C665</f>
        <v>0</v>
      </c>
      <c r="C661" s="60"/>
      <c r="D661" s="61"/>
      <c r="E661" s="62"/>
      <c r="F661" s="62">
        <f t="shared" si="32"/>
        <v>0</v>
      </c>
      <c r="G661" s="63">
        <f t="shared" si="33"/>
        <v>0</v>
      </c>
      <c r="H661" s="66">
        <f t="shared" si="34"/>
        <v>0</v>
      </c>
    </row>
    <row r="662" spans="1:8" s="65" customFormat="1" hidden="1">
      <c r="A662" s="59" t="str">
        <f>IF((LEN('Copy paste to Here'!G666))&gt;5,((CONCATENATE('Copy paste to Here'!G666," &amp; ",'Copy paste to Here'!D666,"  &amp;  ",'Copy paste to Here'!E666))),"Empty Cell")</f>
        <v>Empty Cell</v>
      </c>
      <c r="B662" s="60">
        <f>'Copy paste to Here'!C666</f>
        <v>0</v>
      </c>
      <c r="C662" s="60"/>
      <c r="D662" s="61"/>
      <c r="E662" s="62"/>
      <c r="F662" s="62">
        <f t="shared" si="32"/>
        <v>0</v>
      </c>
      <c r="G662" s="63">
        <f t="shared" si="33"/>
        <v>0</v>
      </c>
      <c r="H662" s="66">
        <f t="shared" si="34"/>
        <v>0</v>
      </c>
    </row>
    <row r="663" spans="1:8" s="65" customFormat="1" hidden="1">
      <c r="A663" s="59" t="str">
        <f>IF((LEN('Copy paste to Here'!G667))&gt;5,((CONCATENATE('Copy paste to Here'!G667," &amp; ",'Copy paste to Here'!D667,"  &amp;  ",'Copy paste to Here'!E667))),"Empty Cell")</f>
        <v>Empty Cell</v>
      </c>
      <c r="B663" s="60">
        <f>'Copy paste to Here'!C667</f>
        <v>0</v>
      </c>
      <c r="C663" s="60"/>
      <c r="D663" s="61"/>
      <c r="E663" s="62"/>
      <c r="F663" s="62">
        <f t="shared" si="32"/>
        <v>0</v>
      </c>
      <c r="G663" s="63">
        <f t="shared" si="33"/>
        <v>0</v>
      </c>
      <c r="H663" s="66">
        <f t="shared" si="34"/>
        <v>0</v>
      </c>
    </row>
    <row r="664" spans="1:8" s="65" customFormat="1" hidden="1">
      <c r="A664" s="59" t="str">
        <f>IF((LEN('Copy paste to Here'!G668))&gt;5,((CONCATENATE('Copy paste to Here'!G668," &amp; ",'Copy paste to Here'!D668,"  &amp;  ",'Copy paste to Here'!E668))),"Empty Cell")</f>
        <v>Empty Cell</v>
      </c>
      <c r="B664" s="60">
        <f>'Copy paste to Here'!C668</f>
        <v>0</v>
      </c>
      <c r="C664" s="60"/>
      <c r="D664" s="61"/>
      <c r="E664" s="62"/>
      <c r="F664" s="62">
        <f t="shared" si="32"/>
        <v>0</v>
      </c>
      <c r="G664" s="63">
        <f t="shared" si="33"/>
        <v>0</v>
      </c>
      <c r="H664" s="66">
        <f t="shared" si="34"/>
        <v>0</v>
      </c>
    </row>
    <row r="665" spans="1:8" s="65" customFormat="1" hidden="1">
      <c r="A665" s="59" t="str">
        <f>IF((LEN('Copy paste to Here'!G669))&gt;5,((CONCATENATE('Copy paste to Here'!G669," &amp; ",'Copy paste to Here'!D669,"  &amp;  ",'Copy paste to Here'!E669))),"Empty Cell")</f>
        <v>Empty Cell</v>
      </c>
      <c r="B665" s="60">
        <f>'Copy paste to Here'!C669</f>
        <v>0</v>
      </c>
      <c r="C665" s="60"/>
      <c r="D665" s="61"/>
      <c r="E665" s="62"/>
      <c r="F665" s="62">
        <f t="shared" si="32"/>
        <v>0</v>
      </c>
      <c r="G665" s="63">
        <f t="shared" si="33"/>
        <v>0</v>
      </c>
      <c r="H665" s="66">
        <f t="shared" si="34"/>
        <v>0</v>
      </c>
    </row>
    <row r="666" spans="1:8" s="65" customFormat="1" hidden="1">
      <c r="A666" s="59" t="str">
        <f>IF((LEN('Copy paste to Here'!G670))&gt;5,((CONCATENATE('Copy paste to Here'!G670," &amp; ",'Copy paste to Here'!D670,"  &amp;  ",'Copy paste to Here'!E670))),"Empty Cell")</f>
        <v>Empty Cell</v>
      </c>
      <c r="B666" s="60">
        <f>'Copy paste to Here'!C670</f>
        <v>0</v>
      </c>
      <c r="C666" s="60"/>
      <c r="D666" s="61"/>
      <c r="E666" s="62"/>
      <c r="F666" s="62">
        <f t="shared" si="32"/>
        <v>0</v>
      </c>
      <c r="G666" s="63">
        <f t="shared" si="33"/>
        <v>0</v>
      </c>
      <c r="H666" s="66">
        <f t="shared" si="34"/>
        <v>0</v>
      </c>
    </row>
    <row r="667" spans="1:8" s="65" customFormat="1" hidden="1">
      <c r="A667" s="59" t="str">
        <f>IF((LEN('Copy paste to Here'!G671))&gt;5,((CONCATENATE('Copy paste to Here'!G671," &amp; ",'Copy paste to Here'!D671,"  &amp;  ",'Copy paste to Here'!E671))),"Empty Cell")</f>
        <v>Empty Cell</v>
      </c>
      <c r="B667" s="60">
        <f>'Copy paste to Here'!C671</f>
        <v>0</v>
      </c>
      <c r="C667" s="60"/>
      <c r="D667" s="61"/>
      <c r="E667" s="62"/>
      <c r="F667" s="62">
        <f t="shared" si="32"/>
        <v>0</v>
      </c>
      <c r="G667" s="63">
        <f t="shared" si="33"/>
        <v>0</v>
      </c>
      <c r="H667" s="66">
        <f t="shared" si="34"/>
        <v>0</v>
      </c>
    </row>
    <row r="668" spans="1:8" s="65" customFormat="1" hidden="1">
      <c r="A668" s="59" t="str">
        <f>IF((LEN('Copy paste to Here'!G672))&gt;5,((CONCATENATE('Copy paste to Here'!G672," &amp; ",'Copy paste to Here'!D672,"  &amp;  ",'Copy paste to Here'!E672))),"Empty Cell")</f>
        <v>Empty Cell</v>
      </c>
      <c r="B668" s="60">
        <f>'Copy paste to Here'!C672</f>
        <v>0</v>
      </c>
      <c r="C668" s="60"/>
      <c r="D668" s="61"/>
      <c r="E668" s="62"/>
      <c r="F668" s="62">
        <f t="shared" si="32"/>
        <v>0</v>
      </c>
      <c r="G668" s="63">
        <f t="shared" si="33"/>
        <v>0</v>
      </c>
      <c r="H668" s="66">
        <f t="shared" si="34"/>
        <v>0</v>
      </c>
    </row>
    <row r="669" spans="1:8" s="65" customFormat="1" hidden="1">
      <c r="A669" s="59" t="str">
        <f>IF((LEN('Copy paste to Here'!G673))&gt;5,((CONCATENATE('Copy paste to Here'!G673," &amp; ",'Copy paste to Here'!D673,"  &amp;  ",'Copy paste to Here'!E673))),"Empty Cell")</f>
        <v>Empty Cell</v>
      </c>
      <c r="B669" s="60">
        <f>'Copy paste to Here'!C673</f>
        <v>0</v>
      </c>
      <c r="C669" s="60"/>
      <c r="D669" s="61"/>
      <c r="E669" s="62"/>
      <c r="F669" s="62">
        <f t="shared" si="32"/>
        <v>0</v>
      </c>
      <c r="G669" s="63">
        <f t="shared" si="33"/>
        <v>0</v>
      </c>
      <c r="H669" s="66">
        <f t="shared" si="34"/>
        <v>0</v>
      </c>
    </row>
    <row r="670" spans="1:8" s="65" customFormat="1" hidden="1">
      <c r="A670" s="59" t="str">
        <f>IF((LEN('Copy paste to Here'!G674))&gt;5,((CONCATENATE('Copy paste to Here'!G674," &amp; ",'Copy paste to Here'!D674,"  &amp;  ",'Copy paste to Here'!E674))),"Empty Cell")</f>
        <v>Empty Cell</v>
      </c>
      <c r="B670" s="60">
        <f>'Copy paste to Here'!C674</f>
        <v>0</v>
      </c>
      <c r="C670" s="60"/>
      <c r="D670" s="61"/>
      <c r="E670" s="62"/>
      <c r="F670" s="62">
        <f t="shared" si="32"/>
        <v>0</v>
      </c>
      <c r="G670" s="63">
        <f t="shared" si="33"/>
        <v>0</v>
      </c>
      <c r="H670" s="66">
        <f t="shared" si="34"/>
        <v>0</v>
      </c>
    </row>
    <row r="671" spans="1:8" s="65" customFormat="1" hidden="1">
      <c r="A671" s="59" t="str">
        <f>IF((LEN('Copy paste to Here'!G675))&gt;5,((CONCATENATE('Copy paste to Here'!G675," &amp; ",'Copy paste to Here'!D675,"  &amp;  ",'Copy paste to Here'!E675))),"Empty Cell")</f>
        <v>Empty Cell</v>
      </c>
      <c r="B671" s="60">
        <f>'Copy paste to Here'!C675</f>
        <v>0</v>
      </c>
      <c r="C671" s="60"/>
      <c r="D671" s="61"/>
      <c r="E671" s="62"/>
      <c r="F671" s="62">
        <f t="shared" si="32"/>
        <v>0</v>
      </c>
      <c r="G671" s="63">
        <f t="shared" si="33"/>
        <v>0</v>
      </c>
      <c r="H671" s="66">
        <f t="shared" si="34"/>
        <v>0</v>
      </c>
    </row>
    <row r="672" spans="1:8" s="65" customFormat="1" hidden="1">
      <c r="A672" s="59" t="str">
        <f>IF((LEN('Copy paste to Here'!G676))&gt;5,((CONCATENATE('Copy paste to Here'!G676," &amp; ",'Copy paste to Here'!D676,"  &amp;  ",'Copy paste to Here'!E676))),"Empty Cell")</f>
        <v>Empty Cell</v>
      </c>
      <c r="B672" s="60">
        <f>'Copy paste to Here'!C676</f>
        <v>0</v>
      </c>
      <c r="C672" s="60"/>
      <c r="D672" s="61"/>
      <c r="E672" s="62"/>
      <c r="F672" s="62">
        <f t="shared" si="32"/>
        <v>0</v>
      </c>
      <c r="G672" s="63">
        <f t="shared" si="33"/>
        <v>0</v>
      </c>
      <c r="H672" s="66">
        <f t="shared" si="34"/>
        <v>0</v>
      </c>
    </row>
    <row r="673" spans="1:8" s="65" customFormat="1" hidden="1">
      <c r="A673" s="59" t="str">
        <f>IF((LEN('Copy paste to Here'!G677))&gt;5,((CONCATENATE('Copy paste to Here'!G677," &amp; ",'Copy paste to Here'!D677,"  &amp;  ",'Copy paste to Here'!E677))),"Empty Cell")</f>
        <v>Empty Cell</v>
      </c>
      <c r="B673" s="60">
        <f>'Copy paste to Here'!C677</f>
        <v>0</v>
      </c>
      <c r="C673" s="60"/>
      <c r="D673" s="61"/>
      <c r="E673" s="62"/>
      <c r="F673" s="62">
        <f t="shared" si="32"/>
        <v>0</v>
      </c>
      <c r="G673" s="63">
        <f t="shared" si="33"/>
        <v>0</v>
      </c>
      <c r="H673" s="66">
        <f t="shared" si="34"/>
        <v>0</v>
      </c>
    </row>
    <row r="674" spans="1:8" s="65" customFormat="1" hidden="1">
      <c r="A674" s="59" t="str">
        <f>IF((LEN('Copy paste to Here'!G678))&gt;5,((CONCATENATE('Copy paste to Here'!G678," &amp; ",'Copy paste to Here'!D678,"  &amp;  ",'Copy paste to Here'!E678))),"Empty Cell")</f>
        <v>Empty Cell</v>
      </c>
      <c r="B674" s="60">
        <f>'Copy paste to Here'!C678</f>
        <v>0</v>
      </c>
      <c r="C674" s="60"/>
      <c r="D674" s="61"/>
      <c r="E674" s="62"/>
      <c r="F674" s="62">
        <f t="shared" si="32"/>
        <v>0</v>
      </c>
      <c r="G674" s="63">
        <f t="shared" si="33"/>
        <v>0</v>
      </c>
      <c r="H674" s="66">
        <f t="shared" si="34"/>
        <v>0</v>
      </c>
    </row>
    <row r="675" spans="1:8" s="65" customFormat="1" hidden="1">
      <c r="A675" s="59" t="str">
        <f>IF((LEN('Copy paste to Here'!G679))&gt;5,((CONCATENATE('Copy paste to Here'!G679," &amp; ",'Copy paste to Here'!D679,"  &amp;  ",'Copy paste to Here'!E679))),"Empty Cell")</f>
        <v>Empty Cell</v>
      </c>
      <c r="B675" s="60">
        <f>'Copy paste to Here'!C679</f>
        <v>0</v>
      </c>
      <c r="C675" s="60"/>
      <c r="D675" s="61"/>
      <c r="E675" s="62"/>
      <c r="F675" s="62">
        <f t="shared" si="32"/>
        <v>0</v>
      </c>
      <c r="G675" s="63">
        <f t="shared" si="33"/>
        <v>0</v>
      </c>
      <c r="H675" s="66">
        <f t="shared" si="34"/>
        <v>0</v>
      </c>
    </row>
    <row r="676" spans="1:8" s="65" customFormat="1" hidden="1">
      <c r="A676" s="59" t="str">
        <f>IF((LEN('Copy paste to Here'!G680))&gt;5,((CONCATENATE('Copy paste to Here'!G680," &amp; ",'Copy paste to Here'!D680,"  &amp;  ",'Copy paste to Here'!E680))),"Empty Cell")</f>
        <v>Empty Cell</v>
      </c>
      <c r="B676" s="60">
        <f>'Copy paste to Here'!C680</f>
        <v>0</v>
      </c>
      <c r="C676" s="60"/>
      <c r="D676" s="61"/>
      <c r="E676" s="62"/>
      <c r="F676" s="62">
        <f t="shared" si="32"/>
        <v>0</v>
      </c>
      <c r="G676" s="63">
        <f t="shared" si="33"/>
        <v>0</v>
      </c>
      <c r="H676" s="66">
        <f t="shared" si="34"/>
        <v>0</v>
      </c>
    </row>
    <row r="677" spans="1:8" s="65" customFormat="1" hidden="1">
      <c r="A677" s="59" t="str">
        <f>IF((LEN('Copy paste to Here'!G681))&gt;5,((CONCATENATE('Copy paste to Here'!G681," &amp; ",'Copy paste to Here'!D681,"  &amp;  ",'Copy paste to Here'!E681))),"Empty Cell")</f>
        <v>Empty Cell</v>
      </c>
      <c r="B677" s="60">
        <f>'Copy paste to Here'!C681</f>
        <v>0</v>
      </c>
      <c r="C677" s="60"/>
      <c r="D677" s="61"/>
      <c r="E677" s="62"/>
      <c r="F677" s="62">
        <f t="shared" si="32"/>
        <v>0</v>
      </c>
      <c r="G677" s="63">
        <f t="shared" si="33"/>
        <v>0</v>
      </c>
      <c r="H677" s="66">
        <f t="shared" si="34"/>
        <v>0</v>
      </c>
    </row>
    <row r="678" spans="1:8" s="65" customFormat="1" hidden="1">
      <c r="A678" s="59" t="str">
        <f>IF((LEN('Copy paste to Here'!G682))&gt;5,((CONCATENATE('Copy paste to Here'!G682," &amp; ",'Copy paste to Here'!D682,"  &amp;  ",'Copy paste to Here'!E682))),"Empty Cell")</f>
        <v>Empty Cell</v>
      </c>
      <c r="B678" s="60">
        <f>'Copy paste to Here'!C682</f>
        <v>0</v>
      </c>
      <c r="C678" s="60"/>
      <c r="D678" s="61"/>
      <c r="E678" s="62"/>
      <c r="F678" s="62">
        <f t="shared" si="32"/>
        <v>0</v>
      </c>
      <c r="G678" s="63">
        <f t="shared" si="33"/>
        <v>0</v>
      </c>
      <c r="H678" s="66">
        <f t="shared" si="34"/>
        <v>0</v>
      </c>
    </row>
    <row r="679" spans="1:8" s="65" customFormat="1" hidden="1">
      <c r="A679" s="59" t="str">
        <f>IF((LEN('Copy paste to Here'!G683))&gt;5,((CONCATENATE('Copy paste to Here'!G683," &amp; ",'Copy paste to Here'!D683,"  &amp;  ",'Copy paste to Here'!E683))),"Empty Cell")</f>
        <v>Empty Cell</v>
      </c>
      <c r="B679" s="60">
        <f>'Copy paste to Here'!C683</f>
        <v>0</v>
      </c>
      <c r="C679" s="60"/>
      <c r="D679" s="61"/>
      <c r="E679" s="62"/>
      <c r="F679" s="62">
        <f t="shared" si="32"/>
        <v>0</v>
      </c>
      <c r="G679" s="63">
        <f t="shared" si="33"/>
        <v>0</v>
      </c>
      <c r="H679" s="66">
        <f t="shared" si="34"/>
        <v>0</v>
      </c>
    </row>
    <row r="680" spans="1:8" s="65" customFormat="1" hidden="1">
      <c r="A680" s="59" t="str">
        <f>IF((LEN('Copy paste to Here'!G684))&gt;5,((CONCATENATE('Copy paste to Here'!G684," &amp; ",'Copy paste to Here'!D684,"  &amp;  ",'Copy paste to Here'!E684))),"Empty Cell")</f>
        <v>Empty Cell</v>
      </c>
      <c r="B680" s="60">
        <f>'Copy paste to Here'!C684</f>
        <v>0</v>
      </c>
      <c r="C680" s="60"/>
      <c r="D680" s="61"/>
      <c r="E680" s="62"/>
      <c r="F680" s="62">
        <f t="shared" si="32"/>
        <v>0</v>
      </c>
      <c r="G680" s="63">
        <f t="shared" si="33"/>
        <v>0</v>
      </c>
      <c r="H680" s="66">
        <f t="shared" si="34"/>
        <v>0</v>
      </c>
    </row>
    <row r="681" spans="1:8" s="65" customFormat="1" hidden="1">
      <c r="A681" s="59" t="str">
        <f>IF((LEN('Copy paste to Here'!G685))&gt;5,((CONCATENATE('Copy paste to Here'!G685," &amp; ",'Copy paste to Here'!D685,"  &amp;  ",'Copy paste to Here'!E685))),"Empty Cell")</f>
        <v>Empty Cell</v>
      </c>
      <c r="B681" s="60">
        <f>'Copy paste to Here'!C685</f>
        <v>0</v>
      </c>
      <c r="C681" s="60"/>
      <c r="D681" s="61"/>
      <c r="E681" s="62"/>
      <c r="F681" s="62">
        <f t="shared" si="32"/>
        <v>0</v>
      </c>
      <c r="G681" s="63">
        <f t="shared" si="33"/>
        <v>0</v>
      </c>
      <c r="H681" s="66">
        <f t="shared" si="34"/>
        <v>0</v>
      </c>
    </row>
    <row r="682" spans="1:8" s="65" customFormat="1" hidden="1">
      <c r="A682" s="59" t="str">
        <f>IF((LEN('Copy paste to Here'!G686))&gt;5,((CONCATENATE('Copy paste to Here'!G686," &amp; ",'Copy paste to Here'!D686,"  &amp;  ",'Copy paste to Here'!E686))),"Empty Cell")</f>
        <v>Empty Cell</v>
      </c>
      <c r="B682" s="60">
        <f>'Copy paste to Here'!C686</f>
        <v>0</v>
      </c>
      <c r="C682" s="60"/>
      <c r="D682" s="61"/>
      <c r="E682" s="62"/>
      <c r="F682" s="62">
        <f t="shared" si="32"/>
        <v>0</v>
      </c>
      <c r="G682" s="63">
        <f t="shared" si="33"/>
        <v>0</v>
      </c>
      <c r="H682" s="66">
        <f t="shared" si="34"/>
        <v>0</v>
      </c>
    </row>
    <row r="683" spans="1:8" s="65" customFormat="1" hidden="1">
      <c r="A683" s="59" t="str">
        <f>IF((LEN('Copy paste to Here'!G687))&gt;5,((CONCATENATE('Copy paste to Here'!G687," &amp; ",'Copy paste to Here'!D687,"  &amp;  ",'Copy paste to Here'!E687))),"Empty Cell")</f>
        <v>Empty Cell</v>
      </c>
      <c r="B683" s="60">
        <f>'Copy paste to Here'!C687</f>
        <v>0</v>
      </c>
      <c r="C683" s="60"/>
      <c r="D683" s="61"/>
      <c r="E683" s="62"/>
      <c r="F683" s="62">
        <f t="shared" si="32"/>
        <v>0</v>
      </c>
      <c r="G683" s="63">
        <f t="shared" si="33"/>
        <v>0</v>
      </c>
      <c r="H683" s="66">
        <f t="shared" si="34"/>
        <v>0</v>
      </c>
    </row>
    <row r="684" spans="1:8" s="65" customFormat="1" hidden="1">
      <c r="A684" s="59" t="str">
        <f>IF((LEN('Copy paste to Here'!G688))&gt;5,((CONCATENATE('Copy paste to Here'!G688," &amp; ",'Copy paste to Here'!D688,"  &amp;  ",'Copy paste to Here'!E688))),"Empty Cell")</f>
        <v>Empty Cell</v>
      </c>
      <c r="B684" s="60">
        <f>'Copy paste to Here'!C688</f>
        <v>0</v>
      </c>
      <c r="C684" s="60"/>
      <c r="D684" s="61"/>
      <c r="E684" s="62"/>
      <c r="F684" s="62">
        <f t="shared" si="32"/>
        <v>0</v>
      </c>
      <c r="G684" s="63">
        <f t="shared" si="33"/>
        <v>0</v>
      </c>
      <c r="H684" s="66">
        <f t="shared" si="34"/>
        <v>0</v>
      </c>
    </row>
    <row r="685" spans="1:8" s="65" customFormat="1" hidden="1">
      <c r="A685" s="59" t="str">
        <f>IF((LEN('Copy paste to Here'!G689))&gt;5,((CONCATENATE('Copy paste to Here'!G689," &amp; ",'Copy paste to Here'!D689,"  &amp;  ",'Copy paste to Here'!E689))),"Empty Cell")</f>
        <v>Empty Cell</v>
      </c>
      <c r="B685" s="60">
        <f>'Copy paste to Here'!C689</f>
        <v>0</v>
      </c>
      <c r="C685" s="60"/>
      <c r="D685" s="61"/>
      <c r="E685" s="62"/>
      <c r="F685" s="62">
        <f t="shared" si="32"/>
        <v>0</v>
      </c>
      <c r="G685" s="63">
        <f t="shared" si="33"/>
        <v>0</v>
      </c>
      <c r="H685" s="66">
        <f t="shared" si="34"/>
        <v>0</v>
      </c>
    </row>
    <row r="686" spans="1:8" s="65" customFormat="1" hidden="1">
      <c r="A686" s="59" t="str">
        <f>IF((LEN('Copy paste to Here'!G690))&gt;5,((CONCATENATE('Copy paste to Here'!G690," &amp; ",'Copy paste to Here'!D690,"  &amp;  ",'Copy paste to Here'!E690))),"Empty Cell")</f>
        <v>Empty Cell</v>
      </c>
      <c r="B686" s="60">
        <f>'Copy paste to Here'!C690</f>
        <v>0</v>
      </c>
      <c r="C686" s="60"/>
      <c r="D686" s="61"/>
      <c r="E686" s="62"/>
      <c r="F686" s="62">
        <f t="shared" si="32"/>
        <v>0</v>
      </c>
      <c r="G686" s="63">
        <f t="shared" si="33"/>
        <v>0</v>
      </c>
      <c r="H686" s="66">
        <f t="shared" si="34"/>
        <v>0</v>
      </c>
    </row>
    <row r="687" spans="1:8" s="65" customFormat="1" hidden="1">
      <c r="A687" s="59" t="str">
        <f>IF((LEN('Copy paste to Here'!G691))&gt;5,((CONCATENATE('Copy paste to Here'!G691," &amp; ",'Copy paste to Here'!D691,"  &amp;  ",'Copy paste to Here'!E691))),"Empty Cell")</f>
        <v>Empty Cell</v>
      </c>
      <c r="B687" s="60">
        <f>'Copy paste to Here'!C691</f>
        <v>0</v>
      </c>
      <c r="C687" s="60"/>
      <c r="D687" s="61"/>
      <c r="E687" s="62"/>
      <c r="F687" s="62">
        <f t="shared" si="32"/>
        <v>0</v>
      </c>
      <c r="G687" s="63">
        <f t="shared" si="33"/>
        <v>0</v>
      </c>
      <c r="H687" s="66">
        <f t="shared" si="34"/>
        <v>0</v>
      </c>
    </row>
    <row r="688" spans="1:8" s="65" customFormat="1" hidden="1">
      <c r="A688" s="59" t="str">
        <f>IF((LEN('Copy paste to Here'!G692))&gt;5,((CONCATENATE('Copy paste to Here'!G692," &amp; ",'Copy paste to Here'!D692,"  &amp;  ",'Copy paste to Here'!E692))),"Empty Cell")</f>
        <v>Empty Cell</v>
      </c>
      <c r="B688" s="60">
        <f>'Copy paste to Here'!C692</f>
        <v>0</v>
      </c>
      <c r="C688" s="60"/>
      <c r="D688" s="61"/>
      <c r="E688" s="62"/>
      <c r="F688" s="62">
        <f t="shared" si="32"/>
        <v>0</v>
      </c>
      <c r="G688" s="63">
        <f t="shared" si="33"/>
        <v>0</v>
      </c>
      <c r="H688" s="66">
        <f t="shared" si="34"/>
        <v>0</v>
      </c>
    </row>
    <row r="689" spans="1:8" s="65" customFormat="1" hidden="1">
      <c r="A689" s="59" t="str">
        <f>IF((LEN('Copy paste to Here'!G693))&gt;5,((CONCATENATE('Copy paste to Here'!G693," &amp; ",'Copy paste to Here'!D693,"  &amp;  ",'Copy paste to Here'!E693))),"Empty Cell")</f>
        <v>Empty Cell</v>
      </c>
      <c r="B689" s="60">
        <f>'Copy paste to Here'!C693</f>
        <v>0</v>
      </c>
      <c r="C689" s="60"/>
      <c r="D689" s="61"/>
      <c r="E689" s="62"/>
      <c r="F689" s="62">
        <f t="shared" si="32"/>
        <v>0</v>
      </c>
      <c r="G689" s="63">
        <f t="shared" si="33"/>
        <v>0</v>
      </c>
      <c r="H689" s="66">
        <f t="shared" si="34"/>
        <v>0</v>
      </c>
    </row>
    <row r="690" spans="1:8" s="65" customFormat="1" hidden="1">
      <c r="A690" s="59" t="str">
        <f>IF((LEN('Copy paste to Here'!G694))&gt;5,((CONCATENATE('Copy paste to Here'!G694," &amp; ",'Copy paste to Here'!D694,"  &amp;  ",'Copy paste to Here'!E694))),"Empty Cell")</f>
        <v>Empty Cell</v>
      </c>
      <c r="B690" s="60">
        <f>'Copy paste to Here'!C694</f>
        <v>0</v>
      </c>
      <c r="C690" s="60"/>
      <c r="D690" s="61"/>
      <c r="E690" s="62"/>
      <c r="F690" s="62">
        <f t="shared" si="32"/>
        <v>0</v>
      </c>
      <c r="G690" s="63">
        <f t="shared" si="33"/>
        <v>0</v>
      </c>
      <c r="H690" s="66">
        <f t="shared" si="34"/>
        <v>0</v>
      </c>
    </row>
    <row r="691" spans="1:8" s="65" customFormat="1" hidden="1">
      <c r="A691" s="59" t="str">
        <f>IF((LEN('Copy paste to Here'!G695))&gt;5,((CONCATENATE('Copy paste to Here'!G695," &amp; ",'Copy paste to Here'!D695,"  &amp;  ",'Copy paste to Here'!E695))),"Empty Cell")</f>
        <v>Empty Cell</v>
      </c>
      <c r="B691" s="60">
        <f>'Copy paste to Here'!C695</f>
        <v>0</v>
      </c>
      <c r="C691" s="60"/>
      <c r="D691" s="61"/>
      <c r="E691" s="62"/>
      <c r="F691" s="62">
        <f t="shared" si="32"/>
        <v>0</v>
      </c>
      <c r="G691" s="63">
        <f t="shared" si="33"/>
        <v>0</v>
      </c>
      <c r="H691" s="66">
        <f t="shared" si="34"/>
        <v>0</v>
      </c>
    </row>
    <row r="692" spans="1:8" s="65" customFormat="1" hidden="1">
      <c r="A692" s="59" t="str">
        <f>IF((LEN('Copy paste to Here'!G696))&gt;5,((CONCATENATE('Copy paste to Here'!G696," &amp; ",'Copy paste to Here'!D696,"  &amp;  ",'Copy paste to Here'!E696))),"Empty Cell")</f>
        <v>Empty Cell</v>
      </c>
      <c r="B692" s="60">
        <f>'Copy paste to Here'!C696</f>
        <v>0</v>
      </c>
      <c r="C692" s="60"/>
      <c r="D692" s="61"/>
      <c r="E692" s="62"/>
      <c r="F692" s="62">
        <f t="shared" si="32"/>
        <v>0</v>
      </c>
      <c r="G692" s="63">
        <f t="shared" si="33"/>
        <v>0</v>
      </c>
      <c r="H692" s="66">
        <f t="shared" si="34"/>
        <v>0</v>
      </c>
    </row>
    <row r="693" spans="1:8" s="65" customFormat="1" hidden="1">
      <c r="A693" s="59" t="str">
        <f>IF((LEN('Copy paste to Here'!G697))&gt;5,((CONCATENATE('Copy paste to Here'!G697," &amp; ",'Copy paste to Here'!D697,"  &amp;  ",'Copy paste to Here'!E697))),"Empty Cell")</f>
        <v>Empty Cell</v>
      </c>
      <c r="B693" s="60">
        <f>'Copy paste to Here'!C697</f>
        <v>0</v>
      </c>
      <c r="C693" s="60"/>
      <c r="D693" s="61"/>
      <c r="E693" s="62"/>
      <c r="F693" s="62">
        <f t="shared" si="32"/>
        <v>0</v>
      </c>
      <c r="G693" s="63">
        <f t="shared" si="33"/>
        <v>0</v>
      </c>
      <c r="H693" s="66">
        <f t="shared" si="34"/>
        <v>0</v>
      </c>
    </row>
    <row r="694" spans="1:8" s="65" customFormat="1" hidden="1">
      <c r="A694" s="59" t="str">
        <f>IF((LEN('Copy paste to Here'!G698))&gt;5,((CONCATENATE('Copy paste to Here'!G698," &amp; ",'Copy paste to Here'!D698,"  &amp;  ",'Copy paste to Here'!E698))),"Empty Cell")</f>
        <v>Empty Cell</v>
      </c>
      <c r="B694" s="60">
        <f>'Copy paste to Here'!C698</f>
        <v>0</v>
      </c>
      <c r="C694" s="60"/>
      <c r="D694" s="61"/>
      <c r="E694" s="62"/>
      <c r="F694" s="62">
        <f t="shared" si="32"/>
        <v>0</v>
      </c>
      <c r="G694" s="63">
        <f t="shared" si="33"/>
        <v>0</v>
      </c>
      <c r="H694" s="66">
        <f t="shared" si="34"/>
        <v>0</v>
      </c>
    </row>
    <row r="695" spans="1:8" s="65" customFormat="1" hidden="1">
      <c r="A695" s="59" t="str">
        <f>IF((LEN('Copy paste to Here'!G699))&gt;5,((CONCATENATE('Copy paste to Here'!G699," &amp; ",'Copy paste to Here'!D699,"  &amp;  ",'Copy paste to Here'!E699))),"Empty Cell")</f>
        <v>Empty Cell</v>
      </c>
      <c r="B695" s="60">
        <f>'Copy paste to Here'!C699</f>
        <v>0</v>
      </c>
      <c r="C695" s="60"/>
      <c r="D695" s="61"/>
      <c r="E695" s="62"/>
      <c r="F695" s="62">
        <f t="shared" si="32"/>
        <v>0</v>
      </c>
      <c r="G695" s="63">
        <f t="shared" si="33"/>
        <v>0</v>
      </c>
      <c r="H695" s="66">
        <f t="shared" si="34"/>
        <v>0</v>
      </c>
    </row>
    <row r="696" spans="1:8" s="65" customFormat="1" hidden="1">
      <c r="A696" s="59" t="str">
        <f>IF((LEN('Copy paste to Here'!G700))&gt;5,((CONCATENATE('Copy paste to Here'!G700," &amp; ",'Copy paste to Here'!D700,"  &amp;  ",'Copy paste to Here'!E700))),"Empty Cell")</f>
        <v>Empty Cell</v>
      </c>
      <c r="B696" s="60">
        <f>'Copy paste to Here'!C700</f>
        <v>0</v>
      </c>
      <c r="C696" s="60"/>
      <c r="D696" s="61"/>
      <c r="E696" s="62"/>
      <c r="F696" s="62">
        <f t="shared" si="32"/>
        <v>0</v>
      </c>
      <c r="G696" s="63">
        <f t="shared" si="33"/>
        <v>0</v>
      </c>
      <c r="H696" s="66">
        <f t="shared" si="34"/>
        <v>0</v>
      </c>
    </row>
    <row r="697" spans="1:8" s="65" customFormat="1" hidden="1">
      <c r="A697" s="59" t="str">
        <f>IF((LEN('Copy paste to Here'!G701))&gt;5,((CONCATENATE('Copy paste to Here'!G701," &amp; ",'Copy paste to Here'!D701,"  &amp;  ",'Copy paste to Here'!E701))),"Empty Cell")</f>
        <v>Empty Cell</v>
      </c>
      <c r="B697" s="60">
        <f>'Copy paste to Here'!C701</f>
        <v>0</v>
      </c>
      <c r="C697" s="60"/>
      <c r="D697" s="61"/>
      <c r="E697" s="62"/>
      <c r="F697" s="62">
        <f t="shared" si="32"/>
        <v>0</v>
      </c>
      <c r="G697" s="63">
        <f t="shared" si="33"/>
        <v>0</v>
      </c>
      <c r="H697" s="66">
        <f t="shared" si="34"/>
        <v>0</v>
      </c>
    </row>
    <row r="698" spans="1:8" s="65" customFormat="1" hidden="1">
      <c r="A698" s="59" t="str">
        <f>IF((LEN('Copy paste to Here'!G702))&gt;5,((CONCATENATE('Copy paste to Here'!G702," &amp; ",'Copy paste to Here'!D702,"  &amp;  ",'Copy paste to Here'!E702))),"Empty Cell")</f>
        <v>Empty Cell</v>
      </c>
      <c r="B698" s="60">
        <f>'Copy paste to Here'!C702</f>
        <v>0</v>
      </c>
      <c r="C698" s="60"/>
      <c r="D698" s="61"/>
      <c r="E698" s="62"/>
      <c r="F698" s="62">
        <f t="shared" si="32"/>
        <v>0</v>
      </c>
      <c r="G698" s="63">
        <f t="shared" si="33"/>
        <v>0</v>
      </c>
      <c r="H698" s="66">
        <f t="shared" si="34"/>
        <v>0</v>
      </c>
    </row>
    <row r="699" spans="1:8" s="65" customFormat="1" hidden="1">
      <c r="A699" s="59" t="str">
        <f>IF((LEN('Copy paste to Here'!G703))&gt;5,((CONCATENATE('Copy paste to Here'!G703," &amp; ",'Copy paste to Here'!D703,"  &amp;  ",'Copy paste to Here'!E703))),"Empty Cell")</f>
        <v>Empty Cell</v>
      </c>
      <c r="B699" s="60">
        <f>'Copy paste to Here'!C703</f>
        <v>0</v>
      </c>
      <c r="C699" s="60"/>
      <c r="D699" s="61"/>
      <c r="E699" s="62"/>
      <c r="F699" s="62">
        <f t="shared" si="32"/>
        <v>0</v>
      </c>
      <c r="G699" s="63">
        <f t="shared" si="33"/>
        <v>0</v>
      </c>
      <c r="H699" s="66">
        <f t="shared" si="34"/>
        <v>0</v>
      </c>
    </row>
    <row r="700" spans="1:8" s="65" customFormat="1" hidden="1">
      <c r="A700" s="59" t="str">
        <f>IF((LEN('Copy paste to Here'!G704))&gt;5,((CONCATENATE('Copy paste to Here'!G704," &amp; ",'Copy paste to Here'!D704,"  &amp;  ",'Copy paste to Here'!E704))),"Empty Cell")</f>
        <v>Empty Cell</v>
      </c>
      <c r="B700" s="60">
        <f>'Copy paste to Here'!C704</f>
        <v>0</v>
      </c>
      <c r="C700" s="60"/>
      <c r="D700" s="61"/>
      <c r="E700" s="62"/>
      <c r="F700" s="62">
        <f t="shared" si="32"/>
        <v>0</v>
      </c>
      <c r="G700" s="63">
        <f t="shared" si="33"/>
        <v>0</v>
      </c>
      <c r="H700" s="66">
        <f t="shared" si="34"/>
        <v>0</v>
      </c>
    </row>
    <row r="701" spans="1:8" s="65" customFormat="1" hidden="1">
      <c r="A701" s="59" t="str">
        <f>IF((LEN('Copy paste to Here'!G705))&gt;5,((CONCATENATE('Copy paste to Here'!G705," &amp; ",'Copy paste to Here'!D705,"  &amp;  ",'Copy paste to Here'!E705))),"Empty Cell")</f>
        <v>Empty Cell</v>
      </c>
      <c r="B701" s="60">
        <f>'Copy paste to Here'!C705</f>
        <v>0</v>
      </c>
      <c r="C701" s="60"/>
      <c r="D701" s="61"/>
      <c r="E701" s="62"/>
      <c r="F701" s="62">
        <f t="shared" si="32"/>
        <v>0</v>
      </c>
      <c r="G701" s="63">
        <f t="shared" si="33"/>
        <v>0</v>
      </c>
      <c r="H701" s="66">
        <f t="shared" si="34"/>
        <v>0</v>
      </c>
    </row>
    <row r="702" spans="1:8" s="65" customFormat="1" hidden="1">
      <c r="A702" s="59" t="str">
        <f>IF((LEN('Copy paste to Here'!G706))&gt;5,((CONCATENATE('Copy paste to Here'!G706," &amp; ",'Copy paste to Here'!D706,"  &amp;  ",'Copy paste to Here'!E706))),"Empty Cell")</f>
        <v>Empty Cell</v>
      </c>
      <c r="B702" s="60">
        <f>'Copy paste to Here'!C706</f>
        <v>0</v>
      </c>
      <c r="C702" s="60"/>
      <c r="D702" s="61"/>
      <c r="E702" s="62"/>
      <c r="F702" s="62">
        <f t="shared" si="32"/>
        <v>0</v>
      </c>
      <c r="G702" s="63">
        <f t="shared" si="33"/>
        <v>0</v>
      </c>
      <c r="H702" s="66">
        <f t="shared" si="34"/>
        <v>0</v>
      </c>
    </row>
    <row r="703" spans="1:8" s="65" customFormat="1" hidden="1">
      <c r="A703" s="59" t="str">
        <f>IF((LEN('Copy paste to Here'!G707))&gt;5,((CONCATENATE('Copy paste to Here'!G707," &amp; ",'Copy paste to Here'!D707,"  &amp;  ",'Copy paste to Here'!E707))),"Empty Cell")</f>
        <v>Empty Cell</v>
      </c>
      <c r="B703" s="60">
        <f>'Copy paste to Here'!C707</f>
        <v>0</v>
      </c>
      <c r="C703" s="60"/>
      <c r="D703" s="61"/>
      <c r="E703" s="62"/>
      <c r="F703" s="62">
        <f t="shared" si="32"/>
        <v>0</v>
      </c>
      <c r="G703" s="63">
        <f t="shared" si="33"/>
        <v>0</v>
      </c>
      <c r="H703" s="66">
        <f t="shared" si="34"/>
        <v>0</v>
      </c>
    </row>
    <row r="704" spans="1:8" s="65" customFormat="1" hidden="1">
      <c r="A704" s="59" t="str">
        <f>IF((LEN('Copy paste to Here'!G708))&gt;5,((CONCATENATE('Copy paste to Here'!G708," &amp; ",'Copy paste to Here'!D708,"  &amp;  ",'Copy paste to Here'!E708))),"Empty Cell")</f>
        <v>Empty Cell</v>
      </c>
      <c r="B704" s="60">
        <f>'Copy paste to Here'!C708</f>
        <v>0</v>
      </c>
      <c r="C704" s="60"/>
      <c r="D704" s="61"/>
      <c r="E704" s="62"/>
      <c r="F704" s="62">
        <f t="shared" si="32"/>
        <v>0</v>
      </c>
      <c r="G704" s="63">
        <f t="shared" si="33"/>
        <v>0</v>
      </c>
      <c r="H704" s="66">
        <f t="shared" si="34"/>
        <v>0</v>
      </c>
    </row>
    <row r="705" spans="1:8" s="65" customFormat="1" hidden="1">
      <c r="A705" s="59" t="str">
        <f>IF((LEN('Copy paste to Here'!G709))&gt;5,((CONCATENATE('Copy paste to Here'!G709," &amp; ",'Copy paste to Here'!D709,"  &amp;  ",'Copy paste to Here'!E709))),"Empty Cell")</f>
        <v>Empty Cell</v>
      </c>
      <c r="B705" s="60">
        <f>'Copy paste to Here'!C709</f>
        <v>0</v>
      </c>
      <c r="C705" s="60"/>
      <c r="D705" s="61"/>
      <c r="E705" s="62"/>
      <c r="F705" s="62">
        <f t="shared" si="32"/>
        <v>0</v>
      </c>
      <c r="G705" s="63">
        <f t="shared" si="33"/>
        <v>0</v>
      </c>
      <c r="H705" s="66">
        <f t="shared" si="34"/>
        <v>0</v>
      </c>
    </row>
    <row r="706" spans="1:8" s="65" customFormat="1" hidden="1">
      <c r="A706" s="59" t="str">
        <f>IF((LEN('Copy paste to Here'!G710))&gt;5,((CONCATENATE('Copy paste to Here'!G710," &amp; ",'Copy paste to Here'!D710,"  &amp;  ",'Copy paste to Here'!E710))),"Empty Cell")</f>
        <v>Empty Cell</v>
      </c>
      <c r="B706" s="60">
        <f>'Copy paste to Here'!C710</f>
        <v>0</v>
      </c>
      <c r="C706" s="60"/>
      <c r="D706" s="61"/>
      <c r="E706" s="62"/>
      <c r="F706" s="62">
        <f t="shared" si="32"/>
        <v>0</v>
      </c>
      <c r="G706" s="63">
        <f t="shared" si="33"/>
        <v>0</v>
      </c>
      <c r="H706" s="66">
        <f t="shared" si="34"/>
        <v>0</v>
      </c>
    </row>
    <row r="707" spans="1:8" s="65" customFormat="1" hidden="1">
      <c r="A707" s="59" t="str">
        <f>IF((LEN('Copy paste to Here'!G711))&gt;5,((CONCATENATE('Copy paste to Here'!G711," &amp; ",'Copy paste to Here'!D711,"  &amp;  ",'Copy paste to Here'!E711))),"Empty Cell")</f>
        <v>Empty Cell</v>
      </c>
      <c r="B707" s="60">
        <f>'Copy paste to Here'!C711</f>
        <v>0</v>
      </c>
      <c r="C707" s="60"/>
      <c r="D707" s="61"/>
      <c r="E707" s="62"/>
      <c r="F707" s="62">
        <f t="shared" si="32"/>
        <v>0</v>
      </c>
      <c r="G707" s="63">
        <f t="shared" si="33"/>
        <v>0</v>
      </c>
      <c r="H707" s="66">
        <f t="shared" si="34"/>
        <v>0</v>
      </c>
    </row>
    <row r="708" spans="1:8" s="65" customFormat="1" hidden="1">
      <c r="A708" s="59" t="str">
        <f>IF((LEN('Copy paste to Here'!G712))&gt;5,((CONCATENATE('Copy paste to Here'!G712," &amp; ",'Copy paste to Here'!D712,"  &amp;  ",'Copy paste to Here'!E712))),"Empty Cell")</f>
        <v>Empty Cell</v>
      </c>
      <c r="B708" s="60">
        <f>'Copy paste to Here'!C712</f>
        <v>0</v>
      </c>
      <c r="C708" s="60"/>
      <c r="D708" s="61"/>
      <c r="E708" s="62"/>
      <c r="F708" s="62">
        <f t="shared" si="32"/>
        <v>0</v>
      </c>
      <c r="G708" s="63">
        <f t="shared" si="33"/>
        <v>0</v>
      </c>
      <c r="H708" s="66">
        <f t="shared" si="34"/>
        <v>0</v>
      </c>
    </row>
    <row r="709" spans="1:8" s="65" customFormat="1" hidden="1">
      <c r="A709" s="59" t="str">
        <f>IF((LEN('Copy paste to Here'!G713))&gt;5,((CONCATENATE('Copy paste to Here'!G713," &amp; ",'Copy paste to Here'!D713,"  &amp;  ",'Copy paste to Here'!E713))),"Empty Cell")</f>
        <v>Empty Cell</v>
      </c>
      <c r="B709" s="60">
        <f>'Copy paste to Here'!C713</f>
        <v>0</v>
      </c>
      <c r="C709" s="60"/>
      <c r="D709" s="61"/>
      <c r="E709" s="62"/>
      <c r="F709" s="62">
        <f t="shared" si="32"/>
        <v>0</v>
      </c>
      <c r="G709" s="63">
        <f t="shared" si="33"/>
        <v>0</v>
      </c>
      <c r="H709" s="66">
        <f t="shared" si="34"/>
        <v>0</v>
      </c>
    </row>
    <row r="710" spans="1:8" s="65" customFormat="1" hidden="1">
      <c r="A710" s="59" t="str">
        <f>IF((LEN('Copy paste to Here'!G714))&gt;5,((CONCATENATE('Copy paste to Here'!G714," &amp; ",'Copy paste to Here'!D714,"  &amp;  ",'Copy paste to Here'!E714))),"Empty Cell")</f>
        <v>Empty Cell</v>
      </c>
      <c r="B710" s="60">
        <f>'Copy paste to Here'!C714</f>
        <v>0</v>
      </c>
      <c r="C710" s="60"/>
      <c r="D710" s="61"/>
      <c r="E710" s="62"/>
      <c r="F710" s="62">
        <f t="shared" si="32"/>
        <v>0</v>
      </c>
      <c r="G710" s="63">
        <f t="shared" si="33"/>
        <v>0</v>
      </c>
      <c r="H710" s="66">
        <f t="shared" si="34"/>
        <v>0</v>
      </c>
    </row>
    <row r="711" spans="1:8" s="65" customFormat="1" hidden="1">
      <c r="A711" s="59" t="str">
        <f>IF((LEN('Copy paste to Here'!G715))&gt;5,((CONCATENATE('Copy paste to Here'!G715," &amp; ",'Copy paste to Here'!D715,"  &amp;  ",'Copy paste to Here'!E715))),"Empty Cell")</f>
        <v>Empty Cell</v>
      </c>
      <c r="B711" s="60">
        <f>'Copy paste to Here'!C715</f>
        <v>0</v>
      </c>
      <c r="C711" s="60"/>
      <c r="D711" s="61"/>
      <c r="E711" s="62"/>
      <c r="F711" s="62">
        <f t="shared" si="32"/>
        <v>0</v>
      </c>
      <c r="G711" s="63">
        <f t="shared" si="33"/>
        <v>0</v>
      </c>
      <c r="H711" s="66">
        <f t="shared" si="34"/>
        <v>0</v>
      </c>
    </row>
    <row r="712" spans="1:8" s="65" customFormat="1" hidden="1">
      <c r="A712" s="59" t="str">
        <f>IF((LEN('Copy paste to Here'!G716))&gt;5,((CONCATENATE('Copy paste to Here'!G716," &amp; ",'Copy paste to Here'!D716,"  &amp;  ",'Copy paste to Here'!E716))),"Empty Cell")</f>
        <v>Empty Cell</v>
      </c>
      <c r="B712" s="60">
        <f>'Copy paste to Here'!C716</f>
        <v>0</v>
      </c>
      <c r="C712" s="60"/>
      <c r="D712" s="61"/>
      <c r="E712" s="62"/>
      <c r="F712" s="62">
        <f t="shared" si="32"/>
        <v>0</v>
      </c>
      <c r="G712" s="63">
        <f t="shared" si="33"/>
        <v>0</v>
      </c>
      <c r="H712" s="66">
        <f t="shared" si="34"/>
        <v>0</v>
      </c>
    </row>
    <row r="713" spans="1:8" s="65" customFormat="1" hidden="1">
      <c r="A713" s="59" t="str">
        <f>IF((LEN('Copy paste to Here'!G717))&gt;5,((CONCATENATE('Copy paste to Here'!G717," &amp; ",'Copy paste to Here'!D717,"  &amp;  ",'Copy paste to Here'!E717))),"Empty Cell")</f>
        <v>Empty Cell</v>
      </c>
      <c r="B713" s="60">
        <f>'Copy paste to Here'!C717</f>
        <v>0</v>
      </c>
      <c r="C713" s="60"/>
      <c r="D713" s="61"/>
      <c r="E713" s="62"/>
      <c r="F713" s="62">
        <f t="shared" si="32"/>
        <v>0</v>
      </c>
      <c r="G713" s="63">
        <f t="shared" si="33"/>
        <v>0</v>
      </c>
      <c r="H713" s="66">
        <f t="shared" si="34"/>
        <v>0</v>
      </c>
    </row>
    <row r="714" spans="1:8" s="65" customFormat="1" hidden="1">
      <c r="A714" s="59" t="str">
        <f>IF((LEN('Copy paste to Here'!G718))&gt;5,((CONCATENATE('Copy paste to Here'!G718," &amp; ",'Copy paste to Here'!D718,"  &amp;  ",'Copy paste to Here'!E718))),"Empty Cell")</f>
        <v>Empty Cell</v>
      </c>
      <c r="B714" s="60">
        <f>'Copy paste to Here'!C718</f>
        <v>0</v>
      </c>
      <c r="C714" s="60"/>
      <c r="D714" s="61"/>
      <c r="E714" s="62"/>
      <c r="F714" s="62">
        <f t="shared" si="32"/>
        <v>0</v>
      </c>
      <c r="G714" s="63">
        <f t="shared" si="33"/>
        <v>0</v>
      </c>
      <c r="H714" s="66">
        <f t="shared" si="34"/>
        <v>0</v>
      </c>
    </row>
    <row r="715" spans="1:8" s="65" customFormat="1" hidden="1">
      <c r="A715" s="59" t="str">
        <f>IF((LEN('Copy paste to Here'!G719))&gt;5,((CONCATENATE('Copy paste to Here'!G719," &amp; ",'Copy paste to Here'!D719,"  &amp;  ",'Copy paste to Here'!E719))),"Empty Cell")</f>
        <v>Empty Cell</v>
      </c>
      <c r="B715" s="60">
        <f>'Copy paste to Here'!C719</f>
        <v>0</v>
      </c>
      <c r="C715" s="60"/>
      <c r="D715" s="61"/>
      <c r="E715" s="62"/>
      <c r="F715" s="62">
        <f t="shared" si="32"/>
        <v>0</v>
      </c>
      <c r="G715" s="63">
        <f t="shared" si="33"/>
        <v>0</v>
      </c>
      <c r="H715" s="66">
        <f t="shared" si="34"/>
        <v>0</v>
      </c>
    </row>
    <row r="716" spans="1:8" s="65" customFormat="1" hidden="1">
      <c r="A716" s="59" t="str">
        <f>IF((LEN('Copy paste to Here'!G720))&gt;5,((CONCATENATE('Copy paste to Here'!G720," &amp; ",'Copy paste to Here'!D720,"  &amp;  ",'Copy paste to Here'!E720))),"Empty Cell")</f>
        <v>Empty Cell</v>
      </c>
      <c r="B716" s="60">
        <f>'Copy paste to Here'!C720</f>
        <v>0</v>
      </c>
      <c r="C716" s="60"/>
      <c r="D716" s="61"/>
      <c r="E716" s="62"/>
      <c r="F716" s="62">
        <f t="shared" si="32"/>
        <v>0</v>
      </c>
      <c r="G716" s="63">
        <f t="shared" si="33"/>
        <v>0</v>
      </c>
      <c r="H716" s="66">
        <f t="shared" si="34"/>
        <v>0</v>
      </c>
    </row>
    <row r="717" spans="1:8" s="65" customFormat="1" hidden="1">
      <c r="A717" s="59" t="str">
        <f>IF((LEN('Copy paste to Here'!G721))&gt;5,((CONCATENATE('Copy paste to Here'!G721," &amp; ",'Copy paste to Here'!D721,"  &amp;  ",'Copy paste to Here'!E721))),"Empty Cell")</f>
        <v>Empty Cell</v>
      </c>
      <c r="B717" s="60">
        <f>'Copy paste to Here'!C721</f>
        <v>0</v>
      </c>
      <c r="C717" s="60"/>
      <c r="D717" s="61"/>
      <c r="E717" s="62"/>
      <c r="F717" s="62">
        <f t="shared" si="32"/>
        <v>0</v>
      </c>
      <c r="G717" s="63">
        <f t="shared" si="33"/>
        <v>0</v>
      </c>
      <c r="H717" s="66">
        <f t="shared" si="34"/>
        <v>0</v>
      </c>
    </row>
    <row r="718" spans="1:8" s="65" customFormat="1" hidden="1">
      <c r="A718" s="59" t="str">
        <f>IF((LEN('Copy paste to Here'!G722))&gt;5,((CONCATENATE('Copy paste to Here'!G722," &amp; ",'Copy paste to Here'!D722,"  &amp;  ",'Copy paste to Here'!E722))),"Empty Cell")</f>
        <v>Empty Cell</v>
      </c>
      <c r="B718" s="60">
        <f>'Copy paste to Here'!C722</f>
        <v>0</v>
      </c>
      <c r="C718" s="60"/>
      <c r="D718" s="61"/>
      <c r="E718" s="62"/>
      <c r="F718" s="62">
        <f t="shared" si="32"/>
        <v>0</v>
      </c>
      <c r="G718" s="63">
        <f t="shared" si="33"/>
        <v>0</v>
      </c>
      <c r="H718" s="66">
        <f t="shared" si="34"/>
        <v>0</v>
      </c>
    </row>
    <row r="719" spans="1:8" s="65" customFormat="1" hidden="1">
      <c r="A719" s="59" t="str">
        <f>IF((LEN('Copy paste to Here'!G723))&gt;5,((CONCATENATE('Copy paste to Here'!G723," &amp; ",'Copy paste to Here'!D723,"  &amp;  ",'Copy paste to Here'!E723))),"Empty Cell")</f>
        <v>Empty Cell</v>
      </c>
      <c r="B719" s="60">
        <f>'Copy paste to Here'!C723</f>
        <v>0</v>
      </c>
      <c r="C719" s="60"/>
      <c r="D719" s="61"/>
      <c r="E719" s="62"/>
      <c r="F719" s="62">
        <f t="shared" si="32"/>
        <v>0</v>
      </c>
      <c r="G719" s="63">
        <f t="shared" si="33"/>
        <v>0</v>
      </c>
      <c r="H719" s="66">
        <f t="shared" si="34"/>
        <v>0</v>
      </c>
    </row>
    <row r="720" spans="1:8" s="65" customFormat="1" hidden="1">
      <c r="A720" s="59" t="str">
        <f>IF((LEN('Copy paste to Here'!G724))&gt;5,((CONCATENATE('Copy paste to Here'!G724," &amp; ",'Copy paste to Here'!D724,"  &amp;  ",'Copy paste to Here'!E724))),"Empty Cell")</f>
        <v>Empty Cell</v>
      </c>
      <c r="B720" s="60">
        <f>'Copy paste to Here'!C724</f>
        <v>0</v>
      </c>
      <c r="C720" s="60"/>
      <c r="D720" s="61"/>
      <c r="E720" s="62"/>
      <c r="F720" s="62">
        <f t="shared" si="32"/>
        <v>0</v>
      </c>
      <c r="G720" s="63">
        <f t="shared" si="33"/>
        <v>0</v>
      </c>
      <c r="H720" s="66">
        <f t="shared" si="34"/>
        <v>0</v>
      </c>
    </row>
    <row r="721" spans="1:8" s="65" customFormat="1" hidden="1">
      <c r="A721" s="59" t="str">
        <f>IF((LEN('Copy paste to Here'!G725))&gt;5,((CONCATENATE('Copy paste to Here'!G725," &amp; ",'Copy paste to Here'!D725,"  &amp;  ",'Copy paste to Here'!E725))),"Empty Cell")</f>
        <v>Empty Cell</v>
      </c>
      <c r="B721" s="60">
        <f>'Copy paste to Here'!C725</f>
        <v>0</v>
      </c>
      <c r="C721" s="60"/>
      <c r="D721" s="61"/>
      <c r="E721" s="62"/>
      <c r="F721" s="62">
        <f t="shared" si="32"/>
        <v>0</v>
      </c>
      <c r="G721" s="63">
        <f t="shared" si="33"/>
        <v>0</v>
      </c>
      <c r="H721" s="66">
        <f t="shared" si="34"/>
        <v>0</v>
      </c>
    </row>
    <row r="722" spans="1:8" s="65" customFormat="1" hidden="1">
      <c r="A722" s="59" t="str">
        <f>IF((LEN('Copy paste to Here'!G726))&gt;5,((CONCATENATE('Copy paste to Here'!G726," &amp; ",'Copy paste to Here'!D726,"  &amp;  ",'Copy paste to Here'!E726))),"Empty Cell")</f>
        <v>Empty Cell</v>
      </c>
      <c r="B722" s="60">
        <f>'Copy paste to Here'!C726</f>
        <v>0</v>
      </c>
      <c r="C722" s="60"/>
      <c r="D722" s="61"/>
      <c r="E722" s="62"/>
      <c r="F722" s="62">
        <f t="shared" si="32"/>
        <v>0</v>
      </c>
      <c r="G722" s="63">
        <f t="shared" si="33"/>
        <v>0</v>
      </c>
      <c r="H722" s="66">
        <f t="shared" si="34"/>
        <v>0</v>
      </c>
    </row>
    <row r="723" spans="1:8" s="65" customFormat="1" hidden="1">
      <c r="A723" s="59" t="str">
        <f>IF((LEN('Copy paste to Here'!G727))&gt;5,((CONCATENATE('Copy paste to Here'!G727," &amp; ",'Copy paste to Here'!D727,"  &amp;  ",'Copy paste to Here'!E727))),"Empty Cell")</f>
        <v>Empty Cell</v>
      </c>
      <c r="B723" s="60">
        <f>'Copy paste to Here'!C727</f>
        <v>0</v>
      </c>
      <c r="C723" s="60"/>
      <c r="D723" s="61"/>
      <c r="E723" s="62"/>
      <c r="F723" s="62">
        <f t="shared" ref="F723:F786" si="35">D723*E723</f>
        <v>0</v>
      </c>
      <c r="G723" s="63">
        <f t="shared" ref="G723:G786" si="36">E723*$E$14</f>
        <v>0</v>
      </c>
      <c r="H723" s="66">
        <f t="shared" ref="H723:H786" si="37">D723*G723</f>
        <v>0</v>
      </c>
    </row>
    <row r="724" spans="1:8" s="65" customFormat="1" hidden="1">
      <c r="A724" s="59" t="str">
        <f>IF((LEN('Copy paste to Here'!G728))&gt;5,((CONCATENATE('Copy paste to Here'!G728," &amp; ",'Copy paste to Here'!D728,"  &amp;  ",'Copy paste to Here'!E728))),"Empty Cell")</f>
        <v>Empty Cell</v>
      </c>
      <c r="B724" s="60">
        <f>'Copy paste to Here'!C728</f>
        <v>0</v>
      </c>
      <c r="C724" s="60"/>
      <c r="D724" s="61"/>
      <c r="E724" s="62"/>
      <c r="F724" s="62">
        <f t="shared" si="35"/>
        <v>0</v>
      </c>
      <c r="G724" s="63">
        <f t="shared" si="36"/>
        <v>0</v>
      </c>
      <c r="H724" s="66">
        <f t="shared" si="37"/>
        <v>0</v>
      </c>
    </row>
    <row r="725" spans="1:8" s="65" customFormat="1" hidden="1">
      <c r="A725" s="59" t="str">
        <f>IF((LEN('Copy paste to Here'!G729))&gt;5,((CONCATENATE('Copy paste to Here'!G729," &amp; ",'Copy paste to Here'!D729,"  &amp;  ",'Copy paste to Here'!E729))),"Empty Cell")</f>
        <v>Empty Cell</v>
      </c>
      <c r="B725" s="60">
        <f>'Copy paste to Here'!C729</f>
        <v>0</v>
      </c>
      <c r="C725" s="60"/>
      <c r="D725" s="61"/>
      <c r="E725" s="62"/>
      <c r="F725" s="62">
        <f t="shared" si="35"/>
        <v>0</v>
      </c>
      <c r="G725" s="63">
        <f t="shared" si="36"/>
        <v>0</v>
      </c>
      <c r="H725" s="66">
        <f t="shared" si="37"/>
        <v>0</v>
      </c>
    </row>
    <row r="726" spans="1:8" s="65" customFormat="1" hidden="1">
      <c r="A726" s="59" t="str">
        <f>IF((LEN('Copy paste to Here'!G730))&gt;5,((CONCATENATE('Copy paste to Here'!G730," &amp; ",'Copy paste to Here'!D730,"  &amp;  ",'Copy paste to Here'!E730))),"Empty Cell")</f>
        <v>Empty Cell</v>
      </c>
      <c r="B726" s="60">
        <f>'Copy paste to Here'!C730</f>
        <v>0</v>
      </c>
      <c r="C726" s="60"/>
      <c r="D726" s="61"/>
      <c r="E726" s="62"/>
      <c r="F726" s="62">
        <f t="shared" si="35"/>
        <v>0</v>
      </c>
      <c r="G726" s="63">
        <f t="shared" si="36"/>
        <v>0</v>
      </c>
      <c r="H726" s="66">
        <f t="shared" si="37"/>
        <v>0</v>
      </c>
    </row>
    <row r="727" spans="1:8" s="65" customFormat="1" hidden="1">
      <c r="A727" s="59" t="str">
        <f>IF((LEN('Copy paste to Here'!G731))&gt;5,((CONCATENATE('Copy paste to Here'!G731," &amp; ",'Copy paste to Here'!D731,"  &amp;  ",'Copy paste to Here'!E731))),"Empty Cell")</f>
        <v>Empty Cell</v>
      </c>
      <c r="B727" s="60">
        <f>'Copy paste to Here'!C731</f>
        <v>0</v>
      </c>
      <c r="C727" s="60"/>
      <c r="D727" s="61"/>
      <c r="E727" s="62"/>
      <c r="F727" s="62">
        <f t="shared" si="35"/>
        <v>0</v>
      </c>
      <c r="G727" s="63">
        <f t="shared" si="36"/>
        <v>0</v>
      </c>
      <c r="H727" s="66">
        <f t="shared" si="37"/>
        <v>0</v>
      </c>
    </row>
    <row r="728" spans="1:8" s="65" customFormat="1" hidden="1">
      <c r="A728" s="59" t="str">
        <f>IF((LEN('Copy paste to Here'!G732))&gt;5,((CONCATENATE('Copy paste to Here'!G732," &amp; ",'Copy paste to Here'!D732,"  &amp;  ",'Copy paste to Here'!E732))),"Empty Cell")</f>
        <v>Empty Cell</v>
      </c>
      <c r="B728" s="60">
        <f>'Copy paste to Here'!C732</f>
        <v>0</v>
      </c>
      <c r="C728" s="60"/>
      <c r="D728" s="61"/>
      <c r="E728" s="62"/>
      <c r="F728" s="62">
        <f t="shared" si="35"/>
        <v>0</v>
      </c>
      <c r="G728" s="63">
        <f t="shared" si="36"/>
        <v>0</v>
      </c>
      <c r="H728" s="66">
        <f t="shared" si="37"/>
        <v>0</v>
      </c>
    </row>
    <row r="729" spans="1:8" s="65" customFormat="1" hidden="1">
      <c r="A729" s="59" t="str">
        <f>IF((LEN('Copy paste to Here'!G733))&gt;5,((CONCATENATE('Copy paste to Here'!G733," &amp; ",'Copy paste to Here'!D733,"  &amp;  ",'Copy paste to Here'!E733))),"Empty Cell")</f>
        <v>Empty Cell</v>
      </c>
      <c r="B729" s="60">
        <f>'Copy paste to Here'!C733</f>
        <v>0</v>
      </c>
      <c r="C729" s="60"/>
      <c r="D729" s="61"/>
      <c r="E729" s="62"/>
      <c r="F729" s="62">
        <f t="shared" si="35"/>
        <v>0</v>
      </c>
      <c r="G729" s="63">
        <f t="shared" si="36"/>
        <v>0</v>
      </c>
      <c r="H729" s="66">
        <f t="shared" si="37"/>
        <v>0</v>
      </c>
    </row>
    <row r="730" spans="1:8" s="65" customFormat="1" hidden="1">
      <c r="A730" s="59" t="str">
        <f>IF((LEN('Copy paste to Here'!G734))&gt;5,((CONCATENATE('Copy paste to Here'!G734," &amp; ",'Copy paste to Here'!D734,"  &amp;  ",'Copy paste to Here'!E734))),"Empty Cell")</f>
        <v>Empty Cell</v>
      </c>
      <c r="B730" s="60">
        <f>'Copy paste to Here'!C734</f>
        <v>0</v>
      </c>
      <c r="C730" s="60"/>
      <c r="D730" s="61"/>
      <c r="E730" s="62"/>
      <c r="F730" s="62">
        <f t="shared" si="35"/>
        <v>0</v>
      </c>
      <c r="G730" s="63">
        <f t="shared" si="36"/>
        <v>0</v>
      </c>
      <c r="H730" s="66">
        <f t="shared" si="37"/>
        <v>0</v>
      </c>
    </row>
    <row r="731" spans="1:8" s="65" customFormat="1" hidden="1">
      <c r="A731" s="59" t="str">
        <f>IF((LEN('Copy paste to Here'!G735))&gt;5,((CONCATENATE('Copy paste to Here'!G735," &amp; ",'Copy paste to Here'!D735,"  &amp;  ",'Copy paste to Here'!E735))),"Empty Cell")</f>
        <v>Empty Cell</v>
      </c>
      <c r="B731" s="60">
        <f>'Copy paste to Here'!C735</f>
        <v>0</v>
      </c>
      <c r="C731" s="60"/>
      <c r="D731" s="61"/>
      <c r="E731" s="62"/>
      <c r="F731" s="62">
        <f t="shared" si="35"/>
        <v>0</v>
      </c>
      <c r="G731" s="63">
        <f t="shared" si="36"/>
        <v>0</v>
      </c>
      <c r="H731" s="66">
        <f t="shared" si="37"/>
        <v>0</v>
      </c>
    </row>
    <row r="732" spans="1:8" s="65" customFormat="1" hidden="1">
      <c r="A732" s="59" t="str">
        <f>IF((LEN('Copy paste to Here'!G736))&gt;5,((CONCATENATE('Copy paste to Here'!G736," &amp; ",'Copy paste to Here'!D736,"  &amp;  ",'Copy paste to Here'!E736))),"Empty Cell")</f>
        <v>Empty Cell</v>
      </c>
      <c r="B732" s="60">
        <f>'Copy paste to Here'!C736</f>
        <v>0</v>
      </c>
      <c r="C732" s="60"/>
      <c r="D732" s="61"/>
      <c r="E732" s="62"/>
      <c r="F732" s="62">
        <f t="shared" si="35"/>
        <v>0</v>
      </c>
      <c r="G732" s="63">
        <f t="shared" si="36"/>
        <v>0</v>
      </c>
      <c r="H732" s="66">
        <f t="shared" si="37"/>
        <v>0</v>
      </c>
    </row>
    <row r="733" spans="1:8" s="65" customFormat="1" hidden="1">
      <c r="A733" s="59" t="str">
        <f>IF((LEN('Copy paste to Here'!G737))&gt;5,((CONCATENATE('Copy paste to Here'!G737," &amp; ",'Copy paste to Here'!D737,"  &amp;  ",'Copy paste to Here'!E737))),"Empty Cell")</f>
        <v>Empty Cell</v>
      </c>
      <c r="B733" s="60">
        <f>'Copy paste to Here'!C737</f>
        <v>0</v>
      </c>
      <c r="C733" s="60"/>
      <c r="D733" s="61"/>
      <c r="E733" s="62"/>
      <c r="F733" s="62">
        <f t="shared" si="35"/>
        <v>0</v>
      </c>
      <c r="G733" s="63">
        <f t="shared" si="36"/>
        <v>0</v>
      </c>
      <c r="H733" s="66">
        <f t="shared" si="37"/>
        <v>0</v>
      </c>
    </row>
    <row r="734" spans="1:8" s="65" customFormat="1" hidden="1">
      <c r="A734" s="59" t="str">
        <f>IF((LEN('Copy paste to Here'!G738))&gt;5,((CONCATENATE('Copy paste to Here'!G738," &amp; ",'Copy paste to Here'!D738,"  &amp;  ",'Copy paste to Here'!E738))),"Empty Cell")</f>
        <v>Empty Cell</v>
      </c>
      <c r="B734" s="60">
        <f>'Copy paste to Here'!C738</f>
        <v>0</v>
      </c>
      <c r="C734" s="60"/>
      <c r="D734" s="61"/>
      <c r="E734" s="62"/>
      <c r="F734" s="62">
        <f t="shared" si="35"/>
        <v>0</v>
      </c>
      <c r="G734" s="63">
        <f t="shared" si="36"/>
        <v>0</v>
      </c>
      <c r="H734" s="66">
        <f t="shared" si="37"/>
        <v>0</v>
      </c>
    </row>
    <row r="735" spans="1:8" s="65" customFormat="1" hidden="1">
      <c r="A735" s="59" t="str">
        <f>IF((LEN('Copy paste to Here'!G739))&gt;5,((CONCATENATE('Copy paste to Here'!G739," &amp; ",'Copy paste to Here'!D739,"  &amp;  ",'Copy paste to Here'!E739))),"Empty Cell")</f>
        <v>Empty Cell</v>
      </c>
      <c r="B735" s="60">
        <f>'Copy paste to Here'!C739</f>
        <v>0</v>
      </c>
      <c r="C735" s="60"/>
      <c r="D735" s="61"/>
      <c r="E735" s="62"/>
      <c r="F735" s="62">
        <f t="shared" si="35"/>
        <v>0</v>
      </c>
      <c r="G735" s="63">
        <f t="shared" si="36"/>
        <v>0</v>
      </c>
      <c r="H735" s="66">
        <f t="shared" si="37"/>
        <v>0</v>
      </c>
    </row>
    <row r="736" spans="1:8" s="65" customFormat="1" hidden="1">
      <c r="A736" s="59" t="str">
        <f>IF((LEN('Copy paste to Here'!G740))&gt;5,((CONCATENATE('Copy paste to Here'!G740," &amp; ",'Copy paste to Here'!D740,"  &amp;  ",'Copy paste to Here'!E740))),"Empty Cell")</f>
        <v>Empty Cell</v>
      </c>
      <c r="B736" s="60">
        <f>'Copy paste to Here'!C740</f>
        <v>0</v>
      </c>
      <c r="C736" s="60"/>
      <c r="D736" s="61"/>
      <c r="E736" s="62"/>
      <c r="F736" s="62">
        <f t="shared" si="35"/>
        <v>0</v>
      </c>
      <c r="G736" s="63">
        <f t="shared" si="36"/>
        <v>0</v>
      </c>
      <c r="H736" s="66">
        <f t="shared" si="37"/>
        <v>0</v>
      </c>
    </row>
    <row r="737" spans="1:8" s="65" customFormat="1" hidden="1">
      <c r="A737" s="59" t="str">
        <f>IF((LEN('Copy paste to Here'!G741))&gt;5,((CONCATENATE('Copy paste to Here'!G741," &amp; ",'Copy paste to Here'!D741,"  &amp;  ",'Copy paste to Here'!E741))),"Empty Cell")</f>
        <v>Empty Cell</v>
      </c>
      <c r="B737" s="60">
        <f>'Copy paste to Here'!C741</f>
        <v>0</v>
      </c>
      <c r="C737" s="60"/>
      <c r="D737" s="61"/>
      <c r="E737" s="62"/>
      <c r="F737" s="62">
        <f t="shared" si="35"/>
        <v>0</v>
      </c>
      <c r="G737" s="63">
        <f t="shared" si="36"/>
        <v>0</v>
      </c>
      <c r="H737" s="66">
        <f t="shared" si="37"/>
        <v>0</v>
      </c>
    </row>
    <row r="738" spans="1:8" s="65" customFormat="1" hidden="1">
      <c r="A738" s="59" t="str">
        <f>IF((LEN('Copy paste to Here'!G742))&gt;5,((CONCATENATE('Copy paste to Here'!G742," &amp; ",'Copy paste to Here'!D742,"  &amp;  ",'Copy paste to Here'!E742))),"Empty Cell")</f>
        <v>Empty Cell</v>
      </c>
      <c r="B738" s="60">
        <f>'Copy paste to Here'!C742</f>
        <v>0</v>
      </c>
      <c r="C738" s="60"/>
      <c r="D738" s="61"/>
      <c r="E738" s="62"/>
      <c r="F738" s="62">
        <f t="shared" si="35"/>
        <v>0</v>
      </c>
      <c r="G738" s="63">
        <f t="shared" si="36"/>
        <v>0</v>
      </c>
      <c r="H738" s="66">
        <f t="shared" si="37"/>
        <v>0</v>
      </c>
    </row>
    <row r="739" spans="1:8" s="65" customFormat="1" hidden="1">
      <c r="A739" s="59" t="str">
        <f>IF((LEN('Copy paste to Here'!G743))&gt;5,((CONCATENATE('Copy paste to Here'!G743," &amp; ",'Copy paste to Here'!D743,"  &amp;  ",'Copy paste to Here'!E743))),"Empty Cell")</f>
        <v>Empty Cell</v>
      </c>
      <c r="B739" s="60">
        <f>'Copy paste to Here'!C743</f>
        <v>0</v>
      </c>
      <c r="C739" s="60"/>
      <c r="D739" s="61"/>
      <c r="E739" s="62"/>
      <c r="F739" s="62">
        <f t="shared" si="35"/>
        <v>0</v>
      </c>
      <c r="G739" s="63">
        <f t="shared" si="36"/>
        <v>0</v>
      </c>
      <c r="H739" s="66">
        <f t="shared" si="37"/>
        <v>0</v>
      </c>
    </row>
    <row r="740" spans="1:8" s="65" customFormat="1" hidden="1">
      <c r="A740" s="59" t="str">
        <f>IF((LEN('Copy paste to Here'!G744))&gt;5,((CONCATENATE('Copy paste to Here'!G744," &amp; ",'Copy paste to Here'!D744,"  &amp;  ",'Copy paste to Here'!E744))),"Empty Cell")</f>
        <v>Empty Cell</v>
      </c>
      <c r="B740" s="60">
        <f>'Copy paste to Here'!C744</f>
        <v>0</v>
      </c>
      <c r="C740" s="60"/>
      <c r="D740" s="61"/>
      <c r="E740" s="62"/>
      <c r="F740" s="62">
        <f t="shared" si="35"/>
        <v>0</v>
      </c>
      <c r="G740" s="63">
        <f t="shared" si="36"/>
        <v>0</v>
      </c>
      <c r="H740" s="66">
        <f t="shared" si="37"/>
        <v>0</v>
      </c>
    </row>
    <row r="741" spans="1:8" s="65" customFormat="1" hidden="1">
      <c r="A741" s="59" t="str">
        <f>IF((LEN('Copy paste to Here'!G745))&gt;5,((CONCATENATE('Copy paste to Here'!G745," &amp; ",'Copy paste to Here'!D745,"  &amp;  ",'Copy paste to Here'!E745))),"Empty Cell")</f>
        <v>Empty Cell</v>
      </c>
      <c r="B741" s="60">
        <f>'Copy paste to Here'!C745</f>
        <v>0</v>
      </c>
      <c r="C741" s="60"/>
      <c r="D741" s="61"/>
      <c r="E741" s="62"/>
      <c r="F741" s="62">
        <f t="shared" si="35"/>
        <v>0</v>
      </c>
      <c r="G741" s="63">
        <f t="shared" si="36"/>
        <v>0</v>
      </c>
      <c r="H741" s="66">
        <f t="shared" si="37"/>
        <v>0</v>
      </c>
    </row>
    <row r="742" spans="1:8" s="65" customFormat="1" hidden="1">
      <c r="A742" s="59" t="str">
        <f>IF((LEN('Copy paste to Here'!G746))&gt;5,((CONCATENATE('Copy paste to Here'!G746," &amp; ",'Copy paste to Here'!D746,"  &amp;  ",'Copy paste to Here'!E746))),"Empty Cell")</f>
        <v>Empty Cell</v>
      </c>
      <c r="B742" s="60">
        <f>'Copy paste to Here'!C746</f>
        <v>0</v>
      </c>
      <c r="C742" s="60"/>
      <c r="D742" s="61"/>
      <c r="E742" s="62"/>
      <c r="F742" s="62">
        <f t="shared" si="35"/>
        <v>0</v>
      </c>
      <c r="G742" s="63">
        <f t="shared" si="36"/>
        <v>0</v>
      </c>
      <c r="H742" s="66">
        <f t="shared" si="37"/>
        <v>0</v>
      </c>
    </row>
    <row r="743" spans="1:8" s="65" customFormat="1" hidden="1">
      <c r="A743" s="59" t="str">
        <f>IF((LEN('Copy paste to Here'!G747))&gt;5,((CONCATENATE('Copy paste to Here'!G747," &amp; ",'Copy paste to Here'!D747,"  &amp;  ",'Copy paste to Here'!E747))),"Empty Cell")</f>
        <v>Empty Cell</v>
      </c>
      <c r="B743" s="60">
        <f>'Copy paste to Here'!C747</f>
        <v>0</v>
      </c>
      <c r="C743" s="60"/>
      <c r="D743" s="61"/>
      <c r="E743" s="62"/>
      <c r="F743" s="62">
        <f t="shared" si="35"/>
        <v>0</v>
      </c>
      <c r="G743" s="63">
        <f t="shared" si="36"/>
        <v>0</v>
      </c>
      <c r="H743" s="66">
        <f t="shared" si="37"/>
        <v>0</v>
      </c>
    </row>
    <row r="744" spans="1:8" s="65" customFormat="1" hidden="1">
      <c r="A744" s="59" t="str">
        <f>IF((LEN('Copy paste to Here'!G748))&gt;5,((CONCATENATE('Copy paste to Here'!G748," &amp; ",'Copy paste to Here'!D748,"  &amp;  ",'Copy paste to Here'!E748))),"Empty Cell")</f>
        <v>Empty Cell</v>
      </c>
      <c r="B744" s="60">
        <f>'Copy paste to Here'!C748</f>
        <v>0</v>
      </c>
      <c r="C744" s="60"/>
      <c r="D744" s="61"/>
      <c r="E744" s="62"/>
      <c r="F744" s="62">
        <f t="shared" si="35"/>
        <v>0</v>
      </c>
      <c r="G744" s="63">
        <f t="shared" si="36"/>
        <v>0</v>
      </c>
      <c r="H744" s="66">
        <f t="shared" si="37"/>
        <v>0</v>
      </c>
    </row>
    <row r="745" spans="1:8" s="65" customFormat="1" hidden="1">
      <c r="A745" s="59" t="str">
        <f>IF((LEN('Copy paste to Here'!G749))&gt;5,((CONCATENATE('Copy paste to Here'!G749," &amp; ",'Copy paste to Here'!D749,"  &amp;  ",'Copy paste to Here'!E749))),"Empty Cell")</f>
        <v>Empty Cell</v>
      </c>
      <c r="B745" s="60">
        <f>'Copy paste to Here'!C749</f>
        <v>0</v>
      </c>
      <c r="C745" s="60"/>
      <c r="D745" s="61"/>
      <c r="E745" s="62"/>
      <c r="F745" s="62">
        <f t="shared" si="35"/>
        <v>0</v>
      </c>
      <c r="G745" s="63">
        <f t="shared" si="36"/>
        <v>0</v>
      </c>
      <c r="H745" s="66">
        <f t="shared" si="37"/>
        <v>0</v>
      </c>
    </row>
    <row r="746" spans="1:8" s="65" customFormat="1" hidden="1">
      <c r="A746" s="59" t="str">
        <f>IF((LEN('Copy paste to Here'!G750))&gt;5,((CONCATENATE('Copy paste to Here'!G750," &amp; ",'Copy paste to Here'!D750,"  &amp;  ",'Copy paste to Here'!E750))),"Empty Cell")</f>
        <v>Empty Cell</v>
      </c>
      <c r="B746" s="60">
        <f>'Copy paste to Here'!C750</f>
        <v>0</v>
      </c>
      <c r="C746" s="60"/>
      <c r="D746" s="61"/>
      <c r="E746" s="62"/>
      <c r="F746" s="62">
        <f t="shared" si="35"/>
        <v>0</v>
      </c>
      <c r="G746" s="63">
        <f t="shared" si="36"/>
        <v>0</v>
      </c>
      <c r="H746" s="66">
        <f t="shared" si="37"/>
        <v>0</v>
      </c>
    </row>
    <row r="747" spans="1:8" s="65" customFormat="1" hidden="1">
      <c r="A747" s="59" t="str">
        <f>IF((LEN('Copy paste to Here'!G751))&gt;5,((CONCATENATE('Copy paste to Here'!G751," &amp; ",'Copy paste to Here'!D751,"  &amp;  ",'Copy paste to Here'!E751))),"Empty Cell")</f>
        <v>Empty Cell</v>
      </c>
      <c r="B747" s="60">
        <f>'Copy paste to Here'!C751</f>
        <v>0</v>
      </c>
      <c r="C747" s="60"/>
      <c r="D747" s="61"/>
      <c r="E747" s="62"/>
      <c r="F747" s="62">
        <f t="shared" si="35"/>
        <v>0</v>
      </c>
      <c r="G747" s="63">
        <f t="shared" si="36"/>
        <v>0</v>
      </c>
      <c r="H747" s="66">
        <f t="shared" si="37"/>
        <v>0</v>
      </c>
    </row>
    <row r="748" spans="1:8" s="65" customFormat="1" hidden="1">
      <c r="A748" s="59" t="str">
        <f>IF((LEN('Copy paste to Here'!G752))&gt;5,((CONCATENATE('Copy paste to Here'!G752," &amp; ",'Copy paste to Here'!D752,"  &amp;  ",'Copy paste to Here'!E752))),"Empty Cell")</f>
        <v>Empty Cell</v>
      </c>
      <c r="B748" s="60">
        <f>'Copy paste to Here'!C752</f>
        <v>0</v>
      </c>
      <c r="C748" s="60"/>
      <c r="D748" s="61"/>
      <c r="E748" s="62"/>
      <c r="F748" s="62">
        <f t="shared" si="35"/>
        <v>0</v>
      </c>
      <c r="G748" s="63">
        <f t="shared" si="36"/>
        <v>0</v>
      </c>
      <c r="H748" s="66">
        <f t="shared" si="37"/>
        <v>0</v>
      </c>
    </row>
    <row r="749" spans="1:8" s="65" customFormat="1" hidden="1">
      <c r="A749" s="59" t="str">
        <f>IF((LEN('Copy paste to Here'!G753))&gt;5,((CONCATENATE('Copy paste to Here'!G753," &amp; ",'Copy paste to Here'!D753,"  &amp;  ",'Copy paste to Here'!E753))),"Empty Cell")</f>
        <v>Empty Cell</v>
      </c>
      <c r="B749" s="60">
        <f>'Copy paste to Here'!C753</f>
        <v>0</v>
      </c>
      <c r="C749" s="60"/>
      <c r="D749" s="61"/>
      <c r="E749" s="62"/>
      <c r="F749" s="62">
        <f t="shared" si="35"/>
        <v>0</v>
      </c>
      <c r="G749" s="63">
        <f t="shared" si="36"/>
        <v>0</v>
      </c>
      <c r="H749" s="66">
        <f t="shared" si="37"/>
        <v>0</v>
      </c>
    </row>
    <row r="750" spans="1:8" s="65" customFormat="1" hidden="1">
      <c r="A750" s="59" t="str">
        <f>IF((LEN('Copy paste to Here'!G754))&gt;5,((CONCATENATE('Copy paste to Here'!G754," &amp; ",'Copy paste to Here'!D754,"  &amp;  ",'Copy paste to Here'!E754))),"Empty Cell")</f>
        <v>Empty Cell</v>
      </c>
      <c r="B750" s="60">
        <f>'Copy paste to Here'!C754</f>
        <v>0</v>
      </c>
      <c r="C750" s="60"/>
      <c r="D750" s="61"/>
      <c r="E750" s="62"/>
      <c r="F750" s="62">
        <f t="shared" si="35"/>
        <v>0</v>
      </c>
      <c r="G750" s="63">
        <f t="shared" si="36"/>
        <v>0</v>
      </c>
      <c r="H750" s="66">
        <f t="shared" si="37"/>
        <v>0</v>
      </c>
    </row>
    <row r="751" spans="1:8" s="65" customFormat="1" hidden="1">
      <c r="A751" s="59" t="str">
        <f>IF((LEN('Copy paste to Here'!G755))&gt;5,((CONCATENATE('Copy paste to Here'!G755," &amp; ",'Copy paste to Here'!D755,"  &amp;  ",'Copy paste to Here'!E755))),"Empty Cell")</f>
        <v>Empty Cell</v>
      </c>
      <c r="B751" s="60">
        <f>'Copy paste to Here'!C755</f>
        <v>0</v>
      </c>
      <c r="C751" s="60"/>
      <c r="D751" s="61"/>
      <c r="E751" s="62"/>
      <c r="F751" s="62">
        <f t="shared" si="35"/>
        <v>0</v>
      </c>
      <c r="G751" s="63">
        <f t="shared" si="36"/>
        <v>0</v>
      </c>
      <c r="H751" s="66">
        <f t="shared" si="37"/>
        <v>0</v>
      </c>
    </row>
    <row r="752" spans="1:8" s="65" customFormat="1" hidden="1">
      <c r="A752" s="59" t="str">
        <f>IF((LEN('Copy paste to Here'!G756))&gt;5,((CONCATENATE('Copy paste to Here'!G756," &amp; ",'Copy paste to Here'!D756,"  &amp;  ",'Copy paste to Here'!E756))),"Empty Cell")</f>
        <v>Empty Cell</v>
      </c>
      <c r="B752" s="60">
        <f>'Copy paste to Here'!C756</f>
        <v>0</v>
      </c>
      <c r="C752" s="60"/>
      <c r="D752" s="61"/>
      <c r="E752" s="62"/>
      <c r="F752" s="62">
        <f t="shared" si="35"/>
        <v>0</v>
      </c>
      <c r="G752" s="63">
        <f t="shared" si="36"/>
        <v>0</v>
      </c>
      <c r="H752" s="66">
        <f t="shared" si="37"/>
        <v>0</v>
      </c>
    </row>
    <row r="753" spans="1:8" s="65" customFormat="1" hidden="1">
      <c r="A753" s="59" t="str">
        <f>IF((LEN('Copy paste to Here'!G757))&gt;5,((CONCATENATE('Copy paste to Here'!G757," &amp; ",'Copy paste to Here'!D757,"  &amp;  ",'Copy paste to Here'!E757))),"Empty Cell")</f>
        <v>Empty Cell</v>
      </c>
      <c r="B753" s="60">
        <f>'Copy paste to Here'!C757</f>
        <v>0</v>
      </c>
      <c r="C753" s="60"/>
      <c r="D753" s="61"/>
      <c r="E753" s="62"/>
      <c r="F753" s="62">
        <f t="shared" si="35"/>
        <v>0</v>
      </c>
      <c r="G753" s="63">
        <f t="shared" si="36"/>
        <v>0</v>
      </c>
      <c r="H753" s="66">
        <f t="shared" si="37"/>
        <v>0</v>
      </c>
    </row>
    <row r="754" spans="1:8" s="65" customFormat="1" hidden="1">
      <c r="A754" s="59" t="str">
        <f>IF((LEN('Copy paste to Here'!G758))&gt;5,((CONCATENATE('Copy paste to Here'!G758," &amp; ",'Copy paste to Here'!D758,"  &amp;  ",'Copy paste to Here'!E758))),"Empty Cell")</f>
        <v>Empty Cell</v>
      </c>
      <c r="B754" s="60">
        <f>'Copy paste to Here'!C758</f>
        <v>0</v>
      </c>
      <c r="C754" s="60"/>
      <c r="D754" s="61"/>
      <c r="E754" s="62"/>
      <c r="F754" s="62">
        <f t="shared" si="35"/>
        <v>0</v>
      </c>
      <c r="G754" s="63">
        <f t="shared" si="36"/>
        <v>0</v>
      </c>
      <c r="H754" s="66">
        <f t="shared" si="37"/>
        <v>0</v>
      </c>
    </row>
    <row r="755" spans="1:8" s="65" customFormat="1" hidden="1">
      <c r="A755" s="59" t="str">
        <f>IF((LEN('Copy paste to Here'!G759))&gt;5,((CONCATENATE('Copy paste to Here'!G759," &amp; ",'Copy paste to Here'!D759,"  &amp;  ",'Copy paste to Here'!E759))),"Empty Cell")</f>
        <v>Empty Cell</v>
      </c>
      <c r="B755" s="60">
        <f>'Copy paste to Here'!C759</f>
        <v>0</v>
      </c>
      <c r="C755" s="60"/>
      <c r="D755" s="61"/>
      <c r="E755" s="62"/>
      <c r="F755" s="62">
        <f t="shared" si="35"/>
        <v>0</v>
      </c>
      <c r="G755" s="63">
        <f t="shared" si="36"/>
        <v>0</v>
      </c>
      <c r="H755" s="66">
        <f t="shared" si="37"/>
        <v>0</v>
      </c>
    </row>
    <row r="756" spans="1:8" s="65" customFormat="1" hidden="1">
      <c r="A756" s="59" t="str">
        <f>IF((LEN('Copy paste to Here'!G760))&gt;5,((CONCATENATE('Copy paste to Here'!G760," &amp; ",'Copy paste to Here'!D760,"  &amp;  ",'Copy paste to Here'!E760))),"Empty Cell")</f>
        <v>Empty Cell</v>
      </c>
      <c r="B756" s="60">
        <f>'Copy paste to Here'!C760</f>
        <v>0</v>
      </c>
      <c r="C756" s="60"/>
      <c r="D756" s="61"/>
      <c r="E756" s="62"/>
      <c r="F756" s="62">
        <f t="shared" si="35"/>
        <v>0</v>
      </c>
      <c r="G756" s="63">
        <f t="shared" si="36"/>
        <v>0</v>
      </c>
      <c r="H756" s="66">
        <f t="shared" si="37"/>
        <v>0</v>
      </c>
    </row>
    <row r="757" spans="1:8" s="65" customFormat="1" hidden="1">
      <c r="A757" s="59" t="str">
        <f>IF((LEN('Copy paste to Here'!G761))&gt;5,((CONCATENATE('Copy paste to Here'!G761," &amp; ",'Copy paste to Here'!D761,"  &amp;  ",'Copy paste to Here'!E761))),"Empty Cell")</f>
        <v>Empty Cell</v>
      </c>
      <c r="B757" s="60">
        <f>'Copy paste to Here'!C761</f>
        <v>0</v>
      </c>
      <c r="C757" s="60"/>
      <c r="D757" s="61"/>
      <c r="E757" s="62"/>
      <c r="F757" s="62">
        <f t="shared" si="35"/>
        <v>0</v>
      </c>
      <c r="G757" s="63">
        <f t="shared" si="36"/>
        <v>0</v>
      </c>
      <c r="H757" s="66">
        <f t="shared" si="37"/>
        <v>0</v>
      </c>
    </row>
    <row r="758" spans="1:8" s="65" customFormat="1" hidden="1">
      <c r="A758" s="59" t="str">
        <f>IF((LEN('Copy paste to Here'!G762))&gt;5,((CONCATENATE('Copy paste to Here'!G762," &amp; ",'Copy paste to Here'!D762,"  &amp;  ",'Copy paste to Here'!E762))),"Empty Cell")</f>
        <v>Empty Cell</v>
      </c>
      <c r="B758" s="60">
        <f>'Copy paste to Here'!C762</f>
        <v>0</v>
      </c>
      <c r="C758" s="60"/>
      <c r="D758" s="61"/>
      <c r="E758" s="62"/>
      <c r="F758" s="62">
        <f t="shared" si="35"/>
        <v>0</v>
      </c>
      <c r="G758" s="63">
        <f t="shared" si="36"/>
        <v>0</v>
      </c>
      <c r="H758" s="66">
        <f t="shared" si="37"/>
        <v>0</v>
      </c>
    </row>
    <row r="759" spans="1:8" s="65" customFormat="1" hidden="1">
      <c r="A759" s="59" t="str">
        <f>IF((LEN('Copy paste to Here'!G763))&gt;5,((CONCATENATE('Copy paste to Here'!G763," &amp; ",'Copy paste to Here'!D763,"  &amp;  ",'Copy paste to Here'!E763))),"Empty Cell")</f>
        <v>Empty Cell</v>
      </c>
      <c r="B759" s="60">
        <f>'Copy paste to Here'!C763</f>
        <v>0</v>
      </c>
      <c r="C759" s="60"/>
      <c r="D759" s="61"/>
      <c r="E759" s="62"/>
      <c r="F759" s="62">
        <f t="shared" si="35"/>
        <v>0</v>
      </c>
      <c r="G759" s="63">
        <f t="shared" si="36"/>
        <v>0</v>
      </c>
      <c r="H759" s="66">
        <f t="shared" si="37"/>
        <v>0</v>
      </c>
    </row>
    <row r="760" spans="1:8" s="65" customFormat="1" hidden="1">
      <c r="A760" s="59" t="str">
        <f>IF((LEN('Copy paste to Here'!G764))&gt;5,((CONCATENATE('Copy paste to Here'!G764," &amp; ",'Copy paste to Here'!D764,"  &amp;  ",'Copy paste to Here'!E764))),"Empty Cell")</f>
        <v>Empty Cell</v>
      </c>
      <c r="B760" s="60">
        <f>'Copy paste to Here'!C764</f>
        <v>0</v>
      </c>
      <c r="C760" s="60"/>
      <c r="D760" s="61"/>
      <c r="E760" s="62"/>
      <c r="F760" s="62">
        <f t="shared" si="35"/>
        <v>0</v>
      </c>
      <c r="G760" s="63">
        <f t="shared" si="36"/>
        <v>0</v>
      </c>
      <c r="H760" s="66">
        <f t="shared" si="37"/>
        <v>0</v>
      </c>
    </row>
    <row r="761" spans="1:8" s="65" customFormat="1" hidden="1">
      <c r="A761" s="59" t="str">
        <f>IF((LEN('Copy paste to Here'!G765))&gt;5,((CONCATENATE('Copy paste to Here'!G765," &amp; ",'Copy paste to Here'!D765,"  &amp;  ",'Copy paste to Here'!E765))),"Empty Cell")</f>
        <v>Empty Cell</v>
      </c>
      <c r="B761" s="60">
        <f>'Copy paste to Here'!C765</f>
        <v>0</v>
      </c>
      <c r="C761" s="60"/>
      <c r="D761" s="61"/>
      <c r="E761" s="62"/>
      <c r="F761" s="62">
        <f t="shared" si="35"/>
        <v>0</v>
      </c>
      <c r="G761" s="63">
        <f t="shared" si="36"/>
        <v>0</v>
      </c>
      <c r="H761" s="66">
        <f t="shared" si="37"/>
        <v>0</v>
      </c>
    </row>
    <row r="762" spans="1:8" s="65" customFormat="1" hidden="1">
      <c r="A762" s="59" t="str">
        <f>IF((LEN('Copy paste to Here'!G766))&gt;5,((CONCATENATE('Copy paste to Here'!G766," &amp; ",'Copy paste to Here'!D766,"  &amp;  ",'Copy paste to Here'!E766))),"Empty Cell")</f>
        <v>Empty Cell</v>
      </c>
      <c r="B762" s="60">
        <f>'Copy paste to Here'!C766</f>
        <v>0</v>
      </c>
      <c r="C762" s="60"/>
      <c r="D762" s="61"/>
      <c r="E762" s="62"/>
      <c r="F762" s="62">
        <f t="shared" si="35"/>
        <v>0</v>
      </c>
      <c r="G762" s="63">
        <f t="shared" si="36"/>
        <v>0</v>
      </c>
      <c r="H762" s="66">
        <f t="shared" si="37"/>
        <v>0</v>
      </c>
    </row>
    <row r="763" spans="1:8" s="65" customFormat="1" hidden="1">
      <c r="A763" s="59" t="str">
        <f>IF((LEN('Copy paste to Here'!G767))&gt;5,((CONCATENATE('Copy paste to Here'!G767," &amp; ",'Copy paste to Here'!D767,"  &amp;  ",'Copy paste to Here'!E767))),"Empty Cell")</f>
        <v>Empty Cell</v>
      </c>
      <c r="B763" s="60">
        <f>'Copy paste to Here'!C767</f>
        <v>0</v>
      </c>
      <c r="C763" s="60"/>
      <c r="D763" s="61"/>
      <c r="E763" s="62"/>
      <c r="F763" s="62">
        <f t="shared" si="35"/>
        <v>0</v>
      </c>
      <c r="G763" s="63">
        <f t="shared" si="36"/>
        <v>0</v>
      </c>
      <c r="H763" s="66">
        <f t="shared" si="37"/>
        <v>0</v>
      </c>
    </row>
    <row r="764" spans="1:8" s="65" customFormat="1" hidden="1">
      <c r="A764" s="59" t="str">
        <f>IF((LEN('Copy paste to Here'!G768))&gt;5,((CONCATENATE('Copy paste to Here'!G768," &amp; ",'Copy paste to Here'!D768,"  &amp;  ",'Copy paste to Here'!E768))),"Empty Cell")</f>
        <v>Empty Cell</v>
      </c>
      <c r="B764" s="60">
        <f>'Copy paste to Here'!C768</f>
        <v>0</v>
      </c>
      <c r="C764" s="60"/>
      <c r="D764" s="61"/>
      <c r="E764" s="62"/>
      <c r="F764" s="62">
        <f t="shared" si="35"/>
        <v>0</v>
      </c>
      <c r="G764" s="63">
        <f t="shared" si="36"/>
        <v>0</v>
      </c>
      <c r="H764" s="66">
        <f t="shared" si="37"/>
        <v>0</v>
      </c>
    </row>
    <row r="765" spans="1:8" s="65" customFormat="1" hidden="1">
      <c r="A765" s="59" t="str">
        <f>IF((LEN('Copy paste to Here'!G769))&gt;5,((CONCATENATE('Copy paste to Here'!G769," &amp; ",'Copy paste to Here'!D769,"  &amp;  ",'Copy paste to Here'!E769))),"Empty Cell")</f>
        <v>Empty Cell</v>
      </c>
      <c r="B765" s="60">
        <f>'Copy paste to Here'!C769</f>
        <v>0</v>
      </c>
      <c r="C765" s="60"/>
      <c r="D765" s="61"/>
      <c r="E765" s="62"/>
      <c r="F765" s="62">
        <f t="shared" si="35"/>
        <v>0</v>
      </c>
      <c r="G765" s="63">
        <f t="shared" si="36"/>
        <v>0</v>
      </c>
      <c r="H765" s="66">
        <f t="shared" si="37"/>
        <v>0</v>
      </c>
    </row>
    <row r="766" spans="1:8" s="65" customFormat="1" hidden="1">
      <c r="A766" s="59" t="str">
        <f>IF((LEN('Copy paste to Here'!G770))&gt;5,((CONCATENATE('Copy paste to Here'!G770," &amp; ",'Copy paste to Here'!D770,"  &amp;  ",'Copy paste to Here'!E770))),"Empty Cell")</f>
        <v>Empty Cell</v>
      </c>
      <c r="B766" s="60">
        <f>'Copy paste to Here'!C770</f>
        <v>0</v>
      </c>
      <c r="C766" s="60"/>
      <c r="D766" s="61"/>
      <c r="E766" s="62"/>
      <c r="F766" s="62">
        <f t="shared" si="35"/>
        <v>0</v>
      </c>
      <c r="G766" s="63">
        <f t="shared" si="36"/>
        <v>0</v>
      </c>
      <c r="H766" s="66">
        <f t="shared" si="37"/>
        <v>0</v>
      </c>
    </row>
    <row r="767" spans="1:8" s="65" customFormat="1" hidden="1">
      <c r="A767" s="59" t="str">
        <f>IF((LEN('Copy paste to Here'!G771))&gt;5,((CONCATENATE('Copy paste to Here'!G771," &amp; ",'Copy paste to Here'!D771,"  &amp;  ",'Copy paste to Here'!E771))),"Empty Cell")</f>
        <v>Empty Cell</v>
      </c>
      <c r="B767" s="60">
        <f>'Copy paste to Here'!C771</f>
        <v>0</v>
      </c>
      <c r="C767" s="60"/>
      <c r="D767" s="61"/>
      <c r="E767" s="62"/>
      <c r="F767" s="62">
        <f t="shared" si="35"/>
        <v>0</v>
      </c>
      <c r="G767" s="63">
        <f t="shared" si="36"/>
        <v>0</v>
      </c>
      <c r="H767" s="66">
        <f t="shared" si="37"/>
        <v>0</v>
      </c>
    </row>
    <row r="768" spans="1:8" s="65" customFormat="1" hidden="1">
      <c r="A768" s="59" t="str">
        <f>IF((LEN('Copy paste to Here'!G772))&gt;5,((CONCATENATE('Copy paste to Here'!G772," &amp; ",'Copy paste to Here'!D772,"  &amp;  ",'Copy paste to Here'!E772))),"Empty Cell")</f>
        <v>Empty Cell</v>
      </c>
      <c r="B768" s="60">
        <f>'Copy paste to Here'!C772</f>
        <v>0</v>
      </c>
      <c r="C768" s="60"/>
      <c r="D768" s="61"/>
      <c r="E768" s="62"/>
      <c r="F768" s="62">
        <f t="shared" si="35"/>
        <v>0</v>
      </c>
      <c r="G768" s="63">
        <f t="shared" si="36"/>
        <v>0</v>
      </c>
      <c r="H768" s="66">
        <f t="shared" si="37"/>
        <v>0</v>
      </c>
    </row>
    <row r="769" spans="1:8" s="65" customFormat="1" hidden="1">
      <c r="A769" s="59" t="str">
        <f>IF((LEN('Copy paste to Here'!G773))&gt;5,((CONCATENATE('Copy paste to Here'!G773," &amp; ",'Copy paste to Here'!D773,"  &amp;  ",'Copy paste to Here'!E773))),"Empty Cell")</f>
        <v>Empty Cell</v>
      </c>
      <c r="B769" s="60">
        <f>'Copy paste to Here'!C773</f>
        <v>0</v>
      </c>
      <c r="C769" s="60"/>
      <c r="D769" s="61"/>
      <c r="E769" s="62"/>
      <c r="F769" s="62">
        <f t="shared" si="35"/>
        <v>0</v>
      </c>
      <c r="G769" s="63">
        <f t="shared" si="36"/>
        <v>0</v>
      </c>
      <c r="H769" s="66">
        <f t="shared" si="37"/>
        <v>0</v>
      </c>
    </row>
    <row r="770" spans="1:8" s="65" customFormat="1" hidden="1">
      <c r="A770" s="59" t="str">
        <f>IF((LEN('Copy paste to Here'!G774))&gt;5,((CONCATENATE('Copy paste to Here'!G774," &amp; ",'Copy paste to Here'!D774,"  &amp;  ",'Copy paste to Here'!E774))),"Empty Cell")</f>
        <v>Empty Cell</v>
      </c>
      <c r="B770" s="60">
        <f>'Copy paste to Here'!C774</f>
        <v>0</v>
      </c>
      <c r="C770" s="60"/>
      <c r="D770" s="61"/>
      <c r="E770" s="62"/>
      <c r="F770" s="62">
        <f t="shared" si="35"/>
        <v>0</v>
      </c>
      <c r="G770" s="63">
        <f t="shared" si="36"/>
        <v>0</v>
      </c>
      <c r="H770" s="66">
        <f t="shared" si="37"/>
        <v>0</v>
      </c>
    </row>
    <row r="771" spans="1:8" s="65" customFormat="1" hidden="1">
      <c r="A771" s="59" t="str">
        <f>IF((LEN('Copy paste to Here'!G775))&gt;5,((CONCATENATE('Copy paste to Here'!G775," &amp; ",'Copy paste to Here'!D775,"  &amp;  ",'Copy paste to Here'!E775))),"Empty Cell")</f>
        <v>Empty Cell</v>
      </c>
      <c r="B771" s="60">
        <f>'Copy paste to Here'!C775</f>
        <v>0</v>
      </c>
      <c r="C771" s="60"/>
      <c r="D771" s="61"/>
      <c r="E771" s="62"/>
      <c r="F771" s="62">
        <f t="shared" si="35"/>
        <v>0</v>
      </c>
      <c r="G771" s="63">
        <f t="shared" si="36"/>
        <v>0</v>
      </c>
      <c r="H771" s="66">
        <f t="shared" si="37"/>
        <v>0</v>
      </c>
    </row>
    <row r="772" spans="1:8" s="65" customFormat="1" hidden="1">
      <c r="A772" s="59" t="str">
        <f>IF((LEN('Copy paste to Here'!G776))&gt;5,((CONCATENATE('Copy paste to Here'!G776," &amp; ",'Copy paste to Here'!D776,"  &amp;  ",'Copy paste to Here'!E776))),"Empty Cell")</f>
        <v>Empty Cell</v>
      </c>
      <c r="B772" s="60">
        <f>'Copy paste to Here'!C776</f>
        <v>0</v>
      </c>
      <c r="C772" s="60"/>
      <c r="D772" s="61"/>
      <c r="E772" s="62"/>
      <c r="F772" s="62">
        <f t="shared" si="35"/>
        <v>0</v>
      </c>
      <c r="G772" s="63">
        <f t="shared" si="36"/>
        <v>0</v>
      </c>
      <c r="H772" s="66">
        <f t="shared" si="37"/>
        <v>0</v>
      </c>
    </row>
    <row r="773" spans="1:8" s="65" customFormat="1" hidden="1">
      <c r="A773" s="59" t="str">
        <f>IF((LEN('Copy paste to Here'!G777))&gt;5,((CONCATENATE('Copy paste to Here'!G777," &amp; ",'Copy paste to Here'!D777,"  &amp;  ",'Copy paste to Here'!E777))),"Empty Cell")</f>
        <v>Empty Cell</v>
      </c>
      <c r="B773" s="60">
        <f>'Copy paste to Here'!C777</f>
        <v>0</v>
      </c>
      <c r="C773" s="60"/>
      <c r="D773" s="61"/>
      <c r="E773" s="62"/>
      <c r="F773" s="62">
        <f t="shared" si="35"/>
        <v>0</v>
      </c>
      <c r="G773" s="63">
        <f t="shared" si="36"/>
        <v>0</v>
      </c>
      <c r="H773" s="66">
        <f t="shared" si="37"/>
        <v>0</v>
      </c>
    </row>
    <row r="774" spans="1:8" s="65" customFormat="1" hidden="1">
      <c r="A774" s="59" t="str">
        <f>IF((LEN('Copy paste to Here'!G778))&gt;5,((CONCATENATE('Copy paste to Here'!G778," &amp; ",'Copy paste to Here'!D778,"  &amp;  ",'Copy paste to Here'!E778))),"Empty Cell")</f>
        <v>Empty Cell</v>
      </c>
      <c r="B774" s="60">
        <f>'Copy paste to Here'!C778</f>
        <v>0</v>
      </c>
      <c r="C774" s="60"/>
      <c r="D774" s="61"/>
      <c r="E774" s="62"/>
      <c r="F774" s="62">
        <f t="shared" si="35"/>
        <v>0</v>
      </c>
      <c r="G774" s="63">
        <f t="shared" si="36"/>
        <v>0</v>
      </c>
      <c r="H774" s="66">
        <f t="shared" si="37"/>
        <v>0</v>
      </c>
    </row>
    <row r="775" spans="1:8" s="65" customFormat="1" hidden="1">
      <c r="A775" s="59" t="str">
        <f>IF((LEN('Copy paste to Here'!G779))&gt;5,((CONCATENATE('Copy paste to Here'!G779," &amp; ",'Copy paste to Here'!D779,"  &amp;  ",'Copy paste to Here'!E779))),"Empty Cell")</f>
        <v>Empty Cell</v>
      </c>
      <c r="B775" s="60">
        <f>'Copy paste to Here'!C779</f>
        <v>0</v>
      </c>
      <c r="C775" s="60"/>
      <c r="D775" s="61"/>
      <c r="E775" s="62"/>
      <c r="F775" s="62">
        <f t="shared" si="35"/>
        <v>0</v>
      </c>
      <c r="G775" s="63">
        <f t="shared" si="36"/>
        <v>0</v>
      </c>
      <c r="H775" s="66">
        <f t="shared" si="37"/>
        <v>0</v>
      </c>
    </row>
    <row r="776" spans="1:8" s="65" customFormat="1" hidden="1">
      <c r="A776" s="59" t="str">
        <f>IF((LEN('Copy paste to Here'!G780))&gt;5,((CONCATENATE('Copy paste to Here'!G780," &amp; ",'Copy paste to Here'!D780,"  &amp;  ",'Copy paste to Here'!E780))),"Empty Cell")</f>
        <v>Empty Cell</v>
      </c>
      <c r="B776" s="60">
        <f>'Copy paste to Here'!C780</f>
        <v>0</v>
      </c>
      <c r="C776" s="60"/>
      <c r="D776" s="61"/>
      <c r="E776" s="62"/>
      <c r="F776" s="62">
        <f t="shared" si="35"/>
        <v>0</v>
      </c>
      <c r="G776" s="63">
        <f t="shared" si="36"/>
        <v>0</v>
      </c>
      <c r="H776" s="66">
        <f t="shared" si="37"/>
        <v>0</v>
      </c>
    </row>
    <row r="777" spans="1:8" s="65" customFormat="1" hidden="1">
      <c r="A777" s="59" t="str">
        <f>IF((LEN('Copy paste to Here'!G781))&gt;5,((CONCATENATE('Copy paste to Here'!G781," &amp; ",'Copy paste to Here'!D781,"  &amp;  ",'Copy paste to Here'!E781))),"Empty Cell")</f>
        <v>Empty Cell</v>
      </c>
      <c r="B777" s="60">
        <f>'Copy paste to Here'!C781</f>
        <v>0</v>
      </c>
      <c r="C777" s="60"/>
      <c r="D777" s="61"/>
      <c r="E777" s="62"/>
      <c r="F777" s="62">
        <f t="shared" si="35"/>
        <v>0</v>
      </c>
      <c r="G777" s="63">
        <f t="shared" si="36"/>
        <v>0</v>
      </c>
      <c r="H777" s="66">
        <f t="shared" si="37"/>
        <v>0</v>
      </c>
    </row>
    <row r="778" spans="1:8" s="65" customFormat="1" hidden="1">
      <c r="A778" s="59" t="str">
        <f>IF((LEN('Copy paste to Here'!G782))&gt;5,((CONCATENATE('Copy paste to Here'!G782," &amp; ",'Copy paste to Here'!D782,"  &amp;  ",'Copy paste to Here'!E782))),"Empty Cell")</f>
        <v>Empty Cell</v>
      </c>
      <c r="B778" s="60">
        <f>'Copy paste to Here'!C782</f>
        <v>0</v>
      </c>
      <c r="C778" s="60"/>
      <c r="D778" s="61"/>
      <c r="E778" s="62"/>
      <c r="F778" s="62">
        <f t="shared" si="35"/>
        <v>0</v>
      </c>
      <c r="G778" s="63">
        <f t="shared" si="36"/>
        <v>0</v>
      </c>
      <c r="H778" s="66">
        <f t="shared" si="37"/>
        <v>0</v>
      </c>
    </row>
    <row r="779" spans="1:8" s="65" customFormat="1" hidden="1">
      <c r="A779" s="59" t="str">
        <f>IF((LEN('Copy paste to Here'!G783))&gt;5,((CONCATENATE('Copy paste to Here'!G783," &amp; ",'Copy paste to Here'!D783,"  &amp;  ",'Copy paste to Here'!E783))),"Empty Cell")</f>
        <v>Empty Cell</v>
      </c>
      <c r="B779" s="60">
        <f>'Copy paste to Here'!C783</f>
        <v>0</v>
      </c>
      <c r="C779" s="60"/>
      <c r="D779" s="61"/>
      <c r="E779" s="62"/>
      <c r="F779" s="62">
        <f t="shared" si="35"/>
        <v>0</v>
      </c>
      <c r="G779" s="63">
        <f t="shared" si="36"/>
        <v>0</v>
      </c>
      <c r="H779" s="66">
        <f t="shared" si="37"/>
        <v>0</v>
      </c>
    </row>
    <row r="780" spans="1:8" s="65" customFormat="1" hidden="1">
      <c r="A780" s="59" t="str">
        <f>IF((LEN('Copy paste to Here'!G784))&gt;5,((CONCATENATE('Copy paste to Here'!G784," &amp; ",'Copy paste to Here'!D784,"  &amp;  ",'Copy paste to Here'!E784))),"Empty Cell")</f>
        <v>Empty Cell</v>
      </c>
      <c r="B780" s="60">
        <f>'Copy paste to Here'!C784</f>
        <v>0</v>
      </c>
      <c r="C780" s="60"/>
      <c r="D780" s="61"/>
      <c r="E780" s="62"/>
      <c r="F780" s="62">
        <f t="shared" si="35"/>
        <v>0</v>
      </c>
      <c r="G780" s="63">
        <f t="shared" si="36"/>
        <v>0</v>
      </c>
      <c r="H780" s="66">
        <f t="shared" si="37"/>
        <v>0</v>
      </c>
    </row>
    <row r="781" spans="1:8" s="65" customFormat="1" hidden="1">
      <c r="A781" s="59" t="str">
        <f>IF((LEN('Copy paste to Here'!G785))&gt;5,((CONCATENATE('Copy paste to Here'!G785," &amp; ",'Copy paste to Here'!D785,"  &amp;  ",'Copy paste to Here'!E785))),"Empty Cell")</f>
        <v>Empty Cell</v>
      </c>
      <c r="B781" s="60">
        <f>'Copy paste to Here'!C785</f>
        <v>0</v>
      </c>
      <c r="C781" s="60"/>
      <c r="D781" s="61"/>
      <c r="E781" s="62"/>
      <c r="F781" s="62">
        <f t="shared" si="35"/>
        <v>0</v>
      </c>
      <c r="G781" s="63">
        <f t="shared" si="36"/>
        <v>0</v>
      </c>
      <c r="H781" s="66">
        <f t="shared" si="37"/>
        <v>0</v>
      </c>
    </row>
    <row r="782" spans="1:8" s="65" customFormat="1" hidden="1">
      <c r="A782" s="59" t="str">
        <f>IF((LEN('Copy paste to Here'!G786))&gt;5,((CONCATENATE('Copy paste to Here'!G786," &amp; ",'Copy paste to Here'!D786,"  &amp;  ",'Copy paste to Here'!E786))),"Empty Cell")</f>
        <v>Empty Cell</v>
      </c>
      <c r="B782" s="60">
        <f>'Copy paste to Here'!C786</f>
        <v>0</v>
      </c>
      <c r="C782" s="60"/>
      <c r="D782" s="61"/>
      <c r="E782" s="62"/>
      <c r="F782" s="62">
        <f t="shared" si="35"/>
        <v>0</v>
      </c>
      <c r="G782" s="63">
        <f t="shared" si="36"/>
        <v>0</v>
      </c>
      <c r="H782" s="66">
        <f t="shared" si="37"/>
        <v>0</v>
      </c>
    </row>
    <row r="783" spans="1:8" s="65" customFormat="1" hidden="1">
      <c r="A783" s="59" t="str">
        <f>IF((LEN('Copy paste to Here'!G787))&gt;5,((CONCATENATE('Copy paste to Here'!G787," &amp; ",'Copy paste to Here'!D787,"  &amp;  ",'Copy paste to Here'!E787))),"Empty Cell")</f>
        <v>Empty Cell</v>
      </c>
      <c r="B783" s="60">
        <f>'Copy paste to Here'!C787</f>
        <v>0</v>
      </c>
      <c r="C783" s="60"/>
      <c r="D783" s="61"/>
      <c r="E783" s="62"/>
      <c r="F783" s="62">
        <f t="shared" si="35"/>
        <v>0</v>
      </c>
      <c r="G783" s="63">
        <f t="shared" si="36"/>
        <v>0</v>
      </c>
      <c r="H783" s="66">
        <f t="shared" si="37"/>
        <v>0</v>
      </c>
    </row>
    <row r="784" spans="1:8" s="65" customFormat="1" hidden="1">
      <c r="A784" s="59" t="str">
        <f>IF((LEN('Copy paste to Here'!G788))&gt;5,((CONCATENATE('Copy paste to Here'!G788," &amp; ",'Copy paste to Here'!D788,"  &amp;  ",'Copy paste to Here'!E788))),"Empty Cell")</f>
        <v>Empty Cell</v>
      </c>
      <c r="B784" s="60">
        <f>'Copy paste to Here'!C788</f>
        <v>0</v>
      </c>
      <c r="C784" s="60"/>
      <c r="D784" s="61"/>
      <c r="E784" s="62"/>
      <c r="F784" s="62">
        <f t="shared" si="35"/>
        <v>0</v>
      </c>
      <c r="G784" s="63">
        <f t="shared" si="36"/>
        <v>0</v>
      </c>
      <c r="H784" s="66">
        <f t="shared" si="37"/>
        <v>0</v>
      </c>
    </row>
    <row r="785" spans="1:8" s="65" customFormat="1" hidden="1">
      <c r="A785" s="59" t="str">
        <f>IF((LEN('Copy paste to Here'!G789))&gt;5,((CONCATENATE('Copy paste to Here'!G789," &amp; ",'Copy paste to Here'!D789,"  &amp;  ",'Copy paste to Here'!E789))),"Empty Cell")</f>
        <v>Empty Cell</v>
      </c>
      <c r="B785" s="60">
        <f>'Copy paste to Here'!C789</f>
        <v>0</v>
      </c>
      <c r="C785" s="60"/>
      <c r="D785" s="61"/>
      <c r="E785" s="62"/>
      <c r="F785" s="62">
        <f t="shared" si="35"/>
        <v>0</v>
      </c>
      <c r="G785" s="63">
        <f t="shared" si="36"/>
        <v>0</v>
      </c>
      <c r="H785" s="66">
        <f t="shared" si="37"/>
        <v>0</v>
      </c>
    </row>
    <row r="786" spans="1:8" s="65" customFormat="1" hidden="1">
      <c r="A786" s="59" t="str">
        <f>IF((LEN('Copy paste to Here'!G790))&gt;5,((CONCATENATE('Copy paste to Here'!G790," &amp; ",'Copy paste to Here'!D790,"  &amp;  ",'Copy paste to Here'!E790))),"Empty Cell")</f>
        <v>Empty Cell</v>
      </c>
      <c r="B786" s="60">
        <f>'Copy paste to Here'!C790</f>
        <v>0</v>
      </c>
      <c r="C786" s="60"/>
      <c r="D786" s="61"/>
      <c r="E786" s="62"/>
      <c r="F786" s="62">
        <f t="shared" si="35"/>
        <v>0</v>
      </c>
      <c r="G786" s="63">
        <f t="shared" si="36"/>
        <v>0</v>
      </c>
      <c r="H786" s="66">
        <f t="shared" si="37"/>
        <v>0</v>
      </c>
    </row>
    <row r="787" spans="1:8" s="65" customFormat="1" hidden="1">
      <c r="A787" s="59" t="str">
        <f>IF((LEN('Copy paste to Here'!G791))&gt;5,((CONCATENATE('Copy paste to Here'!G791," &amp; ",'Copy paste to Here'!D791,"  &amp;  ",'Copy paste to Here'!E791))),"Empty Cell")</f>
        <v>Empty Cell</v>
      </c>
      <c r="B787" s="60">
        <f>'Copy paste to Here'!C791</f>
        <v>0</v>
      </c>
      <c r="C787" s="60"/>
      <c r="D787" s="61"/>
      <c r="E787" s="62"/>
      <c r="F787" s="62">
        <f t="shared" ref="F787:F850" si="38">D787*E787</f>
        <v>0</v>
      </c>
      <c r="G787" s="63">
        <f t="shared" ref="G787:G850" si="39">E787*$E$14</f>
        <v>0</v>
      </c>
      <c r="H787" s="66">
        <f t="shared" ref="H787:H850" si="40">D787*G787</f>
        <v>0</v>
      </c>
    </row>
    <row r="788" spans="1:8" s="65" customFormat="1" hidden="1">
      <c r="A788" s="59" t="str">
        <f>IF((LEN('Copy paste to Here'!G792))&gt;5,((CONCATENATE('Copy paste to Here'!G792," &amp; ",'Copy paste to Here'!D792,"  &amp;  ",'Copy paste to Here'!E792))),"Empty Cell")</f>
        <v>Empty Cell</v>
      </c>
      <c r="B788" s="60">
        <f>'Copy paste to Here'!C792</f>
        <v>0</v>
      </c>
      <c r="C788" s="60"/>
      <c r="D788" s="61"/>
      <c r="E788" s="62"/>
      <c r="F788" s="62">
        <f t="shared" si="38"/>
        <v>0</v>
      </c>
      <c r="G788" s="63">
        <f t="shared" si="39"/>
        <v>0</v>
      </c>
      <c r="H788" s="66">
        <f t="shared" si="40"/>
        <v>0</v>
      </c>
    </row>
    <row r="789" spans="1:8" s="65" customFormat="1" hidden="1">
      <c r="A789" s="59" t="str">
        <f>IF((LEN('Copy paste to Here'!G793))&gt;5,((CONCATENATE('Copy paste to Here'!G793," &amp; ",'Copy paste to Here'!D793,"  &amp;  ",'Copy paste to Here'!E793))),"Empty Cell")</f>
        <v>Empty Cell</v>
      </c>
      <c r="B789" s="60">
        <f>'Copy paste to Here'!C793</f>
        <v>0</v>
      </c>
      <c r="C789" s="60"/>
      <c r="D789" s="61"/>
      <c r="E789" s="62"/>
      <c r="F789" s="62">
        <f t="shared" si="38"/>
        <v>0</v>
      </c>
      <c r="G789" s="63">
        <f t="shared" si="39"/>
        <v>0</v>
      </c>
      <c r="H789" s="66">
        <f t="shared" si="40"/>
        <v>0</v>
      </c>
    </row>
    <row r="790" spans="1:8" s="65" customFormat="1" hidden="1">
      <c r="A790" s="59" t="str">
        <f>IF((LEN('Copy paste to Here'!G794))&gt;5,((CONCATENATE('Copy paste to Here'!G794," &amp; ",'Copy paste to Here'!D794,"  &amp;  ",'Copy paste to Here'!E794))),"Empty Cell")</f>
        <v>Empty Cell</v>
      </c>
      <c r="B790" s="60">
        <f>'Copy paste to Here'!C794</f>
        <v>0</v>
      </c>
      <c r="C790" s="60"/>
      <c r="D790" s="61"/>
      <c r="E790" s="62"/>
      <c r="F790" s="62">
        <f t="shared" si="38"/>
        <v>0</v>
      </c>
      <c r="G790" s="63">
        <f t="shared" si="39"/>
        <v>0</v>
      </c>
      <c r="H790" s="66">
        <f t="shared" si="40"/>
        <v>0</v>
      </c>
    </row>
    <row r="791" spans="1:8" s="65" customFormat="1" hidden="1">
      <c r="A791" s="59" t="str">
        <f>IF((LEN('Copy paste to Here'!G795))&gt;5,((CONCATENATE('Copy paste to Here'!G795," &amp; ",'Copy paste to Here'!D795,"  &amp;  ",'Copy paste to Here'!E795))),"Empty Cell")</f>
        <v>Empty Cell</v>
      </c>
      <c r="B791" s="60">
        <f>'Copy paste to Here'!C795</f>
        <v>0</v>
      </c>
      <c r="C791" s="60"/>
      <c r="D791" s="61"/>
      <c r="E791" s="62"/>
      <c r="F791" s="62">
        <f t="shared" si="38"/>
        <v>0</v>
      </c>
      <c r="G791" s="63">
        <f t="shared" si="39"/>
        <v>0</v>
      </c>
      <c r="H791" s="66">
        <f t="shared" si="40"/>
        <v>0</v>
      </c>
    </row>
    <row r="792" spans="1:8" s="65" customFormat="1" hidden="1">
      <c r="A792" s="59" t="str">
        <f>IF((LEN('Copy paste to Here'!G796))&gt;5,((CONCATENATE('Copy paste to Here'!G796," &amp; ",'Copy paste to Here'!D796,"  &amp;  ",'Copy paste to Here'!E796))),"Empty Cell")</f>
        <v>Empty Cell</v>
      </c>
      <c r="B792" s="60">
        <f>'Copy paste to Here'!C796</f>
        <v>0</v>
      </c>
      <c r="C792" s="60"/>
      <c r="D792" s="61"/>
      <c r="E792" s="62"/>
      <c r="F792" s="62">
        <f t="shared" si="38"/>
        <v>0</v>
      </c>
      <c r="G792" s="63">
        <f t="shared" si="39"/>
        <v>0</v>
      </c>
      <c r="H792" s="66">
        <f t="shared" si="40"/>
        <v>0</v>
      </c>
    </row>
    <row r="793" spans="1:8" s="65" customFormat="1" hidden="1">
      <c r="A793" s="59" t="str">
        <f>IF((LEN('Copy paste to Here'!G797))&gt;5,((CONCATENATE('Copy paste to Here'!G797," &amp; ",'Copy paste to Here'!D797,"  &amp;  ",'Copy paste to Here'!E797))),"Empty Cell")</f>
        <v>Empty Cell</v>
      </c>
      <c r="B793" s="60">
        <f>'Copy paste to Here'!C797</f>
        <v>0</v>
      </c>
      <c r="C793" s="60"/>
      <c r="D793" s="61"/>
      <c r="E793" s="62"/>
      <c r="F793" s="62">
        <f t="shared" si="38"/>
        <v>0</v>
      </c>
      <c r="G793" s="63">
        <f t="shared" si="39"/>
        <v>0</v>
      </c>
      <c r="H793" s="66">
        <f t="shared" si="40"/>
        <v>0</v>
      </c>
    </row>
    <row r="794" spans="1:8" s="65" customFormat="1" hidden="1">
      <c r="A794" s="59" t="str">
        <f>IF((LEN('Copy paste to Here'!G798))&gt;5,((CONCATENATE('Copy paste to Here'!G798," &amp; ",'Copy paste to Here'!D798,"  &amp;  ",'Copy paste to Here'!E798))),"Empty Cell")</f>
        <v>Empty Cell</v>
      </c>
      <c r="B794" s="60">
        <f>'Copy paste to Here'!C798</f>
        <v>0</v>
      </c>
      <c r="C794" s="60"/>
      <c r="D794" s="61"/>
      <c r="E794" s="62"/>
      <c r="F794" s="62">
        <f t="shared" si="38"/>
        <v>0</v>
      </c>
      <c r="G794" s="63">
        <f t="shared" si="39"/>
        <v>0</v>
      </c>
      <c r="H794" s="66">
        <f t="shared" si="40"/>
        <v>0</v>
      </c>
    </row>
    <row r="795" spans="1:8" s="65" customFormat="1" hidden="1">
      <c r="A795" s="59" t="str">
        <f>IF((LEN('Copy paste to Here'!G799))&gt;5,((CONCATENATE('Copy paste to Here'!G799," &amp; ",'Copy paste to Here'!D799,"  &amp;  ",'Copy paste to Here'!E799))),"Empty Cell")</f>
        <v>Empty Cell</v>
      </c>
      <c r="B795" s="60">
        <f>'Copy paste to Here'!C799</f>
        <v>0</v>
      </c>
      <c r="C795" s="60"/>
      <c r="D795" s="61"/>
      <c r="E795" s="62"/>
      <c r="F795" s="62">
        <f t="shared" si="38"/>
        <v>0</v>
      </c>
      <c r="G795" s="63">
        <f t="shared" si="39"/>
        <v>0</v>
      </c>
      <c r="H795" s="66">
        <f t="shared" si="40"/>
        <v>0</v>
      </c>
    </row>
    <row r="796" spans="1:8" s="65" customFormat="1" hidden="1">
      <c r="A796" s="59" t="str">
        <f>IF((LEN('Copy paste to Here'!G800))&gt;5,((CONCATENATE('Copy paste to Here'!G800," &amp; ",'Copy paste to Here'!D800,"  &amp;  ",'Copy paste to Here'!E800))),"Empty Cell")</f>
        <v>Empty Cell</v>
      </c>
      <c r="B796" s="60">
        <f>'Copy paste to Here'!C800</f>
        <v>0</v>
      </c>
      <c r="C796" s="60"/>
      <c r="D796" s="61"/>
      <c r="E796" s="62"/>
      <c r="F796" s="62">
        <f t="shared" si="38"/>
        <v>0</v>
      </c>
      <c r="G796" s="63">
        <f t="shared" si="39"/>
        <v>0</v>
      </c>
      <c r="H796" s="66">
        <f t="shared" si="40"/>
        <v>0</v>
      </c>
    </row>
    <row r="797" spans="1:8" s="65" customFormat="1" hidden="1">
      <c r="A797" s="59" t="str">
        <f>IF((LEN('Copy paste to Here'!G801))&gt;5,((CONCATENATE('Copy paste to Here'!G801," &amp; ",'Copy paste to Here'!D801,"  &amp;  ",'Copy paste to Here'!E801))),"Empty Cell")</f>
        <v>Empty Cell</v>
      </c>
      <c r="B797" s="60">
        <f>'Copy paste to Here'!C801</f>
        <v>0</v>
      </c>
      <c r="C797" s="60"/>
      <c r="D797" s="61"/>
      <c r="E797" s="62"/>
      <c r="F797" s="62">
        <f t="shared" si="38"/>
        <v>0</v>
      </c>
      <c r="G797" s="63">
        <f t="shared" si="39"/>
        <v>0</v>
      </c>
      <c r="H797" s="66">
        <f t="shared" si="40"/>
        <v>0</v>
      </c>
    </row>
    <row r="798" spans="1:8" s="65" customFormat="1" hidden="1">
      <c r="A798" s="59" t="str">
        <f>IF((LEN('Copy paste to Here'!G802))&gt;5,((CONCATENATE('Copy paste to Here'!G802," &amp; ",'Copy paste to Here'!D802,"  &amp;  ",'Copy paste to Here'!E802))),"Empty Cell")</f>
        <v>Empty Cell</v>
      </c>
      <c r="B798" s="60">
        <f>'Copy paste to Here'!C802</f>
        <v>0</v>
      </c>
      <c r="C798" s="60"/>
      <c r="D798" s="61"/>
      <c r="E798" s="62"/>
      <c r="F798" s="62">
        <f t="shared" si="38"/>
        <v>0</v>
      </c>
      <c r="G798" s="63">
        <f t="shared" si="39"/>
        <v>0</v>
      </c>
      <c r="H798" s="66">
        <f t="shared" si="40"/>
        <v>0</v>
      </c>
    </row>
    <row r="799" spans="1:8" s="65" customFormat="1" hidden="1">
      <c r="A799" s="59" t="str">
        <f>IF((LEN('Copy paste to Here'!G803))&gt;5,((CONCATENATE('Copy paste to Here'!G803," &amp; ",'Copy paste to Here'!D803,"  &amp;  ",'Copy paste to Here'!E803))),"Empty Cell")</f>
        <v>Empty Cell</v>
      </c>
      <c r="B799" s="60">
        <f>'Copy paste to Here'!C803</f>
        <v>0</v>
      </c>
      <c r="C799" s="60"/>
      <c r="D799" s="61"/>
      <c r="E799" s="62"/>
      <c r="F799" s="62">
        <f t="shared" si="38"/>
        <v>0</v>
      </c>
      <c r="G799" s="63">
        <f t="shared" si="39"/>
        <v>0</v>
      </c>
      <c r="H799" s="66">
        <f t="shared" si="40"/>
        <v>0</v>
      </c>
    </row>
    <row r="800" spans="1:8" s="65" customFormat="1" hidden="1">
      <c r="A800" s="59" t="str">
        <f>IF((LEN('Copy paste to Here'!G804))&gt;5,((CONCATENATE('Copy paste to Here'!G804," &amp; ",'Copy paste to Here'!D804,"  &amp;  ",'Copy paste to Here'!E804))),"Empty Cell")</f>
        <v>Empty Cell</v>
      </c>
      <c r="B800" s="60">
        <f>'Copy paste to Here'!C804</f>
        <v>0</v>
      </c>
      <c r="C800" s="60"/>
      <c r="D800" s="61"/>
      <c r="E800" s="62"/>
      <c r="F800" s="62">
        <f t="shared" si="38"/>
        <v>0</v>
      </c>
      <c r="G800" s="63">
        <f t="shared" si="39"/>
        <v>0</v>
      </c>
      <c r="H800" s="66">
        <f t="shared" si="40"/>
        <v>0</v>
      </c>
    </row>
    <row r="801" spans="1:8" s="65" customFormat="1" hidden="1">
      <c r="A801" s="59" t="str">
        <f>IF((LEN('Copy paste to Here'!G805))&gt;5,((CONCATENATE('Copy paste to Here'!G805," &amp; ",'Copy paste to Here'!D805,"  &amp;  ",'Copy paste to Here'!E805))),"Empty Cell")</f>
        <v>Empty Cell</v>
      </c>
      <c r="B801" s="60">
        <f>'Copy paste to Here'!C805</f>
        <v>0</v>
      </c>
      <c r="C801" s="60"/>
      <c r="D801" s="61"/>
      <c r="E801" s="62"/>
      <c r="F801" s="62">
        <f t="shared" si="38"/>
        <v>0</v>
      </c>
      <c r="G801" s="63">
        <f t="shared" si="39"/>
        <v>0</v>
      </c>
      <c r="H801" s="66">
        <f t="shared" si="40"/>
        <v>0</v>
      </c>
    </row>
    <row r="802" spans="1:8" s="65" customFormat="1" hidden="1">
      <c r="A802" s="59" t="str">
        <f>IF((LEN('Copy paste to Here'!G806))&gt;5,((CONCATENATE('Copy paste to Here'!G806," &amp; ",'Copy paste to Here'!D806,"  &amp;  ",'Copy paste to Here'!E806))),"Empty Cell")</f>
        <v>Empty Cell</v>
      </c>
      <c r="B802" s="60">
        <f>'Copy paste to Here'!C806</f>
        <v>0</v>
      </c>
      <c r="C802" s="60"/>
      <c r="D802" s="61"/>
      <c r="E802" s="62"/>
      <c r="F802" s="62">
        <f t="shared" si="38"/>
        <v>0</v>
      </c>
      <c r="G802" s="63">
        <f t="shared" si="39"/>
        <v>0</v>
      </c>
      <c r="H802" s="66">
        <f t="shared" si="40"/>
        <v>0</v>
      </c>
    </row>
    <row r="803" spans="1:8" s="65" customFormat="1" hidden="1">
      <c r="A803" s="59" t="str">
        <f>IF((LEN('Copy paste to Here'!G807))&gt;5,((CONCATENATE('Copy paste to Here'!G807," &amp; ",'Copy paste to Here'!D807,"  &amp;  ",'Copy paste to Here'!E807))),"Empty Cell")</f>
        <v>Empty Cell</v>
      </c>
      <c r="B803" s="60">
        <f>'Copy paste to Here'!C807</f>
        <v>0</v>
      </c>
      <c r="C803" s="60"/>
      <c r="D803" s="61"/>
      <c r="E803" s="62"/>
      <c r="F803" s="62">
        <f t="shared" si="38"/>
        <v>0</v>
      </c>
      <c r="G803" s="63">
        <f t="shared" si="39"/>
        <v>0</v>
      </c>
      <c r="H803" s="66">
        <f t="shared" si="40"/>
        <v>0</v>
      </c>
    </row>
    <row r="804" spans="1:8" s="65" customFormat="1" hidden="1">
      <c r="A804" s="59" t="str">
        <f>IF((LEN('Copy paste to Here'!G808))&gt;5,((CONCATENATE('Copy paste to Here'!G808," &amp; ",'Copy paste to Here'!D808,"  &amp;  ",'Copy paste to Here'!E808))),"Empty Cell")</f>
        <v>Empty Cell</v>
      </c>
      <c r="B804" s="60">
        <f>'Copy paste to Here'!C808</f>
        <v>0</v>
      </c>
      <c r="C804" s="60"/>
      <c r="D804" s="61"/>
      <c r="E804" s="62"/>
      <c r="F804" s="62">
        <f t="shared" si="38"/>
        <v>0</v>
      </c>
      <c r="G804" s="63">
        <f t="shared" si="39"/>
        <v>0</v>
      </c>
      <c r="H804" s="66">
        <f t="shared" si="40"/>
        <v>0</v>
      </c>
    </row>
    <row r="805" spans="1:8" s="65" customFormat="1" hidden="1">
      <c r="A805" s="59" t="str">
        <f>IF((LEN('Copy paste to Here'!G809))&gt;5,((CONCATENATE('Copy paste to Here'!G809," &amp; ",'Copy paste to Here'!D809,"  &amp;  ",'Copy paste to Here'!E809))),"Empty Cell")</f>
        <v>Empty Cell</v>
      </c>
      <c r="B805" s="60">
        <f>'Copy paste to Here'!C809</f>
        <v>0</v>
      </c>
      <c r="C805" s="60"/>
      <c r="D805" s="61"/>
      <c r="E805" s="62"/>
      <c r="F805" s="62">
        <f t="shared" si="38"/>
        <v>0</v>
      </c>
      <c r="G805" s="63">
        <f t="shared" si="39"/>
        <v>0</v>
      </c>
      <c r="H805" s="66">
        <f t="shared" si="40"/>
        <v>0</v>
      </c>
    </row>
    <row r="806" spans="1:8" s="65" customFormat="1" hidden="1">
      <c r="A806" s="59" t="str">
        <f>IF((LEN('Copy paste to Here'!G810))&gt;5,((CONCATENATE('Copy paste to Here'!G810," &amp; ",'Copy paste to Here'!D810,"  &amp;  ",'Copy paste to Here'!E810))),"Empty Cell")</f>
        <v>Empty Cell</v>
      </c>
      <c r="B806" s="60">
        <f>'Copy paste to Here'!C810</f>
        <v>0</v>
      </c>
      <c r="C806" s="60"/>
      <c r="D806" s="61"/>
      <c r="E806" s="62"/>
      <c r="F806" s="62">
        <f t="shared" si="38"/>
        <v>0</v>
      </c>
      <c r="G806" s="63">
        <f t="shared" si="39"/>
        <v>0</v>
      </c>
      <c r="H806" s="66">
        <f t="shared" si="40"/>
        <v>0</v>
      </c>
    </row>
    <row r="807" spans="1:8" s="65" customFormat="1" hidden="1">
      <c r="A807" s="59" t="str">
        <f>IF((LEN('Copy paste to Here'!G811))&gt;5,((CONCATENATE('Copy paste to Here'!G811," &amp; ",'Copy paste to Here'!D811,"  &amp;  ",'Copy paste to Here'!E811))),"Empty Cell")</f>
        <v>Empty Cell</v>
      </c>
      <c r="B807" s="60">
        <f>'Copy paste to Here'!C811</f>
        <v>0</v>
      </c>
      <c r="C807" s="60"/>
      <c r="D807" s="61"/>
      <c r="E807" s="62"/>
      <c r="F807" s="62">
        <f t="shared" si="38"/>
        <v>0</v>
      </c>
      <c r="G807" s="63">
        <f t="shared" si="39"/>
        <v>0</v>
      </c>
      <c r="H807" s="66">
        <f t="shared" si="40"/>
        <v>0</v>
      </c>
    </row>
    <row r="808" spans="1:8" s="65" customFormat="1" hidden="1">
      <c r="A808" s="59" t="str">
        <f>IF((LEN('Copy paste to Here'!G812))&gt;5,((CONCATENATE('Copy paste to Here'!G812," &amp; ",'Copy paste to Here'!D812,"  &amp;  ",'Copy paste to Here'!E812))),"Empty Cell")</f>
        <v>Empty Cell</v>
      </c>
      <c r="B808" s="60">
        <f>'Copy paste to Here'!C812</f>
        <v>0</v>
      </c>
      <c r="C808" s="60"/>
      <c r="D808" s="61"/>
      <c r="E808" s="62"/>
      <c r="F808" s="62">
        <f t="shared" si="38"/>
        <v>0</v>
      </c>
      <c r="G808" s="63">
        <f t="shared" si="39"/>
        <v>0</v>
      </c>
      <c r="H808" s="66">
        <f t="shared" si="40"/>
        <v>0</v>
      </c>
    </row>
    <row r="809" spans="1:8" s="65" customFormat="1" hidden="1">
      <c r="A809" s="59" t="str">
        <f>IF((LEN('Copy paste to Here'!G813))&gt;5,((CONCATENATE('Copy paste to Here'!G813," &amp; ",'Copy paste to Here'!D813,"  &amp;  ",'Copy paste to Here'!E813))),"Empty Cell")</f>
        <v>Empty Cell</v>
      </c>
      <c r="B809" s="60">
        <f>'Copy paste to Here'!C813</f>
        <v>0</v>
      </c>
      <c r="C809" s="60"/>
      <c r="D809" s="61"/>
      <c r="E809" s="62"/>
      <c r="F809" s="62">
        <f t="shared" si="38"/>
        <v>0</v>
      </c>
      <c r="G809" s="63">
        <f t="shared" si="39"/>
        <v>0</v>
      </c>
      <c r="H809" s="66">
        <f t="shared" si="40"/>
        <v>0</v>
      </c>
    </row>
    <row r="810" spans="1:8" s="65" customFormat="1" hidden="1">
      <c r="A810" s="59" t="str">
        <f>IF((LEN('Copy paste to Here'!G814))&gt;5,((CONCATENATE('Copy paste to Here'!G814," &amp; ",'Copy paste to Here'!D814,"  &amp;  ",'Copy paste to Here'!E814))),"Empty Cell")</f>
        <v>Empty Cell</v>
      </c>
      <c r="B810" s="60">
        <f>'Copy paste to Here'!C814</f>
        <v>0</v>
      </c>
      <c r="C810" s="60"/>
      <c r="D810" s="61"/>
      <c r="E810" s="62"/>
      <c r="F810" s="62">
        <f t="shared" si="38"/>
        <v>0</v>
      </c>
      <c r="G810" s="63">
        <f t="shared" si="39"/>
        <v>0</v>
      </c>
      <c r="H810" s="66">
        <f t="shared" si="40"/>
        <v>0</v>
      </c>
    </row>
    <row r="811" spans="1:8" s="65" customFormat="1" hidden="1">
      <c r="A811" s="59" t="str">
        <f>IF((LEN('Copy paste to Here'!G815))&gt;5,((CONCATENATE('Copy paste to Here'!G815," &amp; ",'Copy paste to Here'!D815,"  &amp;  ",'Copy paste to Here'!E815))),"Empty Cell")</f>
        <v>Empty Cell</v>
      </c>
      <c r="B811" s="60">
        <f>'Copy paste to Here'!C815</f>
        <v>0</v>
      </c>
      <c r="C811" s="60"/>
      <c r="D811" s="61"/>
      <c r="E811" s="62"/>
      <c r="F811" s="62">
        <f t="shared" si="38"/>
        <v>0</v>
      </c>
      <c r="G811" s="63">
        <f t="shared" si="39"/>
        <v>0</v>
      </c>
      <c r="H811" s="66">
        <f t="shared" si="40"/>
        <v>0</v>
      </c>
    </row>
    <row r="812" spans="1:8" s="65" customFormat="1" hidden="1">
      <c r="A812" s="59" t="str">
        <f>IF((LEN('Copy paste to Here'!G816))&gt;5,((CONCATENATE('Copy paste to Here'!G816," &amp; ",'Copy paste to Here'!D816,"  &amp;  ",'Copy paste to Here'!E816))),"Empty Cell")</f>
        <v>Empty Cell</v>
      </c>
      <c r="B812" s="60">
        <f>'Copy paste to Here'!C816</f>
        <v>0</v>
      </c>
      <c r="C812" s="60"/>
      <c r="D812" s="61"/>
      <c r="E812" s="62"/>
      <c r="F812" s="62">
        <f t="shared" si="38"/>
        <v>0</v>
      </c>
      <c r="G812" s="63">
        <f t="shared" si="39"/>
        <v>0</v>
      </c>
      <c r="H812" s="66">
        <f t="shared" si="40"/>
        <v>0</v>
      </c>
    </row>
    <row r="813" spans="1:8" s="65" customFormat="1" hidden="1">
      <c r="A813" s="59" t="str">
        <f>IF((LEN('Copy paste to Here'!G817))&gt;5,((CONCATENATE('Copy paste to Here'!G817," &amp; ",'Copy paste to Here'!D817,"  &amp;  ",'Copy paste to Here'!E817))),"Empty Cell")</f>
        <v>Empty Cell</v>
      </c>
      <c r="B813" s="60">
        <f>'Copy paste to Here'!C817</f>
        <v>0</v>
      </c>
      <c r="C813" s="60"/>
      <c r="D813" s="61"/>
      <c r="E813" s="62"/>
      <c r="F813" s="62">
        <f t="shared" si="38"/>
        <v>0</v>
      </c>
      <c r="G813" s="63">
        <f t="shared" si="39"/>
        <v>0</v>
      </c>
      <c r="H813" s="66">
        <f t="shared" si="40"/>
        <v>0</v>
      </c>
    </row>
    <row r="814" spans="1:8" s="65" customFormat="1" hidden="1">
      <c r="A814" s="59" t="str">
        <f>IF((LEN('Copy paste to Here'!G818))&gt;5,((CONCATENATE('Copy paste to Here'!G818," &amp; ",'Copy paste to Here'!D818,"  &amp;  ",'Copy paste to Here'!E818))),"Empty Cell")</f>
        <v>Empty Cell</v>
      </c>
      <c r="B814" s="60">
        <f>'Copy paste to Here'!C818</f>
        <v>0</v>
      </c>
      <c r="C814" s="60"/>
      <c r="D814" s="61"/>
      <c r="E814" s="62"/>
      <c r="F814" s="62">
        <f t="shared" si="38"/>
        <v>0</v>
      </c>
      <c r="G814" s="63">
        <f t="shared" si="39"/>
        <v>0</v>
      </c>
      <c r="H814" s="66">
        <f t="shared" si="40"/>
        <v>0</v>
      </c>
    </row>
    <row r="815" spans="1:8" s="65" customFormat="1" hidden="1">
      <c r="A815" s="59" t="str">
        <f>IF((LEN('Copy paste to Here'!G819))&gt;5,((CONCATENATE('Copy paste to Here'!G819," &amp; ",'Copy paste to Here'!D819,"  &amp;  ",'Copy paste to Here'!E819))),"Empty Cell")</f>
        <v>Empty Cell</v>
      </c>
      <c r="B815" s="60">
        <f>'Copy paste to Here'!C819</f>
        <v>0</v>
      </c>
      <c r="C815" s="60"/>
      <c r="D815" s="61"/>
      <c r="E815" s="62"/>
      <c r="F815" s="62">
        <f t="shared" si="38"/>
        <v>0</v>
      </c>
      <c r="G815" s="63">
        <f t="shared" si="39"/>
        <v>0</v>
      </c>
      <c r="H815" s="66">
        <f t="shared" si="40"/>
        <v>0</v>
      </c>
    </row>
    <row r="816" spans="1:8" s="65" customFormat="1" hidden="1">
      <c r="A816" s="59" t="str">
        <f>IF((LEN('Copy paste to Here'!G820))&gt;5,((CONCATENATE('Copy paste to Here'!G820," &amp; ",'Copy paste to Here'!D820,"  &amp;  ",'Copy paste to Here'!E820))),"Empty Cell")</f>
        <v>Empty Cell</v>
      </c>
      <c r="B816" s="60">
        <f>'Copy paste to Here'!C820</f>
        <v>0</v>
      </c>
      <c r="C816" s="60"/>
      <c r="D816" s="61"/>
      <c r="E816" s="62"/>
      <c r="F816" s="62">
        <f t="shared" si="38"/>
        <v>0</v>
      </c>
      <c r="G816" s="63">
        <f t="shared" si="39"/>
        <v>0</v>
      </c>
      <c r="H816" s="66">
        <f t="shared" si="40"/>
        <v>0</v>
      </c>
    </row>
    <row r="817" spans="1:8" s="65" customFormat="1" hidden="1">
      <c r="A817" s="59" t="str">
        <f>IF((LEN('Copy paste to Here'!G821))&gt;5,((CONCATENATE('Copy paste to Here'!G821," &amp; ",'Copy paste to Here'!D821,"  &amp;  ",'Copy paste to Here'!E821))),"Empty Cell")</f>
        <v>Empty Cell</v>
      </c>
      <c r="B817" s="60">
        <f>'Copy paste to Here'!C821</f>
        <v>0</v>
      </c>
      <c r="C817" s="60"/>
      <c r="D817" s="61"/>
      <c r="E817" s="62"/>
      <c r="F817" s="62">
        <f t="shared" si="38"/>
        <v>0</v>
      </c>
      <c r="G817" s="63">
        <f t="shared" si="39"/>
        <v>0</v>
      </c>
      <c r="H817" s="66">
        <f t="shared" si="40"/>
        <v>0</v>
      </c>
    </row>
    <row r="818" spans="1:8" s="65" customFormat="1" hidden="1">
      <c r="A818" s="59" t="str">
        <f>IF((LEN('Copy paste to Here'!G822))&gt;5,((CONCATENATE('Copy paste to Here'!G822," &amp; ",'Copy paste to Here'!D822,"  &amp;  ",'Copy paste to Here'!E822))),"Empty Cell")</f>
        <v>Empty Cell</v>
      </c>
      <c r="B818" s="60">
        <f>'Copy paste to Here'!C822</f>
        <v>0</v>
      </c>
      <c r="C818" s="60"/>
      <c r="D818" s="61"/>
      <c r="E818" s="62"/>
      <c r="F818" s="62">
        <f t="shared" si="38"/>
        <v>0</v>
      </c>
      <c r="G818" s="63">
        <f t="shared" si="39"/>
        <v>0</v>
      </c>
      <c r="H818" s="66">
        <f t="shared" si="40"/>
        <v>0</v>
      </c>
    </row>
    <row r="819" spans="1:8" s="65" customFormat="1" hidden="1">
      <c r="A819" s="59" t="str">
        <f>IF((LEN('Copy paste to Here'!G823))&gt;5,((CONCATENATE('Copy paste to Here'!G823," &amp; ",'Copy paste to Here'!D823,"  &amp;  ",'Copy paste to Here'!E823))),"Empty Cell")</f>
        <v>Empty Cell</v>
      </c>
      <c r="B819" s="60">
        <f>'Copy paste to Here'!C823</f>
        <v>0</v>
      </c>
      <c r="C819" s="60"/>
      <c r="D819" s="61"/>
      <c r="E819" s="62"/>
      <c r="F819" s="62">
        <f t="shared" si="38"/>
        <v>0</v>
      </c>
      <c r="G819" s="63">
        <f t="shared" si="39"/>
        <v>0</v>
      </c>
      <c r="H819" s="66">
        <f t="shared" si="40"/>
        <v>0</v>
      </c>
    </row>
    <row r="820" spans="1:8" s="65" customFormat="1" hidden="1">
      <c r="A820" s="59" t="str">
        <f>IF((LEN('Copy paste to Here'!G824))&gt;5,((CONCATENATE('Copy paste to Here'!G824," &amp; ",'Copy paste to Here'!D824,"  &amp;  ",'Copy paste to Here'!E824))),"Empty Cell")</f>
        <v>Empty Cell</v>
      </c>
      <c r="B820" s="60">
        <f>'Copy paste to Here'!C824</f>
        <v>0</v>
      </c>
      <c r="C820" s="60"/>
      <c r="D820" s="61"/>
      <c r="E820" s="62"/>
      <c r="F820" s="62">
        <f t="shared" si="38"/>
        <v>0</v>
      </c>
      <c r="G820" s="63">
        <f t="shared" si="39"/>
        <v>0</v>
      </c>
      <c r="H820" s="66">
        <f t="shared" si="40"/>
        <v>0</v>
      </c>
    </row>
    <row r="821" spans="1:8" s="65" customFormat="1" hidden="1">
      <c r="A821" s="59" t="str">
        <f>IF((LEN('Copy paste to Here'!G825))&gt;5,((CONCATENATE('Copy paste to Here'!G825," &amp; ",'Copy paste to Here'!D825,"  &amp;  ",'Copy paste to Here'!E825))),"Empty Cell")</f>
        <v>Empty Cell</v>
      </c>
      <c r="B821" s="60">
        <f>'Copy paste to Here'!C825</f>
        <v>0</v>
      </c>
      <c r="C821" s="60"/>
      <c r="D821" s="61"/>
      <c r="E821" s="62"/>
      <c r="F821" s="62">
        <f t="shared" si="38"/>
        <v>0</v>
      </c>
      <c r="G821" s="63">
        <f t="shared" si="39"/>
        <v>0</v>
      </c>
      <c r="H821" s="66">
        <f t="shared" si="40"/>
        <v>0</v>
      </c>
    </row>
    <row r="822" spans="1:8" s="65" customFormat="1" hidden="1">
      <c r="A822" s="59" t="str">
        <f>IF((LEN('Copy paste to Here'!G826))&gt;5,((CONCATENATE('Copy paste to Here'!G826," &amp; ",'Copy paste to Here'!D826,"  &amp;  ",'Copy paste to Here'!E826))),"Empty Cell")</f>
        <v>Empty Cell</v>
      </c>
      <c r="B822" s="60">
        <f>'Copy paste to Here'!C826</f>
        <v>0</v>
      </c>
      <c r="C822" s="60"/>
      <c r="D822" s="61"/>
      <c r="E822" s="62"/>
      <c r="F822" s="62">
        <f t="shared" si="38"/>
        <v>0</v>
      </c>
      <c r="G822" s="63">
        <f t="shared" si="39"/>
        <v>0</v>
      </c>
      <c r="H822" s="66">
        <f t="shared" si="40"/>
        <v>0</v>
      </c>
    </row>
    <row r="823" spans="1:8" s="65" customFormat="1" hidden="1">
      <c r="A823" s="59" t="str">
        <f>IF((LEN('Copy paste to Here'!G827))&gt;5,((CONCATENATE('Copy paste to Here'!G827," &amp; ",'Copy paste to Here'!D827,"  &amp;  ",'Copy paste to Here'!E827))),"Empty Cell")</f>
        <v>Empty Cell</v>
      </c>
      <c r="B823" s="60">
        <f>'Copy paste to Here'!C827</f>
        <v>0</v>
      </c>
      <c r="C823" s="60"/>
      <c r="D823" s="61"/>
      <c r="E823" s="62"/>
      <c r="F823" s="62">
        <f t="shared" si="38"/>
        <v>0</v>
      </c>
      <c r="G823" s="63">
        <f t="shared" si="39"/>
        <v>0</v>
      </c>
      <c r="H823" s="66">
        <f t="shared" si="40"/>
        <v>0</v>
      </c>
    </row>
    <row r="824" spans="1:8" s="65" customFormat="1" hidden="1">
      <c r="A824" s="59" t="str">
        <f>IF((LEN('Copy paste to Here'!G828))&gt;5,((CONCATENATE('Copy paste to Here'!G828," &amp; ",'Copy paste to Here'!D828,"  &amp;  ",'Copy paste to Here'!E828))),"Empty Cell")</f>
        <v>Empty Cell</v>
      </c>
      <c r="B824" s="60">
        <f>'Copy paste to Here'!C828</f>
        <v>0</v>
      </c>
      <c r="C824" s="60"/>
      <c r="D824" s="61"/>
      <c r="E824" s="62"/>
      <c r="F824" s="62">
        <f t="shared" si="38"/>
        <v>0</v>
      </c>
      <c r="G824" s="63">
        <f t="shared" si="39"/>
        <v>0</v>
      </c>
      <c r="H824" s="66">
        <f t="shared" si="40"/>
        <v>0</v>
      </c>
    </row>
    <row r="825" spans="1:8" s="65" customFormat="1" hidden="1">
      <c r="A825" s="59" t="str">
        <f>IF((LEN('Copy paste to Here'!G829))&gt;5,((CONCATENATE('Copy paste to Here'!G829," &amp; ",'Copy paste to Here'!D829,"  &amp;  ",'Copy paste to Here'!E829))),"Empty Cell")</f>
        <v>Empty Cell</v>
      </c>
      <c r="B825" s="60">
        <f>'Copy paste to Here'!C829</f>
        <v>0</v>
      </c>
      <c r="C825" s="60"/>
      <c r="D825" s="61"/>
      <c r="E825" s="62"/>
      <c r="F825" s="62">
        <f t="shared" si="38"/>
        <v>0</v>
      </c>
      <c r="G825" s="63">
        <f t="shared" si="39"/>
        <v>0</v>
      </c>
      <c r="H825" s="66">
        <f t="shared" si="40"/>
        <v>0</v>
      </c>
    </row>
    <row r="826" spans="1:8" s="65" customFormat="1" hidden="1">
      <c r="A826" s="59" t="str">
        <f>IF((LEN('Copy paste to Here'!G830))&gt;5,((CONCATENATE('Copy paste to Here'!G830," &amp; ",'Copy paste to Here'!D830,"  &amp;  ",'Copy paste to Here'!E830))),"Empty Cell")</f>
        <v>Empty Cell</v>
      </c>
      <c r="B826" s="60">
        <f>'Copy paste to Here'!C830</f>
        <v>0</v>
      </c>
      <c r="C826" s="60"/>
      <c r="D826" s="61"/>
      <c r="E826" s="62"/>
      <c r="F826" s="62">
        <f t="shared" si="38"/>
        <v>0</v>
      </c>
      <c r="G826" s="63">
        <f t="shared" si="39"/>
        <v>0</v>
      </c>
      <c r="H826" s="66">
        <f t="shared" si="40"/>
        <v>0</v>
      </c>
    </row>
    <row r="827" spans="1:8" s="65" customFormat="1" hidden="1">
      <c r="A827" s="59" t="str">
        <f>IF((LEN('Copy paste to Here'!G831))&gt;5,((CONCATENATE('Copy paste to Here'!G831," &amp; ",'Copy paste to Here'!D831,"  &amp;  ",'Copy paste to Here'!E831))),"Empty Cell")</f>
        <v>Empty Cell</v>
      </c>
      <c r="B827" s="60">
        <f>'Copy paste to Here'!C831</f>
        <v>0</v>
      </c>
      <c r="C827" s="60"/>
      <c r="D827" s="61"/>
      <c r="E827" s="62"/>
      <c r="F827" s="62">
        <f t="shared" si="38"/>
        <v>0</v>
      </c>
      <c r="G827" s="63">
        <f t="shared" si="39"/>
        <v>0</v>
      </c>
      <c r="H827" s="66">
        <f t="shared" si="40"/>
        <v>0</v>
      </c>
    </row>
    <row r="828" spans="1:8" s="65" customFormat="1" hidden="1">
      <c r="A828" s="59" t="str">
        <f>IF((LEN('Copy paste to Here'!G832))&gt;5,((CONCATENATE('Copy paste to Here'!G832," &amp; ",'Copy paste to Here'!D832,"  &amp;  ",'Copy paste to Here'!E832))),"Empty Cell")</f>
        <v>Empty Cell</v>
      </c>
      <c r="B828" s="60">
        <f>'Copy paste to Here'!C832</f>
        <v>0</v>
      </c>
      <c r="C828" s="60"/>
      <c r="D828" s="61"/>
      <c r="E828" s="62"/>
      <c r="F828" s="62">
        <f t="shared" si="38"/>
        <v>0</v>
      </c>
      <c r="G828" s="63">
        <f t="shared" si="39"/>
        <v>0</v>
      </c>
      <c r="H828" s="66">
        <f t="shared" si="40"/>
        <v>0</v>
      </c>
    </row>
    <row r="829" spans="1:8" s="65" customFormat="1" hidden="1">
      <c r="A829" s="59" t="str">
        <f>IF((LEN('Copy paste to Here'!G833))&gt;5,((CONCATENATE('Copy paste to Here'!G833," &amp; ",'Copy paste to Here'!D833,"  &amp;  ",'Copy paste to Here'!E833))),"Empty Cell")</f>
        <v>Empty Cell</v>
      </c>
      <c r="B829" s="60">
        <f>'Copy paste to Here'!C833</f>
        <v>0</v>
      </c>
      <c r="C829" s="60"/>
      <c r="D829" s="61"/>
      <c r="E829" s="62"/>
      <c r="F829" s="62">
        <f t="shared" si="38"/>
        <v>0</v>
      </c>
      <c r="G829" s="63">
        <f t="shared" si="39"/>
        <v>0</v>
      </c>
      <c r="H829" s="66">
        <f t="shared" si="40"/>
        <v>0</v>
      </c>
    </row>
    <row r="830" spans="1:8" s="65" customFormat="1" hidden="1">
      <c r="A830" s="59" t="str">
        <f>IF((LEN('Copy paste to Here'!G834))&gt;5,((CONCATENATE('Copy paste to Here'!G834," &amp; ",'Copy paste to Here'!D834,"  &amp;  ",'Copy paste to Here'!E834))),"Empty Cell")</f>
        <v>Empty Cell</v>
      </c>
      <c r="B830" s="60">
        <f>'Copy paste to Here'!C834</f>
        <v>0</v>
      </c>
      <c r="C830" s="60"/>
      <c r="D830" s="61"/>
      <c r="E830" s="62"/>
      <c r="F830" s="62">
        <f t="shared" si="38"/>
        <v>0</v>
      </c>
      <c r="G830" s="63">
        <f t="shared" si="39"/>
        <v>0</v>
      </c>
      <c r="H830" s="66">
        <f t="shared" si="40"/>
        <v>0</v>
      </c>
    </row>
    <row r="831" spans="1:8" s="65" customFormat="1" hidden="1">
      <c r="A831" s="59" t="str">
        <f>IF((LEN('Copy paste to Here'!G835))&gt;5,((CONCATENATE('Copy paste to Here'!G835," &amp; ",'Copy paste to Here'!D835,"  &amp;  ",'Copy paste to Here'!E835))),"Empty Cell")</f>
        <v>Empty Cell</v>
      </c>
      <c r="B831" s="60">
        <f>'Copy paste to Here'!C835</f>
        <v>0</v>
      </c>
      <c r="C831" s="60"/>
      <c r="D831" s="61"/>
      <c r="E831" s="62"/>
      <c r="F831" s="62">
        <f t="shared" si="38"/>
        <v>0</v>
      </c>
      <c r="G831" s="63">
        <f t="shared" si="39"/>
        <v>0</v>
      </c>
      <c r="H831" s="66">
        <f t="shared" si="40"/>
        <v>0</v>
      </c>
    </row>
    <row r="832" spans="1:8" s="65" customFormat="1" hidden="1">
      <c r="A832" s="59" t="str">
        <f>IF((LEN('Copy paste to Here'!G836))&gt;5,((CONCATENATE('Copy paste to Here'!G836," &amp; ",'Copy paste to Here'!D836,"  &amp;  ",'Copy paste to Here'!E836))),"Empty Cell")</f>
        <v>Empty Cell</v>
      </c>
      <c r="B832" s="60">
        <f>'Copy paste to Here'!C836</f>
        <v>0</v>
      </c>
      <c r="C832" s="60"/>
      <c r="D832" s="61"/>
      <c r="E832" s="62"/>
      <c r="F832" s="62">
        <f t="shared" si="38"/>
        <v>0</v>
      </c>
      <c r="G832" s="63">
        <f t="shared" si="39"/>
        <v>0</v>
      </c>
      <c r="H832" s="66">
        <f t="shared" si="40"/>
        <v>0</v>
      </c>
    </row>
    <row r="833" spans="1:8" s="65" customFormat="1" hidden="1">
      <c r="A833" s="59" t="str">
        <f>IF((LEN('Copy paste to Here'!G837))&gt;5,((CONCATENATE('Copy paste to Here'!G837," &amp; ",'Copy paste to Here'!D837,"  &amp;  ",'Copy paste to Here'!E837))),"Empty Cell")</f>
        <v>Empty Cell</v>
      </c>
      <c r="B833" s="60">
        <f>'Copy paste to Here'!C837</f>
        <v>0</v>
      </c>
      <c r="C833" s="60"/>
      <c r="D833" s="61"/>
      <c r="E833" s="62"/>
      <c r="F833" s="62">
        <f t="shared" si="38"/>
        <v>0</v>
      </c>
      <c r="G833" s="63">
        <f t="shared" si="39"/>
        <v>0</v>
      </c>
      <c r="H833" s="66">
        <f t="shared" si="40"/>
        <v>0</v>
      </c>
    </row>
    <row r="834" spans="1:8" s="65" customFormat="1" hidden="1">
      <c r="A834" s="59" t="str">
        <f>IF((LEN('Copy paste to Here'!G838))&gt;5,((CONCATENATE('Copy paste to Here'!G838," &amp; ",'Copy paste to Here'!D838,"  &amp;  ",'Copy paste to Here'!E838))),"Empty Cell")</f>
        <v>Empty Cell</v>
      </c>
      <c r="B834" s="60">
        <f>'Copy paste to Here'!C838</f>
        <v>0</v>
      </c>
      <c r="C834" s="60"/>
      <c r="D834" s="61"/>
      <c r="E834" s="62"/>
      <c r="F834" s="62">
        <f t="shared" si="38"/>
        <v>0</v>
      </c>
      <c r="G834" s="63">
        <f t="shared" si="39"/>
        <v>0</v>
      </c>
      <c r="H834" s="66">
        <f t="shared" si="40"/>
        <v>0</v>
      </c>
    </row>
    <row r="835" spans="1:8" s="65" customFormat="1" hidden="1">
      <c r="A835" s="59" t="str">
        <f>IF((LEN('Copy paste to Here'!G839))&gt;5,((CONCATENATE('Copy paste to Here'!G839," &amp; ",'Copy paste to Here'!D839,"  &amp;  ",'Copy paste to Here'!E839))),"Empty Cell")</f>
        <v>Empty Cell</v>
      </c>
      <c r="B835" s="60">
        <f>'Copy paste to Here'!C839</f>
        <v>0</v>
      </c>
      <c r="C835" s="60"/>
      <c r="D835" s="61"/>
      <c r="E835" s="62"/>
      <c r="F835" s="62">
        <f t="shared" si="38"/>
        <v>0</v>
      </c>
      <c r="G835" s="63">
        <f t="shared" si="39"/>
        <v>0</v>
      </c>
      <c r="H835" s="66">
        <f t="shared" si="40"/>
        <v>0</v>
      </c>
    </row>
    <row r="836" spans="1:8" s="65" customFormat="1" hidden="1">
      <c r="A836" s="59" t="str">
        <f>IF((LEN('Copy paste to Here'!G840))&gt;5,((CONCATENATE('Copy paste to Here'!G840," &amp; ",'Copy paste to Here'!D840,"  &amp;  ",'Copy paste to Here'!E840))),"Empty Cell")</f>
        <v>Empty Cell</v>
      </c>
      <c r="B836" s="60">
        <f>'Copy paste to Here'!C840</f>
        <v>0</v>
      </c>
      <c r="C836" s="60"/>
      <c r="D836" s="61"/>
      <c r="E836" s="62"/>
      <c r="F836" s="62">
        <f t="shared" si="38"/>
        <v>0</v>
      </c>
      <c r="G836" s="63">
        <f t="shared" si="39"/>
        <v>0</v>
      </c>
      <c r="H836" s="66">
        <f t="shared" si="40"/>
        <v>0</v>
      </c>
    </row>
    <row r="837" spans="1:8" s="65" customFormat="1" hidden="1">
      <c r="A837" s="59" t="str">
        <f>IF((LEN('Copy paste to Here'!G841))&gt;5,((CONCATENATE('Copy paste to Here'!G841," &amp; ",'Copy paste to Here'!D841,"  &amp;  ",'Copy paste to Here'!E841))),"Empty Cell")</f>
        <v>Empty Cell</v>
      </c>
      <c r="B837" s="60">
        <f>'Copy paste to Here'!C841</f>
        <v>0</v>
      </c>
      <c r="C837" s="60"/>
      <c r="D837" s="61"/>
      <c r="E837" s="62"/>
      <c r="F837" s="62">
        <f t="shared" si="38"/>
        <v>0</v>
      </c>
      <c r="G837" s="63">
        <f t="shared" si="39"/>
        <v>0</v>
      </c>
      <c r="H837" s="66">
        <f t="shared" si="40"/>
        <v>0</v>
      </c>
    </row>
    <row r="838" spans="1:8" s="65" customFormat="1" hidden="1">
      <c r="A838" s="59" t="str">
        <f>IF((LEN('Copy paste to Here'!G842))&gt;5,((CONCATENATE('Copy paste to Here'!G842," &amp; ",'Copy paste to Here'!D842,"  &amp;  ",'Copy paste to Here'!E842))),"Empty Cell")</f>
        <v>Empty Cell</v>
      </c>
      <c r="B838" s="60">
        <f>'Copy paste to Here'!C842</f>
        <v>0</v>
      </c>
      <c r="C838" s="60"/>
      <c r="D838" s="61"/>
      <c r="E838" s="62"/>
      <c r="F838" s="62">
        <f t="shared" si="38"/>
        <v>0</v>
      </c>
      <c r="G838" s="63">
        <f t="shared" si="39"/>
        <v>0</v>
      </c>
      <c r="H838" s="66">
        <f t="shared" si="40"/>
        <v>0</v>
      </c>
    </row>
    <row r="839" spans="1:8" s="65" customFormat="1" hidden="1">
      <c r="A839" s="59" t="str">
        <f>IF((LEN('Copy paste to Here'!G843))&gt;5,((CONCATENATE('Copy paste to Here'!G843," &amp; ",'Copy paste to Here'!D843,"  &amp;  ",'Copy paste to Here'!E843))),"Empty Cell")</f>
        <v>Empty Cell</v>
      </c>
      <c r="B839" s="60">
        <f>'Copy paste to Here'!C843</f>
        <v>0</v>
      </c>
      <c r="C839" s="60"/>
      <c r="D839" s="61"/>
      <c r="E839" s="62"/>
      <c r="F839" s="62">
        <f t="shared" si="38"/>
        <v>0</v>
      </c>
      <c r="G839" s="63">
        <f t="shared" si="39"/>
        <v>0</v>
      </c>
      <c r="H839" s="66">
        <f t="shared" si="40"/>
        <v>0</v>
      </c>
    </row>
    <row r="840" spans="1:8" s="65" customFormat="1" hidden="1">
      <c r="A840" s="59" t="str">
        <f>IF((LEN('Copy paste to Here'!G844))&gt;5,((CONCATENATE('Copy paste to Here'!G844," &amp; ",'Copy paste to Here'!D844,"  &amp;  ",'Copy paste to Here'!E844))),"Empty Cell")</f>
        <v>Empty Cell</v>
      </c>
      <c r="B840" s="60">
        <f>'Copy paste to Here'!C844</f>
        <v>0</v>
      </c>
      <c r="C840" s="60"/>
      <c r="D840" s="61"/>
      <c r="E840" s="62"/>
      <c r="F840" s="62">
        <f t="shared" si="38"/>
        <v>0</v>
      </c>
      <c r="G840" s="63">
        <f t="shared" si="39"/>
        <v>0</v>
      </c>
      <c r="H840" s="66">
        <f t="shared" si="40"/>
        <v>0</v>
      </c>
    </row>
    <row r="841" spans="1:8" s="65" customFormat="1" hidden="1">
      <c r="A841" s="59" t="str">
        <f>IF((LEN('Copy paste to Here'!G845))&gt;5,((CONCATENATE('Copy paste to Here'!G845," &amp; ",'Copy paste to Here'!D845,"  &amp;  ",'Copy paste to Here'!E845))),"Empty Cell")</f>
        <v>Empty Cell</v>
      </c>
      <c r="B841" s="60">
        <f>'Copy paste to Here'!C845</f>
        <v>0</v>
      </c>
      <c r="C841" s="60"/>
      <c r="D841" s="61"/>
      <c r="E841" s="62"/>
      <c r="F841" s="62">
        <f t="shared" si="38"/>
        <v>0</v>
      </c>
      <c r="G841" s="63">
        <f t="shared" si="39"/>
        <v>0</v>
      </c>
      <c r="H841" s="66">
        <f t="shared" si="40"/>
        <v>0</v>
      </c>
    </row>
    <row r="842" spans="1:8" s="65" customFormat="1" hidden="1">
      <c r="A842" s="59" t="str">
        <f>IF((LEN('Copy paste to Here'!G846))&gt;5,((CONCATENATE('Copy paste to Here'!G846," &amp; ",'Copy paste to Here'!D846,"  &amp;  ",'Copy paste to Here'!E846))),"Empty Cell")</f>
        <v>Empty Cell</v>
      </c>
      <c r="B842" s="60">
        <f>'Copy paste to Here'!C846</f>
        <v>0</v>
      </c>
      <c r="C842" s="60"/>
      <c r="D842" s="61"/>
      <c r="E842" s="62"/>
      <c r="F842" s="62">
        <f t="shared" si="38"/>
        <v>0</v>
      </c>
      <c r="G842" s="63">
        <f t="shared" si="39"/>
        <v>0</v>
      </c>
      <c r="H842" s="66">
        <f t="shared" si="40"/>
        <v>0</v>
      </c>
    </row>
    <row r="843" spans="1:8" s="65" customFormat="1" hidden="1">
      <c r="A843" s="59" t="str">
        <f>IF((LEN('Copy paste to Here'!G847))&gt;5,((CONCATENATE('Copy paste to Here'!G847," &amp; ",'Copy paste to Here'!D847,"  &amp;  ",'Copy paste to Here'!E847))),"Empty Cell")</f>
        <v>Empty Cell</v>
      </c>
      <c r="B843" s="60">
        <f>'Copy paste to Here'!C847</f>
        <v>0</v>
      </c>
      <c r="C843" s="60"/>
      <c r="D843" s="61"/>
      <c r="E843" s="62"/>
      <c r="F843" s="62">
        <f t="shared" si="38"/>
        <v>0</v>
      </c>
      <c r="G843" s="63">
        <f t="shared" si="39"/>
        <v>0</v>
      </c>
      <c r="H843" s="66">
        <f t="shared" si="40"/>
        <v>0</v>
      </c>
    </row>
    <row r="844" spans="1:8" s="65" customFormat="1" hidden="1">
      <c r="A844" s="59" t="str">
        <f>IF((LEN('Copy paste to Here'!G848))&gt;5,((CONCATENATE('Copy paste to Here'!G848," &amp; ",'Copy paste to Here'!D848,"  &amp;  ",'Copy paste to Here'!E848))),"Empty Cell")</f>
        <v>Empty Cell</v>
      </c>
      <c r="B844" s="60">
        <f>'Copy paste to Here'!C848</f>
        <v>0</v>
      </c>
      <c r="C844" s="60"/>
      <c r="D844" s="61"/>
      <c r="E844" s="62"/>
      <c r="F844" s="62">
        <f t="shared" si="38"/>
        <v>0</v>
      </c>
      <c r="G844" s="63">
        <f t="shared" si="39"/>
        <v>0</v>
      </c>
      <c r="H844" s="66">
        <f t="shared" si="40"/>
        <v>0</v>
      </c>
    </row>
    <row r="845" spans="1:8" s="65" customFormat="1" hidden="1">
      <c r="A845" s="59" t="str">
        <f>IF((LEN('Copy paste to Here'!G849))&gt;5,((CONCATENATE('Copy paste to Here'!G849," &amp; ",'Copy paste to Here'!D849,"  &amp;  ",'Copy paste to Here'!E849))),"Empty Cell")</f>
        <v>Empty Cell</v>
      </c>
      <c r="B845" s="60">
        <f>'Copy paste to Here'!C849</f>
        <v>0</v>
      </c>
      <c r="C845" s="60"/>
      <c r="D845" s="61"/>
      <c r="E845" s="62"/>
      <c r="F845" s="62">
        <f t="shared" si="38"/>
        <v>0</v>
      </c>
      <c r="G845" s="63">
        <f t="shared" si="39"/>
        <v>0</v>
      </c>
      <c r="H845" s="66">
        <f t="shared" si="40"/>
        <v>0</v>
      </c>
    </row>
    <row r="846" spans="1:8" s="65" customFormat="1" hidden="1">
      <c r="A846" s="59" t="str">
        <f>IF((LEN('Copy paste to Here'!G850))&gt;5,((CONCATENATE('Copy paste to Here'!G850," &amp; ",'Copy paste to Here'!D850,"  &amp;  ",'Copy paste to Here'!E850))),"Empty Cell")</f>
        <v>Empty Cell</v>
      </c>
      <c r="B846" s="60">
        <f>'Copy paste to Here'!C850</f>
        <v>0</v>
      </c>
      <c r="C846" s="60"/>
      <c r="D846" s="61"/>
      <c r="E846" s="62"/>
      <c r="F846" s="62">
        <f t="shared" si="38"/>
        <v>0</v>
      </c>
      <c r="G846" s="63">
        <f t="shared" si="39"/>
        <v>0</v>
      </c>
      <c r="H846" s="66">
        <f t="shared" si="40"/>
        <v>0</v>
      </c>
    </row>
    <row r="847" spans="1:8" s="65" customFormat="1" hidden="1">
      <c r="A847" s="59" t="str">
        <f>IF((LEN('Copy paste to Here'!G851))&gt;5,((CONCATENATE('Copy paste to Here'!G851," &amp; ",'Copy paste to Here'!D851,"  &amp;  ",'Copy paste to Here'!E851))),"Empty Cell")</f>
        <v>Empty Cell</v>
      </c>
      <c r="B847" s="60">
        <f>'Copy paste to Here'!C851</f>
        <v>0</v>
      </c>
      <c r="C847" s="60"/>
      <c r="D847" s="61"/>
      <c r="E847" s="62"/>
      <c r="F847" s="62">
        <f t="shared" si="38"/>
        <v>0</v>
      </c>
      <c r="G847" s="63">
        <f t="shared" si="39"/>
        <v>0</v>
      </c>
      <c r="H847" s="66">
        <f t="shared" si="40"/>
        <v>0</v>
      </c>
    </row>
    <row r="848" spans="1:8" s="65" customFormat="1" hidden="1">
      <c r="A848" s="59" t="str">
        <f>IF((LEN('Copy paste to Here'!G852))&gt;5,((CONCATENATE('Copy paste to Here'!G852," &amp; ",'Copy paste to Here'!D852,"  &amp;  ",'Copy paste to Here'!E852))),"Empty Cell")</f>
        <v>Empty Cell</v>
      </c>
      <c r="B848" s="60">
        <f>'Copy paste to Here'!C852</f>
        <v>0</v>
      </c>
      <c r="C848" s="60"/>
      <c r="D848" s="61"/>
      <c r="E848" s="62"/>
      <c r="F848" s="62">
        <f t="shared" si="38"/>
        <v>0</v>
      </c>
      <c r="G848" s="63">
        <f t="shared" si="39"/>
        <v>0</v>
      </c>
      <c r="H848" s="66">
        <f t="shared" si="40"/>
        <v>0</v>
      </c>
    </row>
    <row r="849" spans="1:8" s="65" customFormat="1" hidden="1">
      <c r="A849" s="59" t="str">
        <f>IF((LEN('Copy paste to Here'!G853))&gt;5,((CONCATENATE('Copy paste to Here'!G853," &amp; ",'Copy paste to Here'!D853,"  &amp;  ",'Copy paste to Here'!E853))),"Empty Cell")</f>
        <v>Empty Cell</v>
      </c>
      <c r="B849" s="60">
        <f>'Copy paste to Here'!C853</f>
        <v>0</v>
      </c>
      <c r="C849" s="60"/>
      <c r="D849" s="61"/>
      <c r="E849" s="62"/>
      <c r="F849" s="62">
        <f t="shared" si="38"/>
        <v>0</v>
      </c>
      <c r="G849" s="63">
        <f t="shared" si="39"/>
        <v>0</v>
      </c>
      <c r="H849" s="66">
        <f t="shared" si="40"/>
        <v>0</v>
      </c>
    </row>
    <row r="850" spans="1:8" s="65" customFormat="1" hidden="1">
      <c r="A850" s="59" t="str">
        <f>IF((LEN('Copy paste to Here'!G854))&gt;5,((CONCATENATE('Copy paste to Here'!G854," &amp; ",'Copy paste to Here'!D854,"  &amp;  ",'Copy paste to Here'!E854))),"Empty Cell")</f>
        <v>Empty Cell</v>
      </c>
      <c r="B850" s="60">
        <f>'Copy paste to Here'!C854</f>
        <v>0</v>
      </c>
      <c r="C850" s="60"/>
      <c r="D850" s="61"/>
      <c r="E850" s="62"/>
      <c r="F850" s="62">
        <f t="shared" si="38"/>
        <v>0</v>
      </c>
      <c r="G850" s="63">
        <f t="shared" si="39"/>
        <v>0</v>
      </c>
      <c r="H850" s="66">
        <f t="shared" si="40"/>
        <v>0</v>
      </c>
    </row>
    <row r="851" spans="1:8" s="65" customFormat="1" hidden="1">
      <c r="A851" s="59" t="str">
        <f>IF((LEN('Copy paste to Here'!G855))&gt;5,((CONCATENATE('Copy paste to Here'!G855," &amp; ",'Copy paste to Here'!D855,"  &amp;  ",'Copy paste to Here'!E855))),"Empty Cell")</f>
        <v>Empty Cell</v>
      </c>
      <c r="B851" s="60">
        <f>'Copy paste to Here'!C855</f>
        <v>0</v>
      </c>
      <c r="C851" s="60"/>
      <c r="D851" s="61"/>
      <c r="E851" s="62"/>
      <c r="F851" s="62">
        <f t="shared" ref="F851:F914" si="41">D851*E851</f>
        <v>0</v>
      </c>
      <c r="G851" s="63">
        <f t="shared" ref="G851:G914" si="42">E851*$E$14</f>
        <v>0</v>
      </c>
      <c r="H851" s="66">
        <f t="shared" ref="H851:H914" si="43">D851*G851</f>
        <v>0</v>
      </c>
    </row>
    <row r="852" spans="1:8" s="65" customFormat="1" hidden="1">
      <c r="A852" s="59" t="str">
        <f>IF((LEN('Copy paste to Here'!G856))&gt;5,((CONCATENATE('Copy paste to Here'!G856," &amp; ",'Copy paste to Here'!D856,"  &amp;  ",'Copy paste to Here'!E856))),"Empty Cell")</f>
        <v>Empty Cell</v>
      </c>
      <c r="B852" s="60">
        <f>'Copy paste to Here'!C856</f>
        <v>0</v>
      </c>
      <c r="C852" s="60"/>
      <c r="D852" s="61"/>
      <c r="E852" s="62"/>
      <c r="F852" s="62">
        <f t="shared" si="41"/>
        <v>0</v>
      </c>
      <c r="G852" s="63">
        <f t="shared" si="42"/>
        <v>0</v>
      </c>
      <c r="H852" s="66">
        <f t="shared" si="43"/>
        <v>0</v>
      </c>
    </row>
    <row r="853" spans="1:8" s="65" customFormat="1" hidden="1">
      <c r="A853" s="59" t="str">
        <f>IF((LEN('Copy paste to Here'!G857))&gt;5,((CONCATENATE('Copy paste to Here'!G857," &amp; ",'Copy paste to Here'!D857,"  &amp;  ",'Copy paste to Here'!E857))),"Empty Cell")</f>
        <v>Empty Cell</v>
      </c>
      <c r="B853" s="60">
        <f>'Copy paste to Here'!C857</f>
        <v>0</v>
      </c>
      <c r="C853" s="60"/>
      <c r="D853" s="61"/>
      <c r="E853" s="62"/>
      <c r="F853" s="62">
        <f t="shared" si="41"/>
        <v>0</v>
      </c>
      <c r="G853" s="63">
        <f t="shared" si="42"/>
        <v>0</v>
      </c>
      <c r="H853" s="66">
        <f t="shared" si="43"/>
        <v>0</v>
      </c>
    </row>
    <row r="854" spans="1:8" s="65" customFormat="1" hidden="1">
      <c r="A854" s="59" t="str">
        <f>IF((LEN('Copy paste to Here'!G858))&gt;5,((CONCATENATE('Copy paste to Here'!G858," &amp; ",'Copy paste to Here'!D858,"  &amp;  ",'Copy paste to Here'!E858))),"Empty Cell")</f>
        <v>Empty Cell</v>
      </c>
      <c r="B854" s="60">
        <f>'Copy paste to Here'!C858</f>
        <v>0</v>
      </c>
      <c r="C854" s="60"/>
      <c r="D854" s="61"/>
      <c r="E854" s="62"/>
      <c r="F854" s="62">
        <f t="shared" si="41"/>
        <v>0</v>
      </c>
      <c r="G854" s="63">
        <f t="shared" si="42"/>
        <v>0</v>
      </c>
      <c r="H854" s="66">
        <f t="shared" si="43"/>
        <v>0</v>
      </c>
    </row>
    <row r="855" spans="1:8" s="65" customFormat="1" hidden="1">
      <c r="A855" s="59" t="str">
        <f>IF((LEN('Copy paste to Here'!G859))&gt;5,((CONCATENATE('Copy paste to Here'!G859," &amp; ",'Copy paste to Here'!D859,"  &amp;  ",'Copy paste to Here'!E859))),"Empty Cell")</f>
        <v>Empty Cell</v>
      </c>
      <c r="B855" s="60">
        <f>'Copy paste to Here'!C859</f>
        <v>0</v>
      </c>
      <c r="C855" s="60"/>
      <c r="D855" s="61"/>
      <c r="E855" s="62"/>
      <c r="F855" s="62">
        <f t="shared" si="41"/>
        <v>0</v>
      </c>
      <c r="G855" s="63">
        <f t="shared" si="42"/>
        <v>0</v>
      </c>
      <c r="H855" s="66">
        <f t="shared" si="43"/>
        <v>0</v>
      </c>
    </row>
    <row r="856" spans="1:8" s="65" customFormat="1" hidden="1">
      <c r="A856" s="59" t="str">
        <f>IF((LEN('Copy paste to Here'!G860))&gt;5,((CONCATENATE('Copy paste to Here'!G860," &amp; ",'Copy paste to Here'!D860,"  &amp;  ",'Copy paste to Here'!E860))),"Empty Cell")</f>
        <v>Empty Cell</v>
      </c>
      <c r="B856" s="60">
        <f>'Copy paste to Here'!C860</f>
        <v>0</v>
      </c>
      <c r="C856" s="60"/>
      <c r="D856" s="61"/>
      <c r="E856" s="62"/>
      <c r="F856" s="62">
        <f t="shared" si="41"/>
        <v>0</v>
      </c>
      <c r="G856" s="63">
        <f t="shared" si="42"/>
        <v>0</v>
      </c>
      <c r="H856" s="66">
        <f t="shared" si="43"/>
        <v>0</v>
      </c>
    </row>
    <row r="857" spans="1:8" s="65" customFormat="1" hidden="1">
      <c r="A857" s="59" t="str">
        <f>IF((LEN('Copy paste to Here'!G861))&gt;5,((CONCATENATE('Copy paste to Here'!G861," &amp; ",'Copy paste to Here'!D861,"  &amp;  ",'Copy paste to Here'!E861))),"Empty Cell")</f>
        <v>Empty Cell</v>
      </c>
      <c r="B857" s="60">
        <f>'Copy paste to Here'!C861</f>
        <v>0</v>
      </c>
      <c r="C857" s="60"/>
      <c r="D857" s="61"/>
      <c r="E857" s="62"/>
      <c r="F857" s="62">
        <f t="shared" si="41"/>
        <v>0</v>
      </c>
      <c r="G857" s="63">
        <f t="shared" si="42"/>
        <v>0</v>
      </c>
      <c r="H857" s="66">
        <f t="shared" si="43"/>
        <v>0</v>
      </c>
    </row>
    <row r="858" spans="1:8" s="65" customFormat="1" hidden="1">
      <c r="A858" s="59" t="str">
        <f>IF((LEN('Copy paste to Here'!G862))&gt;5,((CONCATENATE('Copy paste to Here'!G862," &amp; ",'Copy paste to Here'!D862,"  &amp;  ",'Copy paste to Here'!E862))),"Empty Cell")</f>
        <v>Empty Cell</v>
      </c>
      <c r="B858" s="60">
        <f>'Copy paste to Here'!C862</f>
        <v>0</v>
      </c>
      <c r="C858" s="60"/>
      <c r="D858" s="61"/>
      <c r="E858" s="62"/>
      <c r="F858" s="62">
        <f t="shared" si="41"/>
        <v>0</v>
      </c>
      <c r="G858" s="63">
        <f t="shared" si="42"/>
        <v>0</v>
      </c>
      <c r="H858" s="66">
        <f t="shared" si="43"/>
        <v>0</v>
      </c>
    </row>
    <row r="859" spans="1:8" s="65" customFormat="1" hidden="1">
      <c r="A859" s="59" t="str">
        <f>IF((LEN('Copy paste to Here'!G863))&gt;5,((CONCATENATE('Copy paste to Here'!G863," &amp; ",'Copy paste to Here'!D863,"  &amp;  ",'Copy paste to Here'!E863))),"Empty Cell")</f>
        <v>Empty Cell</v>
      </c>
      <c r="B859" s="60">
        <f>'Copy paste to Here'!C863</f>
        <v>0</v>
      </c>
      <c r="C859" s="60"/>
      <c r="D859" s="61"/>
      <c r="E859" s="62"/>
      <c r="F859" s="62">
        <f t="shared" si="41"/>
        <v>0</v>
      </c>
      <c r="G859" s="63">
        <f t="shared" si="42"/>
        <v>0</v>
      </c>
      <c r="H859" s="66">
        <f t="shared" si="43"/>
        <v>0</v>
      </c>
    </row>
    <row r="860" spans="1:8" s="65" customFormat="1" hidden="1">
      <c r="A860" s="59" t="str">
        <f>IF((LEN('Copy paste to Here'!G864))&gt;5,((CONCATENATE('Copy paste to Here'!G864," &amp; ",'Copy paste to Here'!D864,"  &amp;  ",'Copy paste to Here'!E864))),"Empty Cell")</f>
        <v>Empty Cell</v>
      </c>
      <c r="B860" s="60">
        <f>'Copy paste to Here'!C864</f>
        <v>0</v>
      </c>
      <c r="C860" s="60"/>
      <c r="D860" s="61"/>
      <c r="E860" s="62"/>
      <c r="F860" s="62">
        <f t="shared" si="41"/>
        <v>0</v>
      </c>
      <c r="G860" s="63">
        <f t="shared" si="42"/>
        <v>0</v>
      </c>
      <c r="H860" s="66">
        <f t="shared" si="43"/>
        <v>0</v>
      </c>
    </row>
    <row r="861" spans="1:8" s="65" customFormat="1" hidden="1">
      <c r="A861" s="59" t="str">
        <f>IF((LEN('Copy paste to Here'!G865))&gt;5,((CONCATENATE('Copy paste to Here'!G865," &amp; ",'Copy paste to Here'!D865,"  &amp;  ",'Copy paste to Here'!E865))),"Empty Cell")</f>
        <v>Empty Cell</v>
      </c>
      <c r="B861" s="60">
        <f>'Copy paste to Here'!C865</f>
        <v>0</v>
      </c>
      <c r="C861" s="60"/>
      <c r="D861" s="61"/>
      <c r="E861" s="62"/>
      <c r="F861" s="62">
        <f t="shared" si="41"/>
        <v>0</v>
      </c>
      <c r="G861" s="63">
        <f t="shared" si="42"/>
        <v>0</v>
      </c>
      <c r="H861" s="66">
        <f t="shared" si="43"/>
        <v>0</v>
      </c>
    </row>
    <row r="862" spans="1:8" s="65" customFormat="1" hidden="1">
      <c r="A862" s="59" t="str">
        <f>IF((LEN('Copy paste to Here'!G866))&gt;5,((CONCATENATE('Copy paste to Here'!G866," &amp; ",'Copy paste to Here'!D866,"  &amp;  ",'Copy paste to Here'!E866))),"Empty Cell")</f>
        <v>Empty Cell</v>
      </c>
      <c r="B862" s="60">
        <f>'Copy paste to Here'!C866</f>
        <v>0</v>
      </c>
      <c r="C862" s="60"/>
      <c r="D862" s="61"/>
      <c r="E862" s="62"/>
      <c r="F862" s="62">
        <f t="shared" si="41"/>
        <v>0</v>
      </c>
      <c r="G862" s="63">
        <f t="shared" si="42"/>
        <v>0</v>
      </c>
      <c r="H862" s="66">
        <f t="shared" si="43"/>
        <v>0</v>
      </c>
    </row>
    <row r="863" spans="1:8" s="65" customFormat="1" hidden="1">
      <c r="A863" s="59" t="str">
        <f>IF((LEN('Copy paste to Here'!G867))&gt;5,((CONCATENATE('Copy paste to Here'!G867," &amp; ",'Copy paste to Here'!D867,"  &amp;  ",'Copy paste to Here'!E867))),"Empty Cell")</f>
        <v>Empty Cell</v>
      </c>
      <c r="B863" s="60">
        <f>'Copy paste to Here'!C867</f>
        <v>0</v>
      </c>
      <c r="C863" s="60"/>
      <c r="D863" s="61"/>
      <c r="E863" s="62"/>
      <c r="F863" s="62">
        <f t="shared" si="41"/>
        <v>0</v>
      </c>
      <c r="G863" s="63">
        <f t="shared" si="42"/>
        <v>0</v>
      </c>
      <c r="H863" s="66">
        <f t="shared" si="43"/>
        <v>0</v>
      </c>
    </row>
    <row r="864" spans="1:8" s="65" customFormat="1" hidden="1">
      <c r="A864" s="59" t="str">
        <f>IF((LEN('Copy paste to Here'!G868))&gt;5,((CONCATENATE('Copy paste to Here'!G868," &amp; ",'Copy paste to Here'!D868,"  &amp;  ",'Copy paste to Here'!E868))),"Empty Cell")</f>
        <v>Empty Cell</v>
      </c>
      <c r="B864" s="60">
        <f>'Copy paste to Here'!C868</f>
        <v>0</v>
      </c>
      <c r="C864" s="60"/>
      <c r="D864" s="61"/>
      <c r="E864" s="62"/>
      <c r="F864" s="62">
        <f t="shared" si="41"/>
        <v>0</v>
      </c>
      <c r="G864" s="63">
        <f t="shared" si="42"/>
        <v>0</v>
      </c>
      <c r="H864" s="66">
        <f t="shared" si="43"/>
        <v>0</v>
      </c>
    </row>
    <row r="865" spans="1:8" s="65" customFormat="1" hidden="1">
      <c r="A865" s="59" t="str">
        <f>IF((LEN('Copy paste to Here'!G869))&gt;5,((CONCATENATE('Copy paste to Here'!G869," &amp; ",'Copy paste to Here'!D869,"  &amp;  ",'Copy paste to Here'!E869))),"Empty Cell")</f>
        <v>Empty Cell</v>
      </c>
      <c r="B865" s="60">
        <f>'Copy paste to Here'!C869</f>
        <v>0</v>
      </c>
      <c r="C865" s="60"/>
      <c r="D865" s="61"/>
      <c r="E865" s="62"/>
      <c r="F865" s="62">
        <f t="shared" si="41"/>
        <v>0</v>
      </c>
      <c r="G865" s="63">
        <f t="shared" si="42"/>
        <v>0</v>
      </c>
      <c r="H865" s="66">
        <f t="shared" si="43"/>
        <v>0</v>
      </c>
    </row>
    <row r="866" spans="1:8" s="65" customFormat="1" hidden="1">
      <c r="A866" s="59" t="str">
        <f>IF((LEN('Copy paste to Here'!G870))&gt;5,((CONCATENATE('Copy paste to Here'!G870," &amp; ",'Copy paste to Here'!D870,"  &amp;  ",'Copy paste to Here'!E870))),"Empty Cell")</f>
        <v>Empty Cell</v>
      </c>
      <c r="B866" s="60">
        <f>'Copy paste to Here'!C870</f>
        <v>0</v>
      </c>
      <c r="C866" s="60"/>
      <c r="D866" s="61"/>
      <c r="E866" s="62"/>
      <c r="F866" s="62">
        <f t="shared" si="41"/>
        <v>0</v>
      </c>
      <c r="G866" s="63">
        <f t="shared" si="42"/>
        <v>0</v>
      </c>
      <c r="H866" s="66">
        <f t="shared" si="43"/>
        <v>0</v>
      </c>
    </row>
    <row r="867" spans="1:8" s="65" customFormat="1" hidden="1">
      <c r="A867" s="59" t="str">
        <f>IF((LEN('Copy paste to Here'!G871))&gt;5,((CONCATENATE('Copy paste to Here'!G871," &amp; ",'Copy paste to Here'!D871,"  &amp;  ",'Copy paste to Here'!E871))),"Empty Cell")</f>
        <v>Empty Cell</v>
      </c>
      <c r="B867" s="60">
        <f>'Copy paste to Here'!C871</f>
        <v>0</v>
      </c>
      <c r="C867" s="60"/>
      <c r="D867" s="61"/>
      <c r="E867" s="62"/>
      <c r="F867" s="62">
        <f t="shared" si="41"/>
        <v>0</v>
      </c>
      <c r="G867" s="63">
        <f t="shared" si="42"/>
        <v>0</v>
      </c>
      <c r="H867" s="66">
        <f t="shared" si="43"/>
        <v>0</v>
      </c>
    </row>
    <row r="868" spans="1:8" s="65" customFormat="1" hidden="1">
      <c r="A868" s="59" t="str">
        <f>IF((LEN('Copy paste to Here'!G872))&gt;5,((CONCATENATE('Copy paste to Here'!G872," &amp; ",'Copy paste to Here'!D872,"  &amp;  ",'Copy paste to Here'!E872))),"Empty Cell")</f>
        <v>Empty Cell</v>
      </c>
      <c r="B868" s="60">
        <f>'Copy paste to Here'!C872</f>
        <v>0</v>
      </c>
      <c r="C868" s="60"/>
      <c r="D868" s="61"/>
      <c r="E868" s="62"/>
      <c r="F868" s="62">
        <f t="shared" si="41"/>
        <v>0</v>
      </c>
      <c r="G868" s="63">
        <f t="shared" si="42"/>
        <v>0</v>
      </c>
      <c r="H868" s="66">
        <f t="shared" si="43"/>
        <v>0</v>
      </c>
    </row>
    <row r="869" spans="1:8" s="65" customFormat="1" hidden="1">
      <c r="A869" s="59" t="str">
        <f>IF((LEN('Copy paste to Here'!G873))&gt;5,((CONCATENATE('Copy paste to Here'!G873," &amp; ",'Copy paste to Here'!D873,"  &amp;  ",'Copy paste to Here'!E873))),"Empty Cell")</f>
        <v>Empty Cell</v>
      </c>
      <c r="B869" s="60">
        <f>'Copy paste to Here'!C873</f>
        <v>0</v>
      </c>
      <c r="C869" s="60"/>
      <c r="D869" s="61"/>
      <c r="E869" s="62"/>
      <c r="F869" s="62">
        <f t="shared" si="41"/>
        <v>0</v>
      </c>
      <c r="G869" s="63">
        <f t="shared" si="42"/>
        <v>0</v>
      </c>
      <c r="H869" s="66">
        <f t="shared" si="43"/>
        <v>0</v>
      </c>
    </row>
    <row r="870" spans="1:8" s="65" customFormat="1" hidden="1">
      <c r="A870" s="59" t="str">
        <f>IF((LEN('Copy paste to Here'!G874))&gt;5,((CONCATENATE('Copy paste to Here'!G874," &amp; ",'Copy paste to Here'!D874,"  &amp;  ",'Copy paste to Here'!E874))),"Empty Cell")</f>
        <v>Empty Cell</v>
      </c>
      <c r="B870" s="60">
        <f>'Copy paste to Here'!C874</f>
        <v>0</v>
      </c>
      <c r="C870" s="60"/>
      <c r="D870" s="61"/>
      <c r="E870" s="62"/>
      <c r="F870" s="62">
        <f t="shared" si="41"/>
        <v>0</v>
      </c>
      <c r="G870" s="63">
        <f t="shared" si="42"/>
        <v>0</v>
      </c>
      <c r="H870" s="66">
        <f t="shared" si="43"/>
        <v>0</v>
      </c>
    </row>
    <row r="871" spans="1:8" s="65" customFormat="1" hidden="1">
      <c r="A871" s="59" t="str">
        <f>IF((LEN('Copy paste to Here'!G875))&gt;5,((CONCATENATE('Copy paste to Here'!G875," &amp; ",'Copy paste to Here'!D875,"  &amp;  ",'Copy paste to Here'!E875))),"Empty Cell")</f>
        <v>Empty Cell</v>
      </c>
      <c r="B871" s="60">
        <f>'Copy paste to Here'!C875</f>
        <v>0</v>
      </c>
      <c r="C871" s="60"/>
      <c r="D871" s="61"/>
      <c r="E871" s="62"/>
      <c r="F871" s="62">
        <f t="shared" si="41"/>
        <v>0</v>
      </c>
      <c r="G871" s="63">
        <f t="shared" si="42"/>
        <v>0</v>
      </c>
      <c r="H871" s="66">
        <f t="shared" si="43"/>
        <v>0</v>
      </c>
    </row>
    <row r="872" spans="1:8" s="65" customFormat="1" hidden="1">
      <c r="A872" s="59" t="str">
        <f>IF((LEN('Copy paste to Here'!G876))&gt;5,((CONCATENATE('Copy paste to Here'!G876," &amp; ",'Copy paste to Here'!D876,"  &amp;  ",'Copy paste to Here'!E876))),"Empty Cell")</f>
        <v>Empty Cell</v>
      </c>
      <c r="B872" s="60">
        <f>'Copy paste to Here'!C876</f>
        <v>0</v>
      </c>
      <c r="C872" s="60"/>
      <c r="D872" s="61"/>
      <c r="E872" s="62"/>
      <c r="F872" s="62">
        <f t="shared" si="41"/>
        <v>0</v>
      </c>
      <c r="G872" s="63">
        <f t="shared" si="42"/>
        <v>0</v>
      </c>
      <c r="H872" s="66">
        <f t="shared" si="43"/>
        <v>0</v>
      </c>
    </row>
    <row r="873" spans="1:8" s="65" customFormat="1" hidden="1">
      <c r="A873" s="59" t="str">
        <f>IF((LEN('Copy paste to Here'!G877))&gt;5,((CONCATENATE('Copy paste to Here'!G877," &amp; ",'Copy paste to Here'!D877,"  &amp;  ",'Copy paste to Here'!E877))),"Empty Cell")</f>
        <v>Empty Cell</v>
      </c>
      <c r="B873" s="60">
        <f>'Copy paste to Here'!C877</f>
        <v>0</v>
      </c>
      <c r="C873" s="60"/>
      <c r="D873" s="61"/>
      <c r="E873" s="62"/>
      <c r="F873" s="62">
        <f t="shared" si="41"/>
        <v>0</v>
      </c>
      <c r="G873" s="63">
        <f t="shared" si="42"/>
        <v>0</v>
      </c>
      <c r="H873" s="66">
        <f t="shared" si="43"/>
        <v>0</v>
      </c>
    </row>
    <row r="874" spans="1:8" s="65" customFormat="1" hidden="1">
      <c r="A874" s="59" t="str">
        <f>IF((LEN('Copy paste to Here'!G878))&gt;5,((CONCATENATE('Copy paste to Here'!G878," &amp; ",'Copy paste to Here'!D878,"  &amp;  ",'Copy paste to Here'!E878))),"Empty Cell")</f>
        <v>Empty Cell</v>
      </c>
      <c r="B874" s="60">
        <f>'Copy paste to Here'!C878</f>
        <v>0</v>
      </c>
      <c r="C874" s="60"/>
      <c r="D874" s="61"/>
      <c r="E874" s="62"/>
      <c r="F874" s="62">
        <f t="shared" si="41"/>
        <v>0</v>
      </c>
      <c r="G874" s="63">
        <f t="shared" si="42"/>
        <v>0</v>
      </c>
      <c r="H874" s="66">
        <f t="shared" si="43"/>
        <v>0</v>
      </c>
    </row>
    <row r="875" spans="1:8" s="65" customFormat="1" hidden="1">
      <c r="A875" s="59" t="str">
        <f>IF((LEN('Copy paste to Here'!G879))&gt;5,((CONCATENATE('Copy paste to Here'!G879," &amp; ",'Copy paste to Here'!D879,"  &amp;  ",'Copy paste to Here'!E879))),"Empty Cell")</f>
        <v>Empty Cell</v>
      </c>
      <c r="B875" s="60">
        <f>'Copy paste to Here'!C879</f>
        <v>0</v>
      </c>
      <c r="C875" s="60"/>
      <c r="D875" s="61"/>
      <c r="E875" s="62"/>
      <c r="F875" s="62">
        <f t="shared" si="41"/>
        <v>0</v>
      </c>
      <c r="G875" s="63">
        <f t="shared" si="42"/>
        <v>0</v>
      </c>
      <c r="H875" s="66">
        <f t="shared" si="43"/>
        <v>0</v>
      </c>
    </row>
    <row r="876" spans="1:8" s="65" customFormat="1" hidden="1">
      <c r="A876" s="59" t="str">
        <f>IF((LEN('Copy paste to Here'!G880))&gt;5,((CONCATENATE('Copy paste to Here'!G880," &amp; ",'Copy paste to Here'!D880,"  &amp;  ",'Copy paste to Here'!E880))),"Empty Cell")</f>
        <v>Empty Cell</v>
      </c>
      <c r="B876" s="60">
        <f>'Copy paste to Here'!C880</f>
        <v>0</v>
      </c>
      <c r="C876" s="60"/>
      <c r="D876" s="61"/>
      <c r="E876" s="62"/>
      <c r="F876" s="62">
        <f t="shared" si="41"/>
        <v>0</v>
      </c>
      <c r="G876" s="63">
        <f t="shared" si="42"/>
        <v>0</v>
      </c>
      <c r="H876" s="66">
        <f t="shared" si="43"/>
        <v>0</v>
      </c>
    </row>
    <row r="877" spans="1:8" s="65" customFormat="1" hidden="1">
      <c r="A877" s="59" t="str">
        <f>IF((LEN('Copy paste to Here'!G881))&gt;5,((CONCATENATE('Copy paste to Here'!G881," &amp; ",'Copy paste to Here'!D881,"  &amp;  ",'Copy paste to Here'!E881))),"Empty Cell")</f>
        <v>Empty Cell</v>
      </c>
      <c r="B877" s="60">
        <f>'Copy paste to Here'!C881</f>
        <v>0</v>
      </c>
      <c r="C877" s="60"/>
      <c r="D877" s="61"/>
      <c r="E877" s="62"/>
      <c r="F877" s="62">
        <f t="shared" si="41"/>
        <v>0</v>
      </c>
      <c r="G877" s="63">
        <f t="shared" si="42"/>
        <v>0</v>
      </c>
      <c r="H877" s="66">
        <f t="shared" si="43"/>
        <v>0</v>
      </c>
    </row>
    <row r="878" spans="1:8" s="65" customFormat="1" hidden="1">
      <c r="A878" s="59" t="str">
        <f>IF((LEN('Copy paste to Here'!G882))&gt;5,((CONCATENATE('Copy paste to Here'!G882," &amp; ",'Copy paste to Here'!D882,"  &amp;  ",'Copy paste to Here'!E882))),"Empty Cell")</f>
        <v>Empty Cell</v>
      </c>
      <c r="B878" s="60">
        <f>'Copy paste to Here'!C882</f>
        <v>0</v>
      </c>
      <c r="C878" s="60"/>
      <c r="D878" s="61"/>
      <c r="E878" s="62"/>
      <c r="F878" s="62">
        <f t="shared" si="41"/>
        <v>0</v>
      </c>
      <c r="G878" s="63">
        <f t="shared" si="42"/>
        <v>0</v>
      </c>
      <c r="H878" s="66">
        <f t="shared" si="43"/>
        <v>0</v>
      </c>
    </row>
    <row r="879" spans="1:8" s="65" customFormat="1" hidden="1">
      <c r="A879" s="59" t="str">
        <f>IF((LEN('Copy paste to Here'!G883))&gt;5,((CONCATENATE('Copy paste to Here'!G883," &amp; ",'Copy paste to Here'!D883,"  &amp;  ",'Copy paste to Here'!E883))),"Empty Cell")</f>
        <v>Empty Cell</v>
      </c>
      <c r="B879" s="60">
        <f>'Copy paste to Here'!C883</f>
        <v>0</v>
      </c>
      <c r="C879" s="60"/>
      <c r="D879" s="61"/>
      <c r="E879" s="62"/>
      <c r="F879" s="62">
        <f t="shared" si="41"/>
        <v>0</v>
      </c>
      <c r="G879" s="63">
        <f t="shared" si="42"/>
        <v>0</v>
      </c>
      <c r="H879" s="66">
        <f t="shared" si="43"/>
        <v>0</v>
      </c>
    </row>
    <row r="880" spans="1:8" s="65" customFormat="1" hidden="1">
      <c r="A880" s="59" t="str">
        <f>IF((LEN('Copy paste to Here'!G884))&gt;5,((CONCATENATE('Copy paste to Here'!G884," &amp; ",'Copy paste to Here'!D884,"  &amp;  ",'Copy paste to Here'!E884))),"Empty Cell")</f>
        <v>Empty Cell</v>
      </c>
      <c r="B880" s="60">
        <f>'Copy paste to Here'!C884</f>
        <v>0</v>
      </c>
      <c r="C880" s="60"/>
      <c r="D880" s="61"/>
      <c r="E880" s="62"/>
      <c r="F880" s="62">
        <f t="shared" si="41"/>
        <v>0</v>
      </c>
      <c r="G880" s="63">
        <f t="shared" si="42"/>
        <v>0</v>
      </c>
      <c r="H880" s="66">
        <f t="shared" si="43"/>
        <v>0</v>
      </c>
    </row>
    <row r="881" spans="1:8" s="65" customFormat="1" hidden="1">
      <c r="A881" s="59" t="str">
        <f>IF((LEN('Copy paste to Here'!G885))&gt;5,((CONCATENATE('Copy paste to Here'!G885," &amp; ",'Copy paste to Here'!D885,"  &amp;  ",'Copy paste to Here'!E885))),"Empty Cell")</f>
        <v>Empty Cell</v>
      </c>
      <c r="B881" s="60">
        <f>'Copy paste to Here'!C885</f>
        <v>0</v>
      </c>
      <c r="C881" s="60"/>
      <c r="D881" s="61"/>
      <c r="E881" s="62"/>
      <c r="F881" s="62">
        <f t="shared" si="41"/>
        <v>0</v>
      </c>
      <c r="G881" s="63">
        <f t="shared" si="42"/>
        <v>0</v>
      </c>
      <c r="H881" s="66">
        <f t="shared" si="43"/>
        <v>0</v>
      </c>
    </row>
    <row r="882" spans="1:8" s="65" customFormat="1" hidden="1">
      <c r="A882" s="59" t="str">
        <f>IF((LEN('Copy paste to Here'!G886))&gt;5,((CONCATENATE('Copy paste to Here'!G886," &amp; ",'Copy paste to Here'!D886,"  &amp;  ",'Copy paste to Here'!E886))),"Empty Cell")</f>
        <v>Empty Cell</v>
      </c>
      <c r="B882" s="60">
        <f>'Copy paste to Here'!C886</f>
        <v>0</v>
      </c>
      <c r="C882" s="60"/>
      <c r="D882" s="61"/>
      <c r="E882" s="62"/>
      <c r="F882" s="62">
        <f t="shared" si="41"/>
        <v>0</v>
      </c>
      <c r="G882" s="63">
        <f t="shared" si="42"/>
        <v>0</v>
      </c>
      <c r="H882" s="66">
        <f t="shared" si="43"/>
        <v>0</v>
      </c>
    </row>
    <row r="883" spans="1:8" s="65" customFormat="1" hidden="1">
      <c r="A883" s="59" t="str">
        <f>IF((LEN('Copy paste to Here'!G887))&gt;5,((CONCATENATE('Copy paste to Here'!G887," &amp; ",'Copy paste to Here'!D887,"  &amp;  ",'Copy paste to Here'!E887))),"Empty Cell")</f>
        <v>Empty Cell</v>
      </c>
      <c r="B883" s="60">
        <f>'Copy paste to Here'!C887</f>
        <v>0</v>
      </c>
      <c r="C883" s="60"/>
      <c r="D883" s="61"/>
      <c r="E883" s="62"/>
      <c r="F883" s="62">
        <f t="shared" si="41"/>
        <v>0</v>
      </c>
      <c r="G883" s="63">
        <f t="shared" si="42"/>
        <v>0</v>
      </c>
      <c r="H883" s="66">
        <f t="shared" si="43"/>
        <v>0</v>
      </c>
    </row>
    <row r="884" spans="1:8" s="65" customFormat="1" hidden="1">
      <c r="A884" s="59" t="str">
        <f>IF((LEN('Copy paste to Here'!G888))&gt;5,((CONCATENATE('Copy paste to Here'!G888," &amp; ",'Copy paste to Here'!D888,"  &amp;  ",'Copy paste to Here'!E888))),"Empty Cell")</f>
        <v>Empty Cell</v>
      </c>
      <c r="B884" s="60">
        <f>'Copy paste to Here'!C888</f>
        <v>0</v>
      </c>
      <c r="C884" s="60"/>
      <c r="D884" s="61"/>
      <c r="E884" s="62"/>
      <c r="F884" s="62">
        <f t="shared" si="41"/>
        <v>0</v>
      </c>
      <c r="G884" s="63">
        <f t="shared" si="42"/>
        <v>0</v>
      </c>
      <c r="H884" s="66">
        <f t="shared" si="43"/>
        <v>0</v>
      </c>
    </row>
    <row r="885" spans="1:8" s="65" customFormat="1" hidden="1">
      <c r="A885" s="59" t="str">
        <f>IF((LEN('Copy paste to Here'!G889))&gt;5,((CONCATENATE('Copy paste to Here'!G889," &amp; ",'Copy paste to Here'!D889,"  &amp;  ",'Copy paste to Here'!E889))),"Empty Cell")</f>
        <v>Empty Cell</v>
      </c>
      <c r="B885" s="60">
        <f>'Copy paste to Here'!C889</f>
        <v>0</v>
      </c>
      <c r="C885" s="60"/>
      <c r="D885" s="61"/>
      <c r="E885" s="62"/>
      <c r="F885" s="62">
        <f t="shared" si="41"/>
        <v>0</v>
      </c>
      <c r="G885" s="63">
        <f t="shared" si="42"/>
        <v>0</v>
      </c>
      <c r="H885" s="66">
        <f t="shared" si="43"/>
        <v>0</v>
      </c>
    </row>
    <row r="886" spans="1:8" s="65" customFormat="1" hidden="1">
      <c r="A886" s="59" t="str">
        <f>IF((LEN('Copy paste to Here'!G890))&gt;5,((CONCATENATE('Copy paste to Here'!G890," &amp; ",'Copy paste to Here'!D890,"  &amp;  ",'Copy paste to Here'!E890))),"Empty Cell")</f>
        <v>Empty Cell</v>
      </c>
      <c r="B886" s="60">
        <f>'Copy paste to Here'!C890</f>
        <v>0</v>
      </c>
      <c r="C886" s="60"/>
      <c r="D886" s="61"/>
      <c r="E886" s="62"/>
      <c r="F886" s="62">
        <f t="shared" si="41"/>
        <v>0</v>
      </c>
      <c r="G886" s="63">
        <f t="shared" si="42"/>
        <v>0</v>
      </c>
      <c r="H886" s="66">
        <f t="shared" si="43"/>
        <v>0</v>
      </c>
    </row>
    <row r="887" spans="1:8" s="65" customFormat="1" hidden="1">
      <c r="A887" s="59" t="str">
        <f>IF((LEN('Copy paste to Here'!G891))&gt;5,((CONCATENATE('Copy paste to Here'!G891," &amp; ",'Copy paste to Here'!D891,"  &amp;  ",'Copy paste to Here'!E891))),"Empty Cell")</f>
        <v>Empty Cell</v>
      </c>
      <c r="B887" s="60">
        <f>'Copy paste to Here'!C891</f>
        <v>0</v>
      </c>
      <c r="C887" s="60"/>
      <c r="D887" s="61"/>
      <c r="E887" s="62"/>
      <c r="F887" s="62">
        <f t="shared" si="41"/>
        <v>0</v>
      </c>
      <c r="G887" s="63">
        <f t="shared" si="42"/>
        <v>0</v>
      </c>
      <c r="H887" s="66">
        <f t="shared" si="43"/>
        <v>0</v>
      </c>
    </row>
    <row r="888" spans="1:8" s="65" customFormat="1" hidden="1">
      <c r="A888" s="59" t="str">
        <f>IF((LEN('Copy paste to Here'!G892))&gt;5,((CONCATENATE('Copy paste to Here'!G892," &amp; ",'Copy paste to Here'!D892,"  &amp;  ",'Copy paste to Here'!E892))),"Empty Cell")</f>
        <v>Empty Cell</v>
      </c>
      <c r="B888" s="60">
        <f>'Copy paste to Here'!C892</f>
        <v>0</v>
      </c>
      <c r="C888" s="60"/>
      <c r="D888" s="61"/>
      <c r="E888" s="62"/>
      <c r="F888" s="62">
        <f t="shared" si="41"/>
        <v>0</v>
      </c>
      <c r="G888" s="63">
        <f t="shared" si="42"/>
        <v>0</v>
      </c>
      <c r="H888" s="66">
        <f t="shared" si="43"/>
        <v>0</v>
      </c>
    </row>
    <row r="889" spans="1:8" s="65" customFormat="1" hidden="1">
      <c r="A889" s="59" t="str">
        <f>IF((LEN('Copy paste to Here'!G893))&gt;5,((CONCATENATE('Copy paste to Here'!G893," &amp; ",'Copy paste to Here'!D893,"  &amp;  ",'Copy paste to Here'!E893))),"Empty Cell")</f>
        <v>Empty Cell</v>
      </c>
      <c r="B889" s="60">
        <f>'Copy paste to Here'!C893</f>
        <v>0</v>
      </c>
      <c r="C889" s="60"/>
      <c r="D889" s="61"/>
      <c r="E889" s="62"/>
      <c r="F889" s="62">
        <f t="shared" si="41"/>
        <v>0</v>
      </c>
      <c r="G889" s="63">
        <f t="shared" si="42"/>
        <v>0</v>
      </c>
      <c r="H889" s="66">
        <f t="shared" si="43"/>
        <v>0</v>
      </c>
    </row>
    <row r="890" spans="1:8" s="65" customFormat="1" hidden="1">
      <c r="A890" s="59" t="str">
        <f>IF((LEN('Copy paste to Here'!G894))&gt;5,((CONCATENATE('Copy paste to Here'!G894," &amp; ",'Copy paste to Here'!D894,"  &amp;  ",'Copy paste to Here'!E894))),"Empty Cell")</f>
        <v>Empty Cell</v>
      </c>
      <c r="B890" s="60">
        <f>'Copy paste to Here'!C894</f>
        <v>0</v>
      </c>
      <c r="C890" s="60"/>
      <c r="D890" s="61"/>
      <c r="E890" s="62"/>
      <c r="F890" s="62">
        <f t="shared" si="41"/>
        <v>0</v>
      </c>
      <c r="G890" s="63">
        <f t="shared" si="42"/>
        <v>0</v>
      </c>
      <c r="H890" s="66">
        <f t="shared" si="43"/>
        <v>0</v>
      </c>
    </row>
    <row r="891" spans="1:8" s="65" customFormat="1" hidden="1">
      <c r="A891" s="59" t="str">
        <f>IF((LEN('Copy paste to Here'!G895))&gt;5,((CONCATENATE('Copy paste to Here'!G895," &amp; ",'Copy paste to Here'!D895,"  &amp;  ",'Copy paste to Here'!E895))),"Empty Cell")</f>
        <v>Empty Cell</v>
      </c>
      <c r="B891" s="60">
        <f>'Copy paste to Here'!C895</f>
        <v>0</v>
      </c>
      <c r="C891" s="60"/>
      <c r="D891" s="61"/>
      <c r="E891" s="62"/>
      <c r="F891" s="62">
        <f t="shared" si="41"/>
        <v>0</v>
      </c>
      <c r="G891" s="63">
        <f t="shared" si="42"/>
        <v>0</v>
      </c>
      <c r="H891" s="66">
        <f t="shared" si="43"/>
        <v>0</v>
      </c>
    </row>
    <row r="892" spans="1:8" s="65" customFormat="1" hidden="1">
      <c r="A892" s="59" t="str">
        <f>IF((LEN('Copy paste to Here'!G896))&gt;5,((CONCATENATE('Copy paste to Here'!G896," &amp; ",'Copy paste to Here'!D896,"  &amp;  ",'Copy paste to Here'!E896))),"Empty Cell")</f>
        <v>Empty Cell</v>
      </c>
      <c r="B892" s="60">
        <f>'Copy paste to Here'!C896</f>
        <v>0</v>
      </c>
      <c r="C892" s="60"/>
      <c r="D892" s="61"/>
      <c r="E892" s="62"/>
      <c r="F892" s="62">
        <f t="shared" si="41"/>
        <v>0</v>
      </c>
      <c r="G892" s="63">
        <f t="shared" si="42"/>
        <v>0</v>
      </c>
      <c r="H892" s="66">
        <f t="shared" si="43"/>
        <v>0</v>
      </c>
    </row>
    <row r="893" spans="1:8" s="65" customFormat="1" hidden="1">
      <c r="A893" s="59" t="str">
        <f>IF((LEN('Copy paste to Here'!G897))&gt;5,((CONCATENATE('Copy paste to Here'!G897," &amp; ",'Copy paste to Here'!D897,"  &amp;  ",'Copy paste to Here'!E897))),"Empty Cell")</f>
        <v>Empty Cell</v>
      </c>
      <c r="B893" s="60">
        <f>'Copy paste to Here'!C897</f>
        <v>0</v>
      </c>
      <c r="C893" s="60"/>
      <c r="D893" s="61"/>
      <c r="E893" s="62"/>
      <c r="F893" s="62">
        <f t="shared" si="41"/>
        <v>0</v>
      </c>
      <c r="G893" s="63">
        <f t="shared" si="42"/>
        <v>0</v>
      </c>
      <c r="H893" s="66">
        <f t="shared" si="43"/>
        <v>0</v>
      </c>
    </row>
    <row r="894" spans="1:8" s="65" customFormat="1" hidden="1">
      <c r="A894" s="59" t="str">
        <f>IF((LEN('Copy paste to Here'!G898))&gt;5,((CONCATENATE('Copy paste to Here'!G898," &amp; ",'Copy paste to Here'!D898,"  &amp;  ",'Copy paste to Here'!E898))),"Empty Cell")</f>
        <v>Empty Cell</v>
      </c>
      <c r="B894" s="60">
        <f>'Copy paste to Here'!C898</f>
        <v>0</v>
      </c>
      <c r="C894" s="60"/>
      <c r="D894" s="61"/>
      <c r="E894" s="62"/>
      <c r="F894" s="62">
        <f t="shared" si="41"/>
        <v>0</v>
      </c>
      <c r="G894" s="63">
        <f t="shared" si="42"/>
        <v>0</v>
      </c>
      <c r="H894" s="66">
        <f t="shared" si="43"/>
        <v>0</v>
      </c>
    </row>
    <row r="895" spans="1:8" s="65" customFormat="1" hidden="1">
      <c r="A895" s="59" t="str">
        <f>IF((LEN('Copy paste to Here'!G899))&gt;5,((CONCATENATE('Copy paste to Here'!G899," &amp; ",'Copy paste to Here'!D899,"  &amp;  ",'Copy paste to Here'!E899))),"Empty Cell")</f>
        <v>Empty Cell</v>
      </c>
      <c r="B895" s="60">
        <f>'Copy paste to Here'!C899</f>
        <v>0</v>
      </c>
      <c r="C895" s="60"/>
      <c r="D895" s="61"/>
      <c r="E895" s="62"/>
      <c r="F895" s="62">
        <f t="shared" si="41"/>
        <v>0</v>
      </c>
      <c r="G895" s="63">
        <f t="shared" si="42"/>
        <v>0</v>
      </c>
      <c r="H895" s="66">
        <f t="shared" si="43"/>
        <v>0</v>
      </c>
    </row>
    <row r="896" spans="1:8" s="65" customFormat="1" hidden="1">
      <c r="A896" s="59" t="str">
        <f>IF((LEN('Copy paste to Here'!G900))&gt;5,((CONCATENATE('Copy paste to Here'!G900," &amp; ",'Copy paste to Here'!D900,"  &amp;  ",'Copy paste to Here'!E900))),"Empty Cell")</f>
        <v>Empty Cell</v>
      </c>
      <c r="B896" s="60">
        <f>'Copy paste to Here'!C900</f>
        <v>0</v>
      </c>
      <c r="C896" s="60"/>
      <c r="D896" s="61"/>
      <c r="E896" s="62"/>
      <c r="F896" s="62">
        <f t="shared" si="41"/>
        <v>0</v>
      </c>
      <c r="G896" s="63">
        <f t="shared" si="42"/>
        <v>0</v>
      </c>
      <c r="H896" s="66">
        <f t="shared" si="43"/>
        <v>0</v>
      </c>
    </row>
    <row r="897" spans="1:8" s="65" customFormat="1" hidden="1">
      <c r="A897" s="59" t="str">
        <f>IF((LEN('Copy paste to Here'!G901))&gt;5,((CONCATENATE('Copy paste to Here'!G901," &amp; ",'Copy paste to Here'!D901,"  &amp;  ",'Copy paste to Here'!E901))),"Empty Cell")</f>
        <v>Empty Cell</v>
      </c>
      <c r="B897" s="60">
        <f>'Copy paste to Here'!C901</f>
        <v>0</v>
      </c>
      <c r="C897" s="60"/>
      <c r="D897" s="61"/>
      <c r="E897" s="62"/>
      <c r="F897" s="62">
        <f t="shared" si="41"/>
        <v>0</v>
      </c>
      <c r="G897" s="63">
        <f t="shared" si="42"/>
        <v>0</v>
      </c>
      <c r="H897" s="66">
        <f t="shared" si="43"/>
        <v>0</v>
      </c>
    </row>
    <row r="898" spans="1:8" s="65" customFormat="1" hidden="1">
      <c r="A898" s="59" t="str">
        <f>IF((LEN('Copy paste to Here'!G902))&gt;5,((CONCATENATE('Copy paste to Here'!G902," &amp; ",'Copy paste to Here'!D902,"  &amp;  ",'Copy paste to Here'!E902))),"Empty Cell")</f>
        <v>Empty Cell</v>
      </c>
      <c r="B898" s="60">
        <f>'Copy paste to Here'!C902</f>
        <v>0</v>
      </c>
      <c r="C898" s="60"/>
      <c r="D898" s="61"/>
      <c r="E898" s="62"/>
      <c r="F898" s="62">
        <f t="shared" si="41"/>
        <v>0</v>
      </c>
      <c r="G898" s="63">
        <f t="shared" si="42"/>
        <v>0</v>
      </c>
      <c r="H898" s="66">
        <f t="shared" si="43"/>
        <v>0</v>
      </c>
    </row>
    <row r="899" spans="1:8" s="65" customFormat="1" hidden="1">
      <c r="A899" s="59" t="str">
        <f>IF((LEN('Copy paste to Here'!G903))&gt;5,((CONCATENATE('Copy paste to Here'!G903," &amp; ",'Copy paste to Here'!D903,"  &amp;  ",'Copy paste to Here'!E903))),"Empty Cell")</f>
        <v>Empty Cell</v>
      </c>
      <c r="B899" s="60">
        <f>'Copy paste to Here'!C903</f>
        <v>0</v>
      </c>
      <c r="C899" s="60"/>
      <c r="D899" s="61"/>
      <c r="E899" s="62"/>
      <c r="F899" s="62">
        <f t="shared" si="41"/>
        <v>0</v>
      </c>
      <c r="G899" s="63">
        <f t="shared" si="42"/>
        <v>0</v>
      </c>
      <c r="H899" s="66">
        <f t="shared" si="43"/>
        <v>0</v>
      </c>
    </row>
    <row r="900" spans="1:8" s="65" customFormat="1" hidden="1">
      <c r="A900" s="59" t="str">
        <f>IF((LEN('Copy paste to Here'!G904))&gt;5,((CONCATENATE('Copy paste to Here'!G904," &amp; ",'Copy paste to Here'!D904,"  &amp;  ",'Copy paste to Here'!E904))),"Empty Cell")</f>
        <v>Empty Cell</v>
      </c>
      <c r="B900" s="60">
        <f>'Copy paste to Here'!C904</f>
        <v>0</v>
      </c>
      <c r="C900" s="60"/>
      <c r="D900" s="61"/>
      <c r="E900" s="62"/>
      <c r="F900" s="62">
        <f t="shared" si="41"/>
        <v>0</v>
      </c>
      <c r="G900" s="63">
        <f t="shared" si="42"/>
        <v>0</v>
      </c>
      <c r="H900" s="66">
        <f t="shared" si="43"/>
        <v>0</v>
      </c>
    </row>
    <row r="901" spans="1:8" s="65" customFormat="1" hidden="1">
      <c r="A901" s="59" t="str">
        <f>IF((LEN('Copy paste to Here'!G905))&gt;5,((CONCATENATE('Copy paste to Here'!G905," &amp; ",'Copy paste to Here'!D905,"  &amp;  ",'Copy paste to Here'!E905))),"Empty Cell")</f>
        <v>Empty Cell</v>
      </c>
      <c r="B901" s="60">
        <f>'Copy paste to Here'!C905</f>
        <v>0</v>
      </c>
      <c r="C901" s="60"/>
      <c r="D901" s="61"/>
      <c r="E901" s="62"/>
      <c r="F901" s="62">
        <f t="shared" si="41"/>
        <v>0</v>
      </c>
      <c r="G901" s="63">
        <f t="shared" si="42"/>
        <v>0</v>
      </c>
      <c r="H901" s="66">
        <f t="shared" si="43"/>
        <v>0</v>
      </c>
    </row>
    <row r="902" spans="1:8" s="65" customFormat="1" hidden="1">
      <c r="A902" s="59" t="str">
        <f>IF((LEN('Copy paste to Here'!G906))&gt;5,((CONCATENATE('Copy paste to Here'!G906," &amp; ",'Copy paste to Here'!D906,"  &amp;  ",'Copy paste to Here'!E906))),"Empty Cell")</f>
        <v>Empty Cell</v>
      </c>
      <c r="B902" s="60">
        <f>'Copy paste to Here'!C906</f>
        <v>0</v>
      </c>
      <c r="C902" s="60"/>
      <c r="D902" s="61"/>
      <c r="E902" s="62"/>
      <c r="F902" s="62">
        <f t="shared" si="41"/>
        <v>0</v>
      </c>
      <c r="G902" s="63">
        <f t="shared" si="42"/>
        <v>0</v>
      </c>
      <c r="H902" s="66">
        <f t="shared" si="43"/>
        <v>0</v>
      </c>
    </row>
    <row r="903" spans="1:8" s="65" customFormat="1" hidden="1">
      <c r="A903" s="59" t="str">
        <f>IF((LEN('Copy paste to Here'!G907))&gt;5,((CONCATENATE('Copy paste to Here'!G907," &amp; ",'Copy paste to Here'!D907,"  &amp;  ",'Copy paste to Here'!E907))),"Empty Cell")</f>
        <v>Empty Cell</v>
      </c>
      <c r="B903" s="60">
        <f>'Copy paste to Here'!C907</f>
        <v>0</v>
      </c>
      <c r="C903" s="60"/>
      <c r="D903" s="61"/>
      <c r="E903" s="62"/>
      <c r="F903" s="62">
        <f t="shared" si="41"/>
        <v>0</v>
      </c>
      <c r="G903" s="63">
        <f t="shared" si="42"/>
        <v>0</v>
      </c>
      <c r="H903" s="66">
        <f t="shared" si="43"/>
        <v>0</v>
      </c>
    </row>
    <row r="904" spans="1:8" s="65" customFormat="1" hidden="1">
      <c r="A904" s="59" t="str">
        <f>IF((LEN('Copy paste to Here'!G908))&gt;5,((CONCATENATE('Copy paste to Here'!G908," &amp; ",'Copy paste to Here'!D908,"  &amp;  ",'Copy paste to Here'!E908))),"Empty Cell")</f>
        <v>Empty Cell</v>
      </c>
      <c r="B904" s="60">
        <f>'Copy paste to Here'!C908</f>
        <v>0</v>
      </c>
      <c r="C904" s="60"/>
      <c r="D904" s="61"/>
      <c r="E904" s="62"/>
      <c r="F904" s="62">
        <f t="shared" si="41"/>
        <v>0</v>
      </c>
      <c r="G904" s="63">
        <f t="shared" si="42"/>
        <v>0</v>
      </c>
      <c r="H904" s="66">
        <f t="shared" si="43"/>
        <v>0</v>
      </c>
    </row>
    <row r="905" spans="1:8" s="65" customFormat="1" hidden="1">
      <c r="A905" s="59" t="str">
        <f>IF((LEN('Copy paste to Here'!G909))&gt;5,((CONCATENATE('Copy paste to Here'!G909," &amp; ",'Copy paste to Here'!D909,"  &amp;  ",'Copy paste to Here'!E909))),"Empty Cell")</f>
        <v>Empty Cell</v>
      </c>
      <c r="B905" s="60">
        <f>'Copy paste to Here'!C909</f>
        <v>0</v>
      </c>
      <c r="C905" s="60"/>
      <c r="D905" s="61"/>
      <c r="E905" s="62"/>
      <c r="F905" s="62">
        <f t="shared" si="41"/>
        <v>0</v>
      </c>
      <c r="G905" s="63">
        <f t="shared" si="42"/>
        <v>0</v>
      </c>
      <c r="H905" s="66">
        <f t="shared" si="43"/>
        <v>0</v>
      </c>
    </row>
    <row r="906" spans="1:8" s="65" customFormat="1" hidden="1">
      <c r="A906" s="59" t="str">
        <f>IF((LEN('Copy paste to Here'!G910))&gt;5,((CONCATENATE('Copy paste to Here'!G910," &amp; ",'Copy paste to Here'!D910,"  &amp;  ",'Copy paste to Here'!E910))),"Empty Cell")</f>
        <v>Empty Cell</v>
      </c>
      <c r="B906" s="60">
        <f>'Copy paste to Here'!C910</f>
        <v>0</v>
      </c>
      <c r="C906" s="60"/>
      <c r="D906" s="61"/>
      <c r="E906" s="62"/>
      <c r="F906" s="62">
        <f t="shared" si="41"/>
        <v>0</v>
      </c>
      <c r="G906" s="63">
        <f t="shared" si="42"/>
        <v>0</v>
      </c>
      <c r="H906" s="66">
        <f t="shared" si="43"/>
        <v>0</v>
      </c>
    </row>
    <row r="907" spans="1:8" s="65" customFormat="1" hidden="1">
      <c r="A907" s="59" t="str">
        <f>IF((LEN('Copy paste to Here'!G911))&gt;5,((CONCATENATE('Copy paste to Here'!G911," &amp; ",'Copy paste to Here'!D911,"  &amp;  ",'Copy paste to Here'!E911))),"Empty Cell")</f>
        <v>Empty Cell</v>
      </c>
      <c r="B907" s="60">
        <f>'Copy paste to Here'!C911</f>
        <v>0</v>
      </c>
      <c r="C907" s="60"/>
      <c r="D907" s="61"/>
      <c r="E907" s="62"/>
      <c r="F907" s="62">
        <f t="shared" si="41"/>
        <v>0</v>
      </c>
      <c r="G907" s="63">
        <f t="shared" si="42"/>
        <v>0</v>
      </c>
      <c r="H907" s="66">
        <f t="shared" si="43"/>
        <v>0</v>
      </c>
    </row>
    <row r="908" spans="1:8" s="65" customFormat="1" hidden="1">
      <c r="A908" s="59" t="str">
        <f>IF((LEN('Copy paste to Here'!G912))&gt;5,((CONCATENATE('Copy paste to Here'!G912," &amp; ",'Copy paste to Here'!D912,"  &amp;  ",'Copy paste to Here'!E912))),"Empty Cell")</f>
        <v>Empty Cell</v>
      </c>
      <c r="B908" s="60">
        <f>'Copy paste to Here'!C912</f>
        <v>0</v>
      </c>
      <c r="C908" s="60"/>
      <c r="D908" s="61"/>
      <c r="E908" s="62"/>
      <c r="F908" s="62">
        <f t="shared" si="41"/>
        <v>0</v>
      </c>
      <c r="G908" s="63">
        <f t="shared" si="42"/>
        <v>0</v>
      </c>
      <c r="H908" s="66">
        <f t="shared" si="43"/>
        <v>0</v>
      </c>
    </row>
    <row r="909" spans="1:8" s="65" customFormat="1" hidden="1">
      <c r="A909" s="59" t="str">
        <f>IF((LEN('Copy paste to Here'!G913))&gt;5,((CONCATENATE('Copy paste to Here'!G913," &amp; ",'Copy paste to Here'!D913,"  &amp;  ",'Copy paste to Here'!E913))),"Empty Cell")</f>
        <v>Empty Cell</v>
      </c>
      <c r="B909" s="60">
        <f>'Copy paste to Here'!C913</f>
        <v>0</v>
      </c>
      <c r="C909" s="60"/>
      <c r="D909" s="61"/>
      <c r="E909" s="62"/>
      <c r="F909" s="62">
        <f t="shared" si="41"/>
        <v>0</v>
      </c>
      <c r="G909" s="63">
        <f t="shared" si="42"/>
        <v>0</v>
      </c>
      <c r="H909" s="66">
        <f t="shared" si="43"/>
        <v>0</v>
      </c>
    </row>
    <row r="910" spans="1:8" s="65" customFormat="1" hidden="1">
      <c r="A910" s="59" t="str">
        <f>IF((LEN('Copy paste to Here'!G914))&gt;5,((CONCATENATE('Copy paste to Here'!G914," &amp; ",'Copy paste to Here'!D914,"  &amp;  ",'Copy paste to Here'!E914))),"Empty Cell")</f>
        <v>Empty Cell</v>
      </c>
      <c r="B910" s="60">
        <f>'Copy paste to Here'!C914</f>
        <v>0</v>
      </c>
      <c r="C910" s="60"/>
      <c r="D910" s="61"/>
      <c r="E910" s="62"/>
      <c r="F910" s="62">
        <f t="shared" si="41"/>
        <v>0</v>
      </c>
      <c r="G910" s="63">
        <f t="shared" si="42"/>
        <v>0</v>
      </c>
      <c r="H910" s="66">
        <f t="shared" si="43"/>
        <v>0</v>
      </c>
    </row>
    <row r="911" spans="1:8" s="65" customFormat="1" hidden="1">
      <c r="A911" s="59" t="str">
        <f>IF((LEN('Copy paste to Here'!G915))&gt;5,((CONCATENATE('Copy paste to Here'!G915," &amp; ",'Copy paste to Here'!D915,"  &amp;  ",'Copy paste to Here'!E915))),"Empty Cell")</f>
        <v>Empty Cell</v>
      </c>
      <c r="B911" s="60">
        <f>'Copy paste to Here'!C915</f>
        <v>0</v>
      </c>
      <c r="C911" s="60"/>
      <c r="D911" s="61"/>
      <c r="E911" s="62"/>
      <c r="F911" s="62">
        <f t="shared" si="41"/>
        <v>0</v>
      </c>
      <c r="G911" s="63">
        <f t="shared" si="42"/>
        <v>0</v>
      </c>
      <c r="H911" s="66">
        <f t="shared" si="43"/>
        <v>0</v>
      </c>
    </row>
    <row r="912" spans="1:8" s="65" customFormat="1" hidden="1">
      <c r="A912" s="59" t="str">
        <f>IF((LEN('Copy paste to Here'!G916))&gt;5,((CONCATENATE('Copy paste to Here'!G916," &amp; ",'Copy paste to Here'!D916,"  &amp;  ",'Copy paste to Here'!E916))),"Empty Cell")</f>
        <v>Empty Cell</v>
      </c>
      <c r="B912" s="60">
        <f>'Copy paste to Here'!C916</f>
        <v>0</v>
      </c>
      <c r="C912" s="60"/>
      <c r="D912" s="61"/>
      <c r="E912" s="62"/>
      <c r="F912" s="62">
        <f t="shared" si="41"/>
        <v>0</v>
      </c>
      <c r="G912" s="63">
        <f t="shared" si="42"/>
        <v>0</v>
      </c>
      <c r="H912" s="66">
        <f t="shared" si="43"/>
        <v>0</v>
      </c>
    </row>
    <row r="913" spans="1:8" s="65" customFormat="1" hidden="1">
      <c r="A913" s="59" t="str">
        <f>IF((LEN('Copy paste to Here'!G917))&gt;5,((CONCATENATE('Copy paste to Here'!G917," &amp; ",'Copy paste to Here'!D917,"  &amp;  ",'Copy paste to Here'!E917))),"Empty Cell")</f>
        <v>Empty Cell</v>
      </c>
      <c r="B913" s="60">
        <f>'Copy paste to Here'!C917</f>
        <v>0</v>
      </c>
      <c r="C913" s="60"/>
      <c r="D913" s="61"/>
      <c r="E913" s="62"/>
      <c r="F913" s="62">
        <f t="shared" si="41"/>
        <v>0</v>
      </c>
      <c r="G913" s="63">
        <f t="shared" si="42"/>
        <v>0</v>
      </c>
      <c r="H913" s="66">
        <f t="shared" si="43"/>
        <v>0</v>
      </c>
    </row>
    <row r="914" spans="1:8" s="65" customFormat="1" hidden="1">
      <c r="A914" s="59" t="str">
        <f>IF((LEN('Copy paste to Here'!G918))&gt;5,((CONCATENATE('Copy paste to Here'!G918," &amp; ",'Copy paste to Here'!D918,"  &amp;  ",'Copy paste to Here'!E918))),"Empty Cell")</f>
        <v>Empty Cell</v>
      </c>
      <c r="B914" s="60">
        <f>'Copy paste to Here'!C918</f>
        <v>0</v>
      </c>
      <c r="C914" s="60"/>
      <c r="D914" s="61"/>
      <c r="E914" s="62"/>
      <c r="F914" s="62">
        <f t="shared" si="41"/>
        <v>0</v>
      </c>
      <c r="G914" s="63">
        <f t="shared" si="42"/>
        <v>0</v>
      </c>
      <c r="H914" s="66">
        <f t="shared" si="43"/>
        <v>0</v>
      </c>
    </row>
    <row r="915" spans="1:8" s="65" customFormat="1" hidden="1">
      <c r="A915" s="59" t="str">
        <f>IF((LEN('Copy paste to Here'!G919))&gt;5,((CONCATENATE('Copy paste to Here'!G919," &amp; ",'Copy paste to Here'!D919,"  &amp;  ",'Copy paste to Here'!E919))),"Empty Cell")</f>
        <v>Empty Cell</v>
      </c>
      <c r="B915" s="60">
        <f>'Copy paste to Here'!C919</f>
        <v>0</v>
      </c>
      <c r="C915" s="60"/>
      <c r="D915" s="61"/>
      <c r="E915" s="62"/>
      <c r="F915" s="62">
        <f t="shared" ref="F915:F978" si="44">D915*E915</f>
        <v>0</v>
      </c>
      <c r="G915" s="63">
        <f t="shared" ref="G915:G978" si="45">E915*$E$14</f>
        <v>0</v>
      </c>
      <c r="H915" s="66">
        <f t="shared" ref="H915:H978" si="46">D915*G915</f>
        <v>0</v>
      </c>
    </row>
    <row r="916" spans="1:8" s="65" customFormat="1" hidden="1">
      <c r="A916" s="59" t="str">
        <f>IF((LEN('Copy paste to Here'!G920))&gt;5,((CONCATENATE('Copy paste to Here'!G920," &amp; ",'Copy paste to Here'!D920,"  &amp;  ",'Copy paste to Here'!E920))),"Empty Cell")</f>
        <v>Empty Cell</v>
      </c>
      <c r="B916" s="60">
        <f>'Copy paste to Here'!C920</f>
        <v>0</v>
      </c>
      <c r="C916" s="60"/>
      <c r="D916" s="61"/>
      <c r="E916" s="62"/>
      <c r="F916" s="62">
        <f t="shared" si="44"/>
        <v>0</v>
      </c>
      <c r="G916" s="63">
        <f t="shared" si="45"/>
        <v>0</v>
      </c>
      <c r="H916" s="66">
        <f t="shared" si="46"/>
        <v>0</v>
      </c>
    </row>
    <row r="917" spans="1:8" s="65" customFormat="1" hidden="1">
      <c r="A917" s="59" t="str">
        <f>IF((LEN('Copy paste to Here'!G921))&gt;5,((CONCATENATE('Copy paste to Here'!G921," &amp; ",'Copy paste to Here'!D921,"  &amp;  ",'Copy paste to Here'!E921))),"Empty Cell")</f>
        <v>Empty Cell</v>
      </c>
      <c r="B917" s="60">
        <f>'Copy paste to Here'!C921</f>
        <v>0</v>
      </c>
      <c r="C917" s="60"/>
      <c r="D917" s="61"/>
      <c r="E917" s="62"/>
      <c r="F917" s="62">
        <f t="shared" si="44"/>
        <v>0</v>
      </c>
      <c r="G917" s="63">
        <f t="shared" si="45"/>
        <v>0</v>
      </c>
      <c r="H917" s="66">
        <f t="shared" si="46"/>
        <v>0</v>
      </c>
    </row>
    <row r="918" spans="1:8" s="65" customFormat="1" hidden="1">
      <c r="A918" s="59" t="str">
        <f>IF((LEN('Copy paste to Here'!G922))&gt;5,((CONCATENATE('Copy paste to Here'!G922," &amp; ",'Copy paste to Here'!D922,"  &amp;  ",'Copy paste to Here'!E922))),"Empty Cell")</f>
        <v>Empty Cell</v>
      </c>
      <c r="B918" s="60">
        <f>'Copy paste to Here'!C922</f>
        <v>0</v>
      </c>
      <c r="C918" s="60"/>
      <c r="D918" s="61"/>
      <c r="E918" s="62"/>
      <c r="F918" s="62">
        <f t="shared" si="44"/>
        <v>0</v>
      </c>
      <c r="G918" s="63">
        <f t="shared" si="45"/>
        <v>0</v>
      </c>
      <c r="H918" s="66">
        <f t="shared" si="46"/>
        <v>0</v>
      </c>
    </row>
    <row r="919" spans="1:8" s="65" customFormat="1" hidden="1">
      <c r="A919" s="59" t="str">
        <f>IF((LEN('Copy paste to Here'!G923))&gt;5,((CONCATENATE('Copy paste to Here'!G923," &amp; ",'Copy paste to Here'!D923,"  &amp;  ",'Copy paste to Here'!E923))),"Empty Cell")</f>
        <v>Empty Cell</v>
      </c>
      <c r="B919" s="60">
        <f>'Copy paste to Here'!C923</f>
        <v>0</v>
      </c>
      <c r="C919" s="60"/>
      <c r="D919" s="61"/>
      <c r="E919" s="62"/>
      <c r="F919" s="62">
        <f t="shared" si="44"/>
        <v>0</v>
      </c>
      <c r="G919" s="63">
        <f t="shared" si="45"/>
        <v>0</v>
      </c>
      <c r="H919" s="66">
        <f t="shared" si="46"/>
        <v>0</v>
      </c>
    </row>
    <row r="920" spans="1:8" s="65" customFormat="1" hidden="1">
      <c r="A920" s="59" t="str">
        <f>IF((LEN('Copy paste to Here'!G924))&gt;5,((CONCATENATE('Copy paste to Here'!G924," &amp; ",'Copy paste to Here'!D924,"  &amp;  ",'Copy paste to Here'!E924))),"Empty Cell")</f>
        <v>Empty Cell</v>
      </c>
      <c r="B920" s="60">
        <f>'Copy paste to Here'!C924</f>
        <v>0</v>
      </c>
      <c r="C920" s="60"/>
      <c r="D920" s="61"/>
      <c r="E920" s="62"/>
      <c r="F920" s="62">
        <f t="shared" si="44"/>
        <v>0</v>
      </c>
      <c r="G920" s="63">
        <f t="shared" si="45"/>
        <v>0</v>
      </c>
      <c r="H920" s="66">
        <f t="shared" si="46"/>
        <v>0</v>
      </c>
    </row>
    <row r="921" spans="1:8" s="65" customFormat="1" hidden="1">
      <c r="A921" s="59" t="str">
        <f>IF((LEN('Copy paste to Here'!G925))&gt;5,((CONCATENATE('Copy paste to Here'!G925," &amp; ",'Copy paste to Here'!D925,"  &amp;  ",'Copy paste to Here'!E925))),"Empty Cell")</f>
        <v>Empty Cell</v>
      </c>
      <c r="B921" s="60">
        <f>'Copy paste to Here'!C925</f>
        <v>0</v>
      </c>
      <c r="C921" s="60"/>
      <c r="D921" s="61"/>
      <c r="E921" s="62"/>
      <c r="F921" s="62">
        <f t="shared" si="44"/>
        <v>0</v>
      </c>
      <c r="G921" s="63">
        <f t="shared" si="45"/>
        <v>0</v>
      </c>
      <c r="H921" s="66">
        <f t="shared" si="46"/>
        <v>0</v>
      </c>
    </row>
    <row r="922" spans="1:8" s="65" customFormat="1" hidden="1">
      <c r="A922" s="59" t="str">
        <f>IF((LEN('Copy paste to Here'!G926))&gt;5,((CONCATENATE('Copy paste to Here'!G926," &amp; ",'Copy paste to Here'!D926,"  &amp;  ",'Copy paste to Here'!E926))),"Empty Cell")</f>
        <v>Empty Cell</v>
      </c>
      <c r="B922" s="60">
        <f>'Copy paste to Here'!C926</f>
        <v>0</v>
      </c>
      <c r="C922" s="60"/>
      <c r="D922" s="61"/>
      <c r="E922" s="62"/>
      <c r="F922" s="62">
        <f t="shared" si="44"/>
        <v>0</v>
      </c>
      <c r="G922" s="63">
        <f t="shared" si="45"/>
        <v>0</v>
      </c>
      <c r="H922" s="66">
        <f t="shared" si="46"/>
        <v>0</v>
      </c>
    </row>
    <row r="923" spans="1:8" s="65" customFormat="1" hidden="1">
      <c r="A923" s="59" t="str">
        <f>IF((LEN('Copy paste to Here'!G927))&gt;5,((CONCATENATE('Copy paste to Here'!G927," &amp; ",'Copy paste to Here'!D927,"  &amp;  ",'Copy paste to Here'!E927))),"Empty Cell")</f>
        <v>Empty Cell</v>
      </c>
      <c r="B923" s="60">
        <f>'Copy paste to Here'!C927</f>
        <v>0</v>
      </c>
      <c r="C923" s="60"/>
      <c r="D923" s="61"/>
      <c r="E923" s="62"/>
      <c r="F923" s="62">
        <f t="shared" si="44"/>
        <v>0</v>
      </c>
      <c r="G923" s="63">
        <f t="shared" si="45"/>
        <v>0</v>
      </c>
      <c r="H923" s="66">
        <f t="shared" si="46"/>
        <v>0</v>
      </c>
    </row>
    <row r="924" spans="1:8" s="65" customFormat="1" hidden="1">
      <c r="A924" s="59" t="str">
        <f>IF((LEN('Copy paste to Here'!G928))&gt;5,((CONCATENATE('Copy paste to Here'!G928," &amp; ",'Copy paste to Here'!D928,"  &amp;  ",'Copy paste to Here'!E928))),"Empty Cell")</f>
        <v>Empty Cell</v>
      </c>
      <c r="B924" s="60">
        <f>'Copy paste to Here'!C928</f>
        <v>0</v>
      </c>
      <c r="C924" s="60"/>
      <c r="D924" s="61"/>
      <c r="E924" s="62"/>
      <c r="F924" s="62">
        <f t="shared" si="44"/>
        <v>0</v>
      </c>
      <c r="G924" s="63">
        <f t="shared" si="45"/>
        <v>0</v>
      </c>
      <c r="H924" s="66">
        <f t="shared" si="46"/>
        <v>0</v>
      </c>
    </row>
    <row r="925" spans="1:8" s="65" customFormat="1" hidden="1">
      <c r="A925" s="59" t="str">
        <f>IF((LEN('Copy paste to Here'!G929))&gt;5,((CONCATENATE('Copy paste to Here'!G929," &amp; ",'Copy paste to Here'!D929,"  &amp;  ",'Copy paste to Here'!E929))),"Empty Cell")</f>
        <v>Empty Cell</v>
      </c>
      <c r="B925" s="60">
        <f>'Copy paste to Here'!C929</f>
        <v>0</v>
      </c>
      <c r="C925" s="60"/>
      <c r="D925" s="61"/>
      <c r="E925" s="62"/>
      <c r="F925" s="62">
        <f t="shared" si="44"/>
        <v>0</v>
      </c>
      <c r="G925" s="63">
        <f t="shared" si="45"/>
        <v>0</v>
      </c>
      <c r="H925" s="66">
        <f t="shared" si="46"/>
        <v>0</v>
      </c>
    </row>
    <row r="926" spans="1:8" s="65" customFormat="1" hidden="1">
      <c r="A926" s="59" t="str">
        <f>IF((LEN('Copy paste to Here'!G930))&gt;5,((CONCATENATE('Copy paste to Here'!G930," &amp; ",'Copy paste to Here'!D930,"  &amp;  ",'Copy paste to Here'!E930))),"Empty Cell")</f>
        <v>Empty Cell</v>
      </c>
      <c r="B926" s="60">
        <f>'Copy paste to Here'!C930</f>
        <v>0</v>
      </c>
      <c r="C926" s="60"/>
      <c r="D926" s="61"/>
      <c r="E926" s="62"/>
      <c r="F926" s="62">
        <f t="shared" si="44"/>
        <v>0</v>
      </c>
      <c r="G926" s="63">
        <f t="shared" si="45"/>
        <v>0</v>
      </c>
      <c r="H926" s="66">
        <f t="shared" si="46"/>
        <v>0</v>
      </c>
    </row>
    <row r="927" spans="1:8" s="65" customFormat="1" hidden="1">
      <c r="A927" s="59" t="str">
        <f>IF((LEN('Copy paste to Here'!G931))&gt;5,((CONCATENATE('Copy paste to Here'!G931," &amp; ",'Copy paste to Here'!D931,"  &amp;  ",'Copy paste to Here'!E931))),"Empty Cell")</f>
        <v>Empty Cell</v>
      </c>
      <c r="B927" s="60">
        <f>'Copy paste to Here'!C931</f>
        <v>0</v>
      </c>
      <c r="C927" s="60"/>
      <c r="D927" s="61"/>
      <c r="E927" s="62"/>
      <c r="F927" s="62">
        <f t="shared" si="44"/>
        <v>0</v>
      </c>
      <c r="G927" s="63">
        <f t="shared" si="45"/>
        <v>0</v>
      </c>
      <c r="H927" s="66">
        <f t="shared" si="46"/>
        <v>0</v>
      </c>
    </row>
    <row r="928" spans="1:8" s="65" customFormat="1" hidden="1">
      <c r="A928" s="59" t="str">
        <f>IF((LEN('Copy paste to Here'!G932))&gt;5,((CONCATENATE('Copy paste to Here'!G932," &amp; ",'Copy paste to Here'!D932,"  &amp;  ",'Copy paste to Here'!E932))),"Empty Cell")</f>
        <v>Empty Cell</v>
      </c>
      <c r="B928" s="60">
        <f>'Copy paste to Here'!C932</f>
        <v>0</v>
      </c>
      <c r="C928" s="60"/>
      <c r="D928" s="61"/>
      <c r="E928" s="62"/>
      <c r="F928" s="62">
        <f t="shared" si="44"/>
        <v>0</v>
      </c>
      <c r="G928" s="63">
        <f t="shared" si="45"/>
        <v>0</v>
      </c>
      <c r="H928" s="66">
        <f t="shared" si="46"/>
        <v>0</v>
      </c>
    </row>
    <row r="929" spans="1:8" s="65" customFormat="1" hidden="1">
      <c r="A929" s="59" t="str">
        <f>IF((LEN('Copy paste to Here'!G933))&gt;5,((CONCATENATE('Copy paste to Here'!G933," &amp; ",'Copy paste to Here'!D933,"  &amp;  ",'Copy paste to Here'!E933))),"Empty Cell")</f>
        <v>Empty Cell</v>
      </c>
      <c r="B929" s="60">
        <f>'Copy paste to Here'!C933</f>
        <v>0</v>
      </c>
      <c r="C929" s="60"/>
      <c r="D929" s="61"/>
      <c r="E929" s="62"/>
      <c r="F929" s="62">
        <f t="shared" si="44"/>
        <v>0</v>
      </c>
      <c r="G929" s="63">
        <f t="shared" si="45"/>
        <v>0</v>
      </c>
      <c r="H929" s="66">
        <f t="shared" si="46"/>
        <v>0</v>
      </c>
    </row>
    <row r="930" spans="1:8" s="65" customFormat="1" hidden="1">
      <c r="A930" s="59" t="str">
        <f>IF((LEN('Copy paste to Here'!G934))&gt;5,((CONCATENATE('Copy paste to Here'!G934," &amp; ",'Copy paste to Here'!D934,"  &amp;  ",'Copy paste to Here'!E934))),"Empty Cell")</f>
        <v>Empty Cell</v>
      </c>
      <c r="B930" s="60">
        <f>'Copy paste to Here'!C934</f>
        <v>0</v>
      </c>
      <c r="C930" s="60"/>
      <c r="D930" s="61"/>
      <c r="E930" s="62"/>
      <c r="F930" s="62">
        <f t="shared" si="44"/>
        <v>0</v>
      </c>
      <c r="G930" s="63">
        <f t="shared" si="45"/>
        <v>0</v>
      </c>
      <c r="H930" s="66">
        <f t="shared" si="46"/>
        <v>0</v>
      </c>
    </row>
    <row r="931" spans="1:8" s="65" customFormat="1" hidden="1">
      <c r="A931" s="59" t="str">
        <f>IF((LEN('Copy paste to Here'!G935))&gt;5,((CONCATENATE('Copy paste to Here'!G935," &amp; ",'Copy paste to Here'!D935,"  &amp;  ",'Copy paste to Here'!E935))),"Empty Cell")</f>
        <v>Empty Cell</v>
      </c>
      <c r="B931" s="60">
        <f>'Copy paste to Here'!C935</f>
        <v>0</v>
      </c>
      <c r="C931" s="60"/>
      <c r="D931" s="61"/>
      <c r="E931" s="62"/>
      <c r="F931" s="62">
        <f t="shared" si="44"/>
        <v>0</v>
      </c>
      <c r="G931" s="63">
        <f t="shared" si="45"/>
        <v>0</v>
      </c>
      <c r="H931" s="66">
        <f t="shared" si="46"/>
        <v>0</v>
      </c>
    </row>
    <row r="932" spans="1:8" s="65" customFormat="1" hidden="1">
      <c r="A932" s="59" t="str">
        <f>IF((LEN('Copy paste to Here'!G936))&gt;5,((CONCATENATE('Copy paste to Here'!G936," &amp; ",'Copy paste to Here'!D936,"  &amp;  ",'Copy paste to Here'!E936))),"Empty Cell")</f>
        <v>Empty Cell</v>
      </c>
      <c r="B932" s="60">
        <f>'Copy paste to Here'!C936</f>
        <v>0</v>
      </c>
      <c r="C932" s="60"/>
      <c r="D932" s="61"/>
      <c r="E932" s="62"/>
      <c r="F932" s="62">
        <f t="shared" si="44"/>
        <v>0</v>
      </c>
      <c r="G932" s="63">
        <f t="shared" si="45"/>
        <v>0</v>
      </c>
      <c r="H932" s="66">
        <f t="shared" si="46"/>
        <v>0</v>
      </c>
    </row>
    <row r="933" spans="1:8" s="65" customFormat="1" hidden="1">
      <c r="A933" s="59" t="str">
        <f>IF((LEN('Copy paste to Here'!G937))&gt;5,((CONCATENATE('Copy paste to Here'!G937," &amp; ",'Copy paste to Here'!D937,"  &amp;  ",'Copy paste to Here'!E937))),"Empty Cell")</f>
        <v>Empty Cell</v>
      </c>
      <c r="B933" s="60">
        <f>'Copy paste to Here'!C937</f>
        <v>0</v>
      </c>
      <c r="C933" s="60"/>
      <c r="D933" s="61"/>
      <c r="E933" s="62"/>
      <c r="F933" s="62">
        <f t="shared" si="44"/>
        <v>0</v>
      </c>
      <c r="G933" s="63">
        <f t="shared" si="45"/>
        <v>0</v>
      </c>
      <c r="H933" s="66">
        <f t="shared" si="46"/>
        <v>0</v>
      </c>
    </row>
    <row r="934" spans="1:8" s="65" customFormat="1" hidden="1">
      <c r="A934" s="59" t="str">
        <f>IF((LEN('Copy paste to Here'!G938))&gt;5,((CONCATENATE('Copy paste to Here'!G938," &amp; ",'Copy paste to Here'!D938,"  &amp;  ",'Copy paste to Here'!E938))),"Empty Cell")</f>
        <v>Empty Cell</v>
      </c>
      <c r="B934" s="60">
        <f>'Copy paste to Here'!C938</f>
        <v>0</v>
      </c>
      <c r="C934" s="60"/>
      <c r="D934" s="61"/>
      <c r="E934" s="62"/>
      <c r="F934" s="62">
        <f t="shared" si="44"/>
        <v>0</v>
      </c>
      <c r="G934" s="63">
        <f t="shared" si="45"/>
        <v>0</v>
      </c>
      <c r="H934" s="66">
        <f t="shared" si="46"/>
        <v>0</v>
      </c>
    </row>
    <row r="935" spans="1:8" s="65" customFormat="1" hidden="1">
      <c r="A935" s="59" t="str">
        <f>IF((LEN('Copy paste to Here'!G939))&gt;5,((CONCATENATE('Copy paste to Here'!G939," &amp; ",'Copy paste to Here'!D939,"  &amp;  ",'Copy paste to Here'!E939))),"Empty Cell")</f>
        <v>Empty Cell</v>
      </c>
      <c r="B935" s="60">
        <f>'Copy paste to Here'!C939</f>
        <v>0</v>
      </c>
      <c r="C935" s="60"/>
      <c r="D935" s="61"/>
      <c r="E935" s="62"/>
      <c r="F935" s="62">
        <f t="shared" si="44"/>
        <v>0</v>
      </c>
      <c r="G935" s="63">
        <f t="shared" si="45"/>
        <v>0</v>
      </c>
      <c r="H935" s="66">
        <f t="shared" si="46"/>
        <v>0</v>
      </c>
    </row>
    <row r="936" spans="1:8" s="65" customFormat="1" hidden="1">
      <c r="A936" s="59" t="str">
        <f>IF((LEN('Copy paste to Here'!G940))&gt;5,((CONCATENATE('Copy paste to Here'!G940," &amp; ",'Copy paste to Here'!D940,"  &amp;  ",'Copy paste to Here'!E940))),"Empty Cell")</f>
        <v>Empty Cell</v>
      </c>
      <c r="B936" s="60">
        <f>'Copy paste to Here'!C940</f>
        <v>0</v>
      </c>
      <c r="C936" s="60"/>
      <c r="D936" s="61"/>
      <c r="E936" s="62"/>
      <c r="F936" s="62">
        <f t="shared" si="44"/>
        <v>0</v>
      </c>
      <c r="G936" s="63">
        <f t="shared" si="45"/>
        <v>0</v>
      </c>
      <c r="H936" s="66">
        <f t="shared" si="46"/>
        <v>0</v>
      </c>
    </row>
    <row r="937" spans="1:8" s="65" customFormat="1" hidden="1">
      <c r="A937" s="59" t="str">
        <f>IF((LEN('Copy paste to Here'!G941))&gt;5,((CONCATENATE('Copy paste to Here'!G941," &amp; ",'Copy paste to Here'!D941,"  &amp;  ",'Copy paste to Here'!E941))),"Empty Cell")</f>
        <v>Empty Cell</v>
      </c>
      <c r="B937" s="60">
        <f>'Copy paste to Here'!C941</f>
        <v>0</v>
      </c>
      <c r="C937" s="60"/>
      <c r="D937" s="61"/>
      <c r="E937" s="62"/>
      <c r="F937" s="62">
        <f t="shared" si="44"/>
        <v>0</v>
      </c>
      <c r="G937" s="63">
        <f t="shared" si="45"/>
        <v>0</v>
      </c>
      <c r="H937" s="66">
        <f t="shared" si="46"/>
        <v>0</v>
      </c>
    </row>
    <row r="938" spans="1:8" s="65" customFormat="1" hidden="1">
      <c r="A938" s="59" t="str">
        <f>IF((LEN('Copy paste to Here'!G942))&gt;5,((CONCATENATE('Copy paste to Here'!G942," &amp; ",'Copy paste to Here'!D942,"  &amp;  ",'Copy paste to Here'!E942))),"Empty Cell")</f>
        <v>Empty Cell</v>
      </c>
      <c r="B938" s="60">
        <f>'Copy paste to Here'!C942</f>
        <v>0</v>
      </c>
      <c r="C938" s="60"/>
      <c r="D938" s="61"/>
      <c r="E938" s="62"/>
      <c r="F938" s="62">
        <f t="shared" si="44"/>
        <v>0</v>
      </c>
      <c r="G938" s="63">
        <f t="shared" si="45"/>
        <v>0</v>
      </c>
      <c r="H938" s="66">
        <f t="shared" si="46"/>
        <v>0</v>
      </c>
    </row>
    <row r="939" spans="1:8" s="65" customFormat="1" hidden="1">
      <c r="A939" s="59" t="str">
        <f>IF((LEN('Copy paste to Here'!G943))&gt;5,((CONCATENATE('Copy paste to Here'!G943," &amp; ",'Copy paste to Here'!D943,"  &amp;  ",'Copy paste to Here'!E943))),"Empty Cell")</f>
        <v>Empty Cell</v>
      </c>
      <c r="B939" s="60">
        <f>'Copy paste to Here'!C943</f>
        <v>0</v>
      </c>
      <c r="C939" s="60"/>
      <c r="D939" s="61"/>
      <c r="E939" s="62"/>
      <c r="F939" s="62">
        <f t="shared" si="44"/>
        <v>0</v>
      </c>
      <c r="G939" s="63">
        <f t="shared" si="45"/>
        <v>0</v>
      </c>
      <c r="H939" s="66">
        <f t="shared" si="46"/>
        <v>0</v>
      </c>
    </row>
    <row r="940" spans="1:8" s="65" customFormat="1" hidden="1">
      <c r="A940" s="59" t="str">
        <f>IF((LEN('Copy paste to Here'!G944))&gt;5,((CONCATENATE('Copy paste to Here'!G944," &amp; ",'Copy paste to Here'!D944,"  &amp;  ",'Copy paste to Here'!E944))),"Empty Cell")</f>
        <v>Empty Cell</v>
      </c>
      <c r="B940" s="60">
        <f>'Copy paste to Here'!C944</f>
        <v>0</v>
      </c>
      <c r="C940" s="60"/>
      <c r="D940" s="61"/>
      <c r="E940" s="62"/>
      <c r="F940" s="62">
        <f t="shared" si="44"/>
        <v>0</v>
      </c>
      <c r="G940" s="63">
        <f t="shared" si="45"/>
        <v>0</v>
      </c>
      <c r="H940" s="66">
        <f t="shared" si="46"/>
        <v>0</v>
      </c>
    </row>
    <row r="941" spans="1:8" s="65" customFormat="1" hidden="1">
      <c r="A941" s="59" t="str">
        <f>IF((LEN('Copy paste to Here'!G945))&gt;5,((CONCATENATE('Copy paste to Here'!G945," &amp; ",'Copy paste to Here'!D945,"  &amp;  ",'Copy paste to Here'!E945))),"Empty Cell")</f>
        <v>Empty Cell</v>
      </c>
      <c r="B941" s="60">
        <f>'Copy paste to Here'!C945</f>
        <v>0</v>
      </c>
      <c r="C941" s="60"/>
      <c r="D941" s="61"/>
      <c r="E941" s="62"/>
      <c r="F941" s="62">
        <f t="shared" si="44"/>
        <v>0</v>
      </c>
      <c r="G941" s="63">
        <f t="shared" si="45"/>
        <v>0</v>
      </c>
      <c r="H941" s="66">
        <f t="shared" si="46"/>
        <v>0</v>
      </c>
    </row>
    <row r="942" spans="1:8" s="65" customFormat="1" hidden="1">
      <c r="A942" s="59" t="str">
        <f>IF((LEN('Copy paste to Here'!G946))&gt;5,((CONCATENATE('Copy paste to Here'!G946," &amp; ",'Copy paste to Here'!D946,"  &amp;  ",'Copy paste to Here'!E946))),"Empty Cell")</f>
        <v>Empty Cell</v>
      </c>
      <c r="B942" s="60">
        <f>'Copy paste to Here'!C946</f>
        <v>0</v>
      </c>
      <c r="C942" s="60"/>
      <c r="D942" s="61"/>
      <c r="E942" s="62"/>
      <c r="F942" s="62">
        <f t="shared" si="44"/>
        <v>0</v>
      </c>
      <c r="G942" s="63">
        <f t="shared" si="45"/>
        <v>0</v>
      </c>
      <c r="H942" s="66">
        <f t="shared" si="46"/>
        <v>0</v>
      </c>
    </row>
    <row r="943" spans="1:8" s="65" customFormat="1" hidden="1">
      <c r="A943" s="59" t="str">
        <f>IF((LEN('Copy paste to Here'!G947))&gt;5,((CONCATENATE('Copy paste to Here'!G947," &amp; ",'Copy paste to Here'!D947,"  &amp;  ",'Copy paste to Here'!E947))),"Empty Cell")</f>
        <v>Empty Cell</v>
      </c>
      <c r="B943" s="60">
        <f>'Copy paste to Here'!C947</f>
        <v>0</v>
      </c>
      <c r="C943" s="60"/>
      <c r="D943" s="61"/>
      <c r="E943" s="62"/>
      <c r="F943" s="62">
        <f t="shared" si="44"/>
        <v>0</v>
      </c>
      <c r="G943" s="63">
        <f t="shared" si="45"/>
        <v>0</v>
      </c>
      <c r="H943" s="66">
        <f t="shared" si="46"/>
        <v>0</v>
      </c>
    </row>
    <row r="944" spans="1:8" s="65" customFormat="1" hidden="1">
      <c r="A944" s="59" t="str">
        <f>IF((LEN('Copy paste to Here'!G948))&gt;5,((CONCATENATE('Copy paste to Here'!G948," &amp; ",'Copy paste to Here'!D948,"  &amp;  ",'Copy paste to Here'!E948))),"Empty Cell")</f>
        <v>Empty Cell</v>
      </c>
      <c r="B944" s="60">
        <f>'Copy paste to Here'!C948</f>
        <v>0</v>
      </c>
      <c r="C944" s="60"/>
      <c r="D944" s="61"/>
      <c r="E944" s="62"/>
      <c r="F944" s="62">
        <f t="shared" si="44"/>
        <v>0</v>
      </c>
      <c r="G944" s="63">
        <f t="shared" si="45"/>
        <v>0</v>
      </c>
      <c r="H944" s="66">
        <f t="shared" si="46"/>
        <v>0</v>
      </c>
    </row>
    <row r="945" spans="1:8" s="65" customFormat="1" hidden="1">
      <c r="A945" s="59" t="str">
        <f>IF((LEN('Copy paste to Here'!G949))&gt;5,((CONCATENATE('Copy paste to Here'!G949," &amp; ",'Copy paste to Here'!D949,"  &amp;  ",'Copy paste to Here'!E949))),"Empty Cell")</f>
        <v>Empty Cell</v>
      </c>
      <c r="B945" s="60">
        <f>'Copy paste to Here'!C949</f>
        <v>0</v>
      </c>
      <c r="C945" s="60"/>
      <c r="D945" s="61"/>
      <c r="E945" s="62"/>
      <c r="F945" s="62">
        <f t="shared" si="44"/>
        <v>0</v>
      </c>
      <c r="G945" s="63">
        <f t="shared" si="45"/>
        <v>0</v>
      </c>
      <c r="H945" s="66">
        <f t="shared" si="46"/>
        <v>0</v>
      </c>
    </row>
    <row r="946" spans="1:8" s="65" customFormat="1" hidden="1">
      <c r="A946" s="59" t="str">
        <f>IF((LEN('Copy paste to Here'!G950))&gt;5,((CONCATENATE('Copy paste to Here'!G950," &amp; ",'Copy paste to Here'!D950,"  &amp;  ",'Copy paste to Here'!E950))),"Empty Cell")</f>
        <v>Empty Cell</v>
      </c>
      <c r="B946" s="60">
        <f>'Copy paste to Here'!C950</f>
        <v>0</v>
      </c>
      <c r="C946" s="60"/>
      <c r="D946" s="61"/>
      <c r="E946" s="62"/>
      <c r="F946" s="62">
        <f t="shared" si="44"/>
        <v>0</v>
      </c>
      <c r="G946" s="63">
        <f t="shared" si="45"/>
        <v>0</v>
      </c>
      <c r="H946" s="66">
        <f t="shared" si="46"/>
        <v>0</v>
      </c>
    </row>
    <row r="947" spans="1:8" s="65" customFormat="1" hidden="1">
      <c r="A947" s="59" t="str">
        <f>IF((LEN('Copy paste to Here'!G951))&gt;5,((CONCATENATE('Copy paste to Here'!G951," &amp; ",'Copy paste to Here'!D951,"  &amp;  ",'Copy paste to Here'!E951))),"Empty Cell")</f>
        <v>Empty Cell</v>
      </c>
      <c r="B947" s="60">
        <f>'Copy paste to Here'!C951</f>
        <v>0</v>
      </c>
      <c r="C947" s="60"/>
      <c r="D947" s="61"/>
      <c r="E947" s="62"/>
      <c r="F947" s="62">
        <f t="shared" si="44"/>
        <v>0</v>
      </c>
      <c r="G947" s="63">
        <f t="shared" si="45"/>
        <v>0</v>
      </c>
      <c r="H947" s="66">
        <f t="shared" si="46"/>
        <v>0</v>
      </c>
    </row>
    <row r="948" spans="1:8" s="65" customFormat="1" hidden="1">
      <c r="A948" s="59" t="str">
        <f>IF((LEN('Copy paste to Here'!G952))&gt;5,((CONCATENATE('Copy paste to Here'!G952," &amp; ",'Copy paste to Here'!D952,"  &amp;  ",'Copy paste to Here'!E952))),"Empty Cell")</f>
        <v>Empty Cell</v>
      </c>
      <c r="B948" s="60">
        <f>'Copy paste to Here'!C952</f>
        <v>0</v>
      </c>
      <c r="C948" s="60"/>
      <c r="D948" s="61"/>
      <c r="E948" s="62"/>
      <c r="F948" s="62">
        <f t="shared" si="44"/>
        <v>0</v>
      </c>
      <c r="G948" s="63">
        <f t="shared" si="45"/>
        <v>0</v>
      </c>
      <c r="H948" s="66">
        <f t="shared" si="46"/>
        <v>0</v>
      </c>
    </row>
    <row r="949" spans="1:8" s="65" customFormat="1" hidden="1">
      <c r="A949" s="59" t="str">
        <f>IF((LEN('Copy paste to Here'!G953))&gt;5,((CONCATENATE('Copy paste to Here'!G953," &amp; ",'Copy paste to Here'!D953,"  &amp;  ",'Copy paste to Here'!E953))),"Empty Cell")</f>
        <v>Empty Cell</v>
      </c>
      <c r="B949" s="60">
        <f>'Copy paste to Here'!C953</f>
        <v>0</v>
      </c>
      <c r="C949" s="60"/>
      <c r="D949" s="61"/>
      <c r="E949" s="62"/>
      <c r="F949" s="62">
        <f t="shared" si="44"/>
        <v>0</v>
      </c>
      <c r="G949" s="63">
        <f t="shared" si="45"/>
        <v>0</v>
      </c>
      <c r="H949" s="66">
        <f t="shared" si="46"/>
        <v>0</v>
      </c>
    </row>
    <row r="950" spans="1:8" s="65" customFormat="1" hidden="1">
      <c r="A950" s="59" t="str">
        <f>IF((LEN('Copy paste to Here'!G954))&gt;5,((CONCATENATE('Copy paste to Here'!G954," &amp; ",'Copy paste to Here'!D954,"  &amp;  ",'Copy paste to Here'!E954))),"Empty Cell")</f>
        <v>Empty Cell</v>
      </c>
      <c r="B950" s="60">
        <f>'Copy paste to Here'!C954</f>
        <v>0</v>
      </c>
      <c r="C950" s="60"/>
      <c r="D950" s="61"/>
      <c r="E950" s="62"/>
      <c r="F950" s="62">
        <f t="shared" si="44"/>
        <v>0</v>
      </c>
      <c r="G950" s="63">
        <f t="shared" si="45"/>
        <v>0</v>
      </c>
      <c r="H950" s="66">
        <f t="shared" si="46"/>
        <v>0</v>
      </c>
    </row>
    <row r="951" spans="1:8" s="65" customFormat="1" hidden="1">
      <c r="A951" s="59" t="str">
        <f>IF((LEN('Copy paste to Here'!G955))&gt;5,((CONCATENATE('Copy paste to Here'!G955," &amp; ",'Copy paste to Here'!D955,"  &amp;  ",'Copy paste to Here'!E955))),"Empty Cell")</f>
        <v>Empty Cell</v>
      </c>
      <c r="B951" s="60">
        <f>'Copy paste to Here'!C955</f>
        <v>0</v>
      </c>
      <c r="C951" s="60"/>
      <c r="D951" s="61"/>
      <c r="E951" s="62"/>
      <c r="F951" s="62">
        <f t="shared" si="44"/>
        <v>0</v>
      </c>
      <c r="G951" s="63">
        <f t="shared" si="45"/>
        <v>0</v>
      </c>
      <c r="H951" s="66">
        <f t="shared" si="46"/>
        <v>0</v>
      </c>
    </row>
    <row r="952" spans="1:8" s="65" customFormat="1" hidden="1">
      <c r="A952" s="59" t="str">
        <f>IF((LEN('Copy paste to Here'!G956))&gt;5,((CONCATENATE('Copy paste to Here'!G956," &amp; ",'Copy paste to Here'!D956,"  &amp;  ",'Copy paste to Here'!E956))),"Empty Cell")</f>
        <v>Empty Cell</v>
      </c>
      <c r="B952" s="60">
        <f>'Copy paste to Here'!C956</f>
        <v>0</v>
      </c>
      <c r="C952" s="60"/>
      <c r="D952" s="61"/>
      <c r="E952" s="62"/>
      <c r="F952" s="62">
        <f t="shared" si="44"/>
        <v>0</v>
      </c>
      <c r="G952" s="63">
        <f t="shared" si="45"/>
        <v>0</v>
      </c>
      <c r="H952" s="66">
        <f t="shared" si="46"/>
        <v>0</v>
      </c>
    </row>
    <row r="953" spans="1:8" s="65" customFormat="1" hidden="1">
      <c r="A953" s="59" t="str">
        <f>IF((LEN('Copy paste to Here'!G957))&gt;5,((CONCATENATE('Copy paste to Here'!G957," &amp; ",'Copy paste to Here'!D957,"  &amp;  ",'Copy paste to Here'!E957))),"Empty Cell")</f>
        <v>Empty Cell</v>
      </c>
      <c r="B953" s="60">
        <f>'Copy paste to Here'!C957</f>
        <v>0</v>
      </c>
      <c r="C953" s="60"/>
      <c r="D953" s="61"/>
      <c r="E953" s="62"/>
      <c r="F953" s="62">
        <f t="shared" si="44"/>
        <v>0</v>
      </c>
      <c r="G953" s="63">
        <f t="shared" si="45"/>
        <v>0</v>
      </c>
      <c r="H953" s="66">
        <f t="shared" si="46"/>
        <v>0</v>
      </c>
    </row>
    <row r="954" spans="1:8" s="65" customFormat="1" hidden="1">
      <c r="A954" s="59" t="str">
        <f>IF((LEN('Copy paste to Here'!G958))&gt;5,((CONCATENATE('Copy paste to Here'!G958," &amp; ",'Copy paste to Here'!D958,"  &amp;  ",'Copy paste to Here'!E958))),"Empty Cell")</f>
        <v>Empty Cell</v>
      </c>
      <c r="B954" s="60">
        <f>'Copy paste to Here'!C958</f>
        <v>0</v>
      </c>
      <c r="C954" s="60"/>
      <c r="D954" s="61"/>
      <c r="E954" s="62"/>
      <c r="F954" s="62">
        <f t="shared" si="44"/>
        <v>0</v>
      </c>
      <c r="G954" s="63">
        <f t="shared" si="45"/>
        <v>0</v>
      </c>
      <c r="H954" s="66">
        <f t="shared" si="46"/>
        <v>0</v>
      </c>
    </row>
    <row r="955" spans="1:8" s="65" customFormat="1" hidden="1">
      <c r="A955" s="59" t="str">
        <f>IF((LEN('Copy paste to Here'!G959))&gt;5,((CONCATENATE('Copy paste to Here'!G959," &amp; ",'Copy paste to Here'!D959,"  &amp;  ",'Copy paste to Here'!E959))),"Empty Cell")</f>
        <v>Empty Cell</v>
      </c>
      <c r="B955" s="60">
        <f>'Copy paste to Here'!C959</f>
        <v>0</v>
      </c>
      <c r="C955" s="60"/>
      <c r="D955" s="61"/>
      <c r="E955" s="62"/>
      <c r="F955" s="62">
        <f t="shared" si="44"/>
        <v>0</v>
      </c>
      <c r="G955" s="63">
        <f t="shared" si="45"/>
        <v>0</v>
      </c>
      <c r="H955" s="66">
        <f t="shared" si="46"/>
        <v>0</v>
      </c>
    </row>
    <row r="956" spans="1:8" s="65" customFormat="1" hidden="1">
      <c r="A956" s="59" t="str">
        <f>IF((LEN('Copy paste to Here'!G960))&gt;5,((CONCATENATE('Copy paste to Here'!G960," &amp; ",'Copy paste to Here'!D960,"  &amp;  ",'Copy paste to Here'!E960))),"Empty Cell")</f>
        <v>Empty Cell</v>
      </c>
      <c r="B956" s="60">
        <f>'Copy paste to Here'!C960</f>
        <v>0</v>
      </c>
      <c r="C956" s="60"/>
      <c r="D956" s="61"/>
      <c r="E956" s="62"/>
      <c r="F956" s="62">
        <f t="shared" si="44"/>
        <v>0</v>
      </c>
      <c r="G956" s="63">
        <f t="shared" si="45"/>
        <v>0</v>
      </c>
      <c r="H956" s="66">
        <f t="shared" si="46"/>
        <v>0</v>
      </c>
    </row>
    <row r="957" spans="1:8" s="65" customFormat="1" hidden="1">
      <c r="A957" s="59" t="str">
        <f>IF((LEN('Copy paste to Here'!G961))&gt;5,((CONCATENATE('Copy paste to Here'!G961," &amp; ",'Copy paste to Here'!D961,"  &amp;  ",'Copy paste to Here'!E961))),"Empty Cell")</f>
        <v>Empty Cell</v>
      </c>
      <c r="B957" s="60">
        <f>'Copy paste to Here'!C961</f>
        <v>0</v>
      </c>
      <c r="C957" s="60"/>
      <c r="D957" s="61"/>
      <c r="E957" s="62"/>
      <c r="F957" s="62">
        <f t="shared" si="44"/>
        <v>0</v>
      </c>
      <c r="G957" s="63">
        <f t="shared" si="45"/>
        <v>0</v>
      </c>
      <c r="H957" s="66">
        <f t="shared" si="46"/>
        <v>0</v>
      </c>
    </row>
    <row r="958" spans="1:8" s="65" customFormat="1" hidden="1">
      <c r="A958" s="59" t="str">
        <f>IF((LEN('Copy paste to Here'!G962))&gt;5,((CONCATENATE('Copy paste to Here'!G962," &amp; ",'Copy paste to Here'!D962,"  &amp;  ",'Copy paste to Here'!E962))),"Empty Cell")</f>
        <v>Empty Cell</v>
      </c>
      <c r="B958" s="60">
        <f>'Copy paste to Here'!C962</f>
        <v>0</v>
      </c>
      <c r="C958" s="60"/>
      <c r="D958" s="61"/>
      <c r="E958" s="62"/>
      <c r="F958" s="62">
        <f t="shared" si="44"/>
        <v>0</v>
      </c>
      <c r="G958" s="63">
        <f t="shared" si="45"/>
        <v>0</v>
      </c>
      <c r="H958" s="66">
        <f t="shared" si="46"/>
        <v>0</v>
      </c>
    </row>
    <row r="959" spans="1:8" s="65" customFormat="1" hidden="1">
      <c r="A959" s="59" t="str">
        <f>IF((LEN('Copy paste to Here'!G963))&gt;5,((CONCATENATE('Copy paste to Here'!G963," &amp; ",'Copy paste to Here'!D963,"  &amp;  ",'Copy paste to Here'!E963))),"Empty Cell")</f>
        <v>Empty Cell</v>
      </c>
      <c r="B959" s="60">
        <f>'Copy paste to Here'!C963</f>
        <v>0</v>
      </c>
      <c r="C959" s="60"/>
      <c r="D959" s="61"/>
      <c r="E959" s="62"/>
      <c r="F959" s="62">
        <f t="shared" si="44"/>
        <v>0</v>
      </c>
      <c r="G959" s="63">
        <f t="shared" si="45"/>
        <v>0</v>
      </c>
      <c r="H959" s="66">
        <f t="shared" si="46"/>
        <v>0</v>
      </c>
    </row>
    <row r="960" spans="1:8" s="65" customFormat="1" hidden="1">
      <c r="A960" s="59" t="str">
        <f>IF((LEN('Copy paste to Here'!G964))&gt;5,((CONCATENATE('Copy paste to Here'!G964," &amp; ",'Copy paste to Here'!D964,"  &amp;  ",'Copy paste to Here'!E964))),"Empty Cell")</f>
        <v>Empty Cell</v>
      </c>
      <c r="B960" s="60">
        <f>'Copy paste to Here'!C964</f>
        <v>0</v>
      </c>
      <c r="C960" s="60"/>
      <c r="D960" s="61"/>
      <c r="E960" s="62"/>
      <c r="F960" s="62">
        <f t="shared" si="44"/>
        <v>0</v>
      </c>
      <c r="G960" s="63">
        <f t="shared" si="45"/>
        <v>0</v>
      </c>
      <c r="H960" s="66">
        <f t="shared" si="46"/>
        <v>0</v>
      </c>
    </row>
    <row r="961" spans="1:8" s="65" customFormat="1" hidden="1">
      <c r="A961" s="59" t="str">
        <f>IF((LEN('Copy paste to Here'!G965))&gt;5,((CONCATENATE('Copy paste to Here'!G965," &amp; ",'Copy paste to Here'!D965,"  &amp;  ",'Copy paste to Here'!E965))),"Empty Cell")</f>
        <v>Empty Cell</v>
      </c>
      <c r="B961" s="60">
        <f>'Copy paste to Here'!C965</f>
        <v>0</v>
      </c>
      <c r="C961" s="60"/>
      <c r="D961" s="61"/>
      <c r="E961" s="62"/>
      <c r="F961" s="62">
        <f t="shared" si="44"/>
        <v>0</v>
      </c>
      <c r="G961" s="63">
        <f t="shared" si="45"/>
        <v>0</v>
      </c>
      <c r="H961" s="66">
        <f t="shared" si="46"/>
        <v>0</v>
      </c>
    </row>
    <row r="962" spans="1:8" s="65" customFormat="1" hidden="1">
      <c r="A962" s="59" t="str">
        <f>IF((LEN('Copy paste to Here'!G966))&gt;5,((CONCATENATE('Copy paste to Here'!G966," &amp; ",'Copy paste to Here'!D966,"  &amp;  ",'Copy paste to Here'!E966))),"Empty Cell")</f>
        <v>Empty Cell</v>
      </c>
      <c r="B962" s="60">
        <f>'Copy paste to Here'!C966</f>
        <v>0</v>
      </c>
      <c r="C962" s="60"/>
      <c r="D962" s="61"/>
      <c r="E962" s="62"/>
      <c r="F962" s="62">
        <f t="shared" si="44"/>
        <v>0</v>
      </c>
      <c r="G962" s="63">
        <f t="shared" si="45"/>
        <v>0</v>
      </c>
      <c r="H962" s="66">
        <f t="shared" si="46"/>
        <v>0</v>
      </c>
    </row>
    <row r="963" spans="1:8" s="65" customFormat="1" hidden="1">
      <c r="A963" s="59" t="str">
        <f>IF((LEN('Copy paste to Here'!G967))&gt;5,((CONCATENATE('Copy paste to Here'!G967," &amp; ",'Copy paste to Here'!D967,"  &amp;  ",'Copy paste to Here'!E967))),"Empty Cell")</f>
        <v>Empty Cell</v>
      </c>
      <c r="B963" s="60">
        <f>'Copy paste to Here'!C967</f>
        <v>0</v>
      </c>
      <c r="C963" s="60"/>
      <c r="D963" s="61"/>
      <c r="E963" s="62"/>
      <c r="F963" s="62">
        <f t="shared" si="44"/>
        <v>0</v>
      </c>
      <c r="G963" s="63">
        <f t="shared" si="45"/>
        <v>0</v>
      </c>
      <c r="H963" s="66">
        <f t="shared" si="46"/>
        <v>0</v>
      </c>
    </row>
    <row r="964" spans="1:8" s="65" customFormat="1" hidden="1">
      <c r="A964" s="59" t="str">
        <f>IF((LEN('Copy paste to Here'!G968))&gt;5,((CONCATENATE('Copy paste to Here'!G968," &amp; ",'Copy paste to Here'!D968,"  &amp;  ",'Copy paste to Here'!E968))),"Empty Cell")</f>
        <v>Empty Cell</v>
      </c>
      <c r="B964" s="60">
        <f>'Copy paste to Here'!C968</f>
        <v>0</v>
      </c>
      <c r="C964" s="60"/>
      <c r="D964" s="61"/>
      <c r="E964" s="62"/>
      <c r="F964" s="62">
        <f t="shared" si="44"/>
        <v>0</v>
      </c>
      <c r="G964" s="63">
        <f t="shared" si="45"/>
        <v>0</v>
      </c>
      <c r="H964" s="66">
        <f t="shared" si="46"/>
        <v>0</v>
      </c>
    </row>
    <row r="965" spans="1:8" s="65" customFormat="1" hidden="1">
      <c r="A965" s="59" t="str">
        <f>IF((LEN('Copy paste to Here'!G969))&gt;5,((CONCATENATE('Copy paste to Here'!G969," &amp; ",'Copy paste to Here'!D969,"  &amp;  ",'Copy paste to Here'!E969))),"Empty Cell")</f>
        <v>Empty Cell</v>
      </c>
      <c r="B965" s="60">
        <f>'Copy paste to Here'!C969</f>
        <v>0</v>
      </c>
      <c r="C965" s="60"/>
      <c r="D965" s="61"/>
      <c r="E965" s="62"/>
      <c r="F965" s="62">
        <f t="shared" si="44"/>
        <v>0</v>
      </c>
      <c r="G965" s="63">
        <f t="shared" si="45"/>
        <v>0</v>
      </c>
      <c r="H965" s="66">
        <f t="shared" si="46"/>
        <v>0</v>
      </c>
    </row>
    <row r="966" spans="1:8" s="65" customFormat="1" hidden="1">
      <c r="A966" s="59" t="str">
        <f>IF((LEN('Copy paste to Here'!G970))&gt;5,((CONCATENATE('Copy paste to Here'!G970," &amp; ",'Copy paste to Here'!D970,"  &amp;  ",'Copy paste to Here'!E970))),"Empty Cell")</f>
        <v>Empty Cell</v>
      </c>
      <c r="B966" s="60">
        <f>'Copy paste to Here'!C970</f>
        <v>0</v>
      </c>
      <c r="C966" s="60"/>
      <c r="D966" s="61"/>
      <c r="E966" s="62"/>
      <c r="F966" s="62">
        <f t="shared" si="44"/>
        <v>0</v>
      </c>
      <c r="G966" s="63">
        <f t="shared" si="45"/>
        <v>0</v>
      </c>
      <c r="H966" s="66">
        <f t="shared" si="46"/>
        <v>0</v>
      </c>
    </row>
    <row r="967" spans="1:8" s="65" customFormat="1" hidden="1">
      <c r="A967" s="59" t="str">
        <f>IF((LEN('Copy paste to Here'!G971))&gt;5,((CONCATENATE('Copy paste to Here'!G971," &amp; ",'Copy paste to Here'!D971,"  &amp;  ",'Copy paste to Here'!E971))),"Empty Cell")</f>
        <v>Empty Cell</v>
      </c>
      <c r="B967" s="60">
        <f>'Copy paste to Here'!C971</f>
        <v>0</v>
      </c>
      <c r="C967" s="60"/>
      <c r="D967" s="61"/>
      <c r="E967" s="62"/>
      <c r="F967" s="62">
        <f t="shared" si="44"/>
        <v>0</v>
      </c>
      <c r="G967" s="63">
        <f t="shared" si="45"/>
        <v>0</v>
      </c>
      <c r="H967" s="66">
        <f t="shared" si="46"/>
        <v>0</v>
      </c>
    </row>
    <row r="968" spans="1:8" s="65" customFormat="1" hidden="1">
      <c r="A968" s="59" t="str">
        <f>IF((LEN('Copy paste to Here'!G972))&gt;5,((CONCATENATE('Copy paste to Here'!G972," &amp; ",'Copy paste to Here'!D972,"  &amp;  ",'Copy paste to Here'!E972))),"Empty Cell")</f>
        <v>Empty Cell</v>
      </c>
      <c r="B968" s="60">
        <f>'Copy paste to Here'!C972</f>
        <v>0</v>
      </c>
      <c r="C968" s="60"/>
      <c r="D968" s="61"/>
      <c r="E968" s="62"/>
      <c r="F968" s="62">
        <f t="shared" si="44"/>
        <v>0</v>
      </c>
      <c r="G968" s="63">
        <f t="shared" si="45"/>
        <v>0</v>
      </c>
      <c r="H968" s="66">
        <f t="shared" si="46"/>
        <v>0</v>
      </c>
    </row>
    <row r="969" spans="1:8" s="65" customFormat="1" hidden="1">
      <c r="A969" s="59" t="str">
        <f>IF((LEN('Copy paste to Here'!G973))&gt;5,((CONCATENATE('Copy paste to Here'!G973," &amp; ",'Copy paste to Here'!D973,"  &amp;  ",'Copy paste to Here'!E973))),"Empty Cell")</f>
        <v>Empty Cell</v>
      </c>
      <c r="B969" s="60">
        <f>'Copy paste to Here'!C973</f>
        <v>0</v>
      </c>
      <c r="C969" s="60"/>
      <c r="D969" s="61"/>
      <c r="E969" s="62"/>
      <c r="F969" s="62">
        <f t="shared" si="44"/>
        <v>0</v>
      </c>
      <c r="G969" s="63">
        <f t="shared" si="45"/>
        <v>0</v>
      </c>
      <c r="H969" s="66">
        <f t="shared" si="46"/>
        <v>0</v>
      </c>
    </row>
    <row r="970" spans="1:8" s="65" customFormat="1" hidden="1">
      <c r="A970" s="59" t="str">
        <f>IF((LEN('Copy paste to Here'!G974))&gt;5,((CONCATENATE('Copy paste to Here'!G974," &amp; ",'Copy paste to Here'!D974,"  &amp;  ",'Copy paste to Here'!E974))),"Empty Cell")</f>
        <v>Empty Cell</v>
      </c>
      <c r="B970" s="60">
        <f>'Copy paste to Here'!C974</f>
        <v>0</v>
      </c>
      <c r="C970" s="60"/>
      <c r="D970" s="61"/>
      <c r="E970" s="62"/>
      <c r="F970" s="62">
        <f t="shared" si="44"/>
        <v>0</v>
      </c>
      <c r="G970" s="63">
        <f t="shared" si="45"/>
        <v>0</v>
      </c>
      <c r="H970" s="66">
        <f t="shared" si="46"/>
        <v>0</v>
      </c>
    </row>
    <row r="971" spans="1:8" s="65" customFormat="1" hidden="1">
      <c r="A971" s="59" t="str">
        <f>IF((LEN('Copy paste to Here'!G975))&gt;5,((CONCATENATE('Copy paste to Here'!G975," &amp; ",'Copy paste to Here'!D975,"  &amp;  ",'Copy paste to Here'!E975))),"Empty Cell")</f>
        <v>Empty Cell</v>
      </c>
      <c r="B971" s="60">
        <f>'Copy paste to Here'!C975</f>
        <v>0</v>
      </c>
      <c r="C971" s="60"/>
      <c r="D971" s="61"/>
      <c r="E971" s="62"/>
      <c r="F971" s="62">
        <f t="shared" si="44"/>
        <v>0</v>
      </c>
      <c r="G971" s="63">
        <f t="shared" si="45"/>
        <v>0</v>
      </c>
      <c r="H971" s="66">
        <f t="shared" si="46"/>
        <v>0</v>
      </c>
    </row>
    <row r="972" spans="1:8" s="65" customFormat="1" hidden="1">
      <c r="A972" s="59" t="str">
        <f>IF((LEN('Copy paste to Here'!G976))&gt;5,((CONCATENATE('Copy paste to Here'!G976," &amp; ",'Copy paste to Here'!D976,"  &amp;  ",'Copy paste to Here'!E976))),"Empty Cell")</f>
        <v>Empty Cell</v>
      </c>
      <c r="B972" s="60">
        <f>'Copy paste to Here'!C976</f>
        <v>0</v>
      </c>
      <c r="C972" s="60"/>
      <c r="D972" s="61"/>
      <c r="E972" s="62"/>
      <c r="F972" s="62">
        <f t="shared" si="44"/>
        <v>0</v>
      </c>
      <c r="G972" s="63">
        <f t="shared" si="45"/>
        <v>0</v>
      </c>
      <c r="H972" s="66">
        <f t="shared" si="46"/>
        <v>0</v>
      </c>
    </row>
    <row r="973" spans="1:8" s="65" customFormat="1" hidden="1">
      <c r="A973" s="59" t="str">
        <f>IF((LEN('Copy paste to Here'!G977))&gt;5,((CONCATENATE('Copy paste to Here'!G977," &amp; ",'Copy paste to Here'!D977,"  &amp;  ",'Copy paste to Here'!E977))),"Empty Cell")</f>
        <v>Empty Cell</v>
      </c>
      <c r="B973" s="60">
        <f>'Copy paste to Here'!C977</f>
        <v>0</v>
      </c>
      <c r="C973" s="60"/>
      <c r="D973" s="61"/>
      <c r="E973" s="62"/>
      <c r="F973" s="62">
        <f t="shared" si="44"/>
        <v>0</v>
      </c>
      <c r="G973" s="63">
        <f t="shared" si="45"/>
        <v>0</v>
      </c>
      <c r="H973" s="66">
        <f t="shared" si="46"/>
        <v>0</v>
      </c>
    </row>
    <row r="974" spans="1:8" s="65" customFormat="1" hidden="1">
      <c r="A974" s="59" t="str">
        <f>IF((LEN('Copy paste to Here'!G978))&gt;5,((CONCATENATE('Copy paste to Here'!G978," &amp; ",'Copy paste to Here'!D978,"  &amp;  ",'Copy paste to Here'!E978))),"Empty Cell")</f>
        <v>Empty Cell</v>
      </c>
      <c r="B974" s="60">
        <f>'Copy paste to Here'!C978</f>
        <v>0</v>
      </c>
      <c r="C974" s="60"/>
      <c r="D974" s="61"/>
      <c r="E974" s="62"/>
      <c r="F974" s="62">
        <f t="shared" si="44"/>
        <v>0</v>
      </c>
      <c r="G974" s="63">
        <f t="shared" si="45"/>
        <v>0</v>
      </c>
      <c r="H974" s="66">
        <f t="shared" si="46"/>
        <v>0</v>
      </c>
    </row>
    <row r="975" spans="1:8" s="65" customFormat="1" hidden="1">
      <c r="A975" s="59" t="str">
        <f>IF((LEN('Copy paste to Here'!G979))&gt;5,((CONCATENATE('Copy paste to Here'!G979," &amp; ",'Copy paste to Here'!D979,"  &amp;  ",'Copy paste to Here'!E979))),"Empty Cell")</f>
        <v>Empty Cell</v>
      </c>
      <c r="B975" s="60">
        <f>'Copy paste to Here'!C979</f>
        <v>0</v>
      </c>
      <c r="C975" s="60"/>
      <c r="D975" s="61"/>
      <c r="E975" s="62"/>
      <c r="F975" s="62">
        <f t="shared" si="44"/>
        <v>0</v>
      </c>
      <c r="G975" s="63">
        <f t="shared" si="45"/>
        <v>0</v>
      </c>
      <c r="H975" s="66">
        <f t="shared" si="46"/>
        <v>0</v>
      </c>
    </row>
    <row r="976" spans="1:8" s="65" customFormat="1" hidden="1">
      <c r="A976" s="59" t="str">
        <f>IF((LEN('Copy paste to Here'!G980))&gt;5,((CONCATENATE('Copy paste to Here'!G980," &amp; ",'Copy paste to Here'!D980,"  &amp;  ",'Copy paste to Here'!E980))),"Empty Cell")</f>
        <v>Empty Cell</v>
      </c>
      <c r="B976" s="60">
        <f>'Copy paste to Here'!C980</f>
        <v>0</v>
      </c>
      <c r="C976" s="60"/>
      <c r="D976" s="61"/>
      <c r="E976" s="62"/>
      <c r="F976" s="62">
        <f t="shared" si="44"/>
        <v>0</v>
      </c>
      <c r="G976" s="63">
        <f t="shared" si="45"/>
        <v>0</v>
      </c>
      <c r="H976" s="66">
        <f t="shared" si="46"/>
        <v>0</v>
      </c>
    </row>
    <row r="977" spans="1:8" s="65" customFormat="1" hidden="1">
      <c r="A977" s="59" t="str">
        <f>IF((LEN('Copy paste to Here'!G981))&gt;5,((CONCATENATE('Copy paste to Here'!G981," &amp; ",'Copy paste to Here'!D981,"  &amp;  ",'Copy paste to Here'!E981))),"Empty Cell")</f>
        <v>Empty Cell</v>
      </c>
      <c r="B977" s="60">
        <f>'Copy paste to Here'!C981</f>
        <v>0</v>
      </c>
      <c r="C977" s="60"/>
      <c r="D977" s="61"/>
      <c r="E977" s="62"/>
      <c r="F977" s="62">
        <f t="shared" si="44"/>
        <v>0</v>
      </c>
      <c r="G977" s="63">
        <f t="shared" si="45"/>
        <v>0</v>
      </c>
      <c r="H977" s="66">
        <f t="shared" si="46"/>
        <v>0</v>
      </c>
    </row>
    <row r="978" spans="1:8" s="65" customFormat="1" hidden="1">
      <c r="A978" s="59" t="str">
        <f>IF((LEN('Copy paste to Here'!G982))&gt;5,((CONCATENATE('Copy paste to Here'!G982," &amp; ",'Copy paste to Here'!D982,"  &amp;  ",'Copy paste to Here'!E982))),"Empty Cell")</f>
        <v>Empty Cell</v>
      </c>
      <c r="B978" s="60">
        <f>'Copy paste to Here'!C982</f>
        <v>0</v>
      </c>
      <c r="C978" s="60"/>
      <c r="D978" s="61"/>
      <c r="E978" s="62"/>
      <c r="F978" s="62">
        <f t="shared" si="44"/>
        <v>0</v>
      </c>
      <c r="G978" s="63">
        <f t="shared" si="45"/>
        <v>0</v>
      </c>
      <c r="H978" s="66">
        <f t="shared" si="46"/>
        <v>0</v>
      </c>
    </row>
    <row r="979" spans="1:8" s="65" customFormat="1" hidden="1">
      <c r="A979" s="59" t="str">
        <f>IF((LEN('Copy paste to Here'!G983))&gt;5,((CONCATENATE('Copy paste to Here'!G983," &amp; ",'Copy paste to Here'!D983,"  &amp;  ",'Copy paste to Here'!E983))),"Empty Cell")</f>
        <v>Empty Cell</v>
      </c>
      <c r="B979" s="60">
        <f>'Copy paste to Here'!C983</f>
        <v>0</v>
      </c>
      <c r="C979" s="60"/>
      <c r="D979" s="61"/>
      <c r="E979" s="62"/>
      <c r="F979" s="62">
        <f t="shared" ref="F979:F998" si="47">D979*E979</f>
        <v>0</v>
      </c>
      <c r="G979" s="63">
        <f t="shared" ref="G979:G999" si="48">E979*$E$14</f>
        <v>0</v>
      </c>
      <c r="H979" s="66">
        <f t="shared" ref="H979:H998" si="49">D979*G979</f>
        <v>0</v>
      </c>
    </row>
    <row r="980" spans="1:8" s="65" customFormat="1" hidden="1">
      <c r="A980" s="59" t="str">
        <f>IF((LEN('Copy paste to Here'!G984))&gt;5,((CONCATENATE('Copy paste to Here'!G984," &amp; ",'Copy paste to Here'!D984,"  &amp;  ",'Copy paste to Here'!E984))),"Empty Cell")</f>
        <v>Empty Cell</v>
      </c>
      <c r="B980" s="60">
        <f>'Copy paste to Here'!C984</f>
        <v>0</v>
      </c>
      <c r="C980" s="60"/>
      <c r="D980" s="61"/>
      <c r="E980" s="62"/>
      <c r="F980" s="62">
        <f t="shared" si="47"/>
        <v>0</v>
      </c>
      <c r="G980" s="63">
        <f t="shared" si="48"/>
        <v>0</v>
      </c>
      <c r="H980" s="66">
        <f t="shared" si="49"/>
        <v>0</v>
      </c>
    </row>
    <row r="981" spans="1:8" s="65" customFormat="1" hidden="1">
      <c r="A981" s="59" t="str">
        <f>IF((LEN('Copy paste to Here'!G985))&gt;5,((CONCATENATE('Copy paste to Here'!G985," &amp; ",'Copy paste to Here'!D985,"  &amp;  ",'Copy paste to Here'!E985))),"Empty Cell")</f>
        <v>Empty Cell</v>
      </c>
      <c r="B981" s="60">
        <f>'Copy paste to Here'!C985</f>
        <v>0</v>
      </c>
      <c r="C981" s="60"/>
      <c r="D981" s="61"/>
      <c r="E981" s="62"/>
      <c r="F981" s="62">
        <f t="shared" si="47"/>
        <v>0</v>
      </c>
      <c r="G981" s="63">
        <f t="shared" si="48"/>
        <v>0</v>
      </c>
      <c r="H981" s="66">
        <f t="shared" si="49"/>
        <v>0</v>
      </c>
    </row>
    <row r="982" spans="1:8" s="65" customFormat="1" hidden="1">
      <c r="A982" s="59" t="str">
        <f>IF((LEN('Copy paste to Here'!G986))&gt;5,((CONCATENATE('Copy paste to Here'!G986," &amp; ",'Copy paste to Here'!D986,"  &amp;  ",'Copy paste to Here'!E986))),"Empty Cell")</f>
        <v>Empty Cell</v>
      </c>
      <c r="B982" s="60">
        <f>'Copy paste to Here'!C986</f>
        <v>0</v>
      </c>
      <c r="C982" s="60"/>
      <c r="D982" s="61"/>
      <c r="E982" s="62"/>
      <c r="F982" s="62">
        <f t="shared" si="47"/>
        <v>0</v>
      </c>
      <c r="G982" s="63">
        <f t="shared" si="48"/>
        <v>0</v>
      </c>
      <c r="H982" s="66">
        <f t="shared" si="49"/>
        <v>0</v>
      </c>
    </row>
    <row r="983" spans="1:8" s="65" customFormat="1" hidden="1">
      <c r="A983" s="59" t="str">
        <f>IF((LEN('Copy paste to Here'!G987))&gt;5,((CONCATENATE('Copy paste to Here'!G987," &amp; ",'Copy paste to Here'!D987,"  &amp;  ",'Copy paste to Here'!E987))),"Empty Cell")</f>
        <v>Empty Cell</v>
      </c>
      <c r="B983" s="60">
        <f>'Copy paste to Here'!C987</f>
        <v>0</v>
      </c>
      <c r="C983" s="60"/>
      <c r="D983" s="61"/>
      <c r="E983" s="62"/>
      <c r="F983" s="62">
        <f t="shared" si="47"/>
        <v>0</v>
      </c>
      <c r="G983" s="63">
        <f t="shared" si="48"/>
        <v>0</v>
      </c>
      <c r="H983" s="66">
        <f t="shared" si="49"/>
        <v>0</v>
      </c>
    </row>
    <row r="984" spans="1:8" s="65" customFormat="1" hidden="1">
      <c r="A984" s="59" t="str">
        <f>IF((LEN('Copy paste to Here'!G988))&gt;5,((CONCATENATE('Copy paste to Here'!G988," &amp; ",'Copy paste to Here'!D988,"  &amp;  ",'Copy paste to Here'!E988))),"Empty Cell")</f>
        <v>Empty Cell</v>
      </c>
      <c r="B984" s="60">
        <f>'Copy paste to Here'!C988</f>
        <v>0</v>
      </c>
      <c r="C984" s="60"/>
      <c r="D984" s="61"/>
      <c r="E984" s="62"/>
      <c r="F984" s="62">
        <f t="shared" si="47"/>
        <v>0</v>
      </c>
      <c r="G984" s="63">
        <f t="shared" si="48"/>
        <v>0</v>
      </c>
      <c r="H984" s="66">
        <f t="shared" si="49"/>
        <v>0</v>
      </c>
    </row>
    <row r="985" spans="1:8" s="65" customFormat="1" hidden="1">
      <c r="A985" s="59" t="str">
        <f>IF((LEN('Copy paste to Here'!G989))&gt;5,((CONCATENATE('Copy paste to Here'!G989," &amp; ",'Copy paste to Here'!D989,"  &amp;  ",'Copy paste to Here'!E989))),"Empty Cell")</f>
        <v>Empty Cell</v>
      </c>
      <c r="B985" s="60">
        <f>'Copy paste to Here'!C989</f>
        <v>0</v>
      </c>
      <c r="C985" s="60"/>
      <c r="D985" s="61"/>
      <c r="E985" s="62"/>
      <c r="F985" s="62">
        <f t="shared" si="47"/>
        <v>0</v>
      </c>
      <c r="G985" s="63">
        <f t="shared" si="48"/>
        <v>0</v>
      </c>
      <c r="H985" s="66">
        <f t="shared" si="49"/>
        <v>0</v>
      </c>
    </row>
    <row r="986" spans="1:8" s="65" customFormat="1" hidden="1">
      <c r="A986" s="59" t="str">
        <f>IF((LEN('Copy paste to Here'!G990))&gt;5,((CONCATENATE('Copy paste to Here'!G990," &amp; ",'Copy paste to Here'!D990,"  &amp;  ",'Copy paste to Here'!E990))),"Empty Cell")</f>
        <v>Empty Cell</v>
      </c>
      <c r="B986" s="60">
        <f>'Copy paste to Here'!C990</f>
        <v>0</v>
      </c>
      <c r="C986" s="60"/>
      <c r="D986" s="61"/>
      <c r="E986" s="62"/>
      <c r="F986" s="62">
        <f t="shared" si="47"/>
        <v>0</v>
      </c>
      <c r="G986" s="63">
        <f t="shared" si="48"/>
        <v>0</v>
      </c>
      <c r="H986" s="66">
        <f t="shared" si="49"/>
        <v>0</v>
      </c>
    </row>
    <row r="987" spans="1:8" s="65" customFormat="1" hidden="1">
      <c r="A987" s="59" t="str">
        <f>IF((LEN('Copy paste to Here'!G991))&gt;5,((CONCATENATE('Copy paste to Here'!G991," &amp; ",'Copy paste to Here'!D991,"  &amp;  ",'Copy paste to Here'!E991))),"Empty Cell")</f>
        <v>Empty Cell</v>
      </c>
      <c r="B987" s="60">
        <f>'Copy paste to Here'!C991</f>
        <v>0</v>
      </c>
      <c r="C987" s="60"/>
      <c r="D987" s="61"/>
      <c r="E987" s="62"/>
      <c r="F987" s="62">
        <f t="shared" si="47"/>
        <v>0</v>
      </c>
      <c r="G987" s="63">
        <f t="shared" si="48"/>
        <v>0</v>
      </c>
      <c r="H987" s="66">
        <f t="shared" si="49"/>
        <v>0</v>
      </c>
    </row>
    <row r="988" spans="1:8" s="65" customFormat="1" hidden="1">
      <c r="A988" s="59" t="str">
        <f>IF((LEN('Copy paste to Here'!G992))&gt;5,((CONCATENATE('Copy paste to Here'!G992," &amp; ",'Copy paste to Here'!D992,"  &amp;  ",'Copy paste to Here'!E992))),"Empty Cell")</f>
        <v>Empty Cell</v>
      </c>
      <c r="B988" s="60">
        <f>'Copy paste to Here'!C992</f>
        <v>0</v>
      </c>
      <c r="C988" s="60"/>
      <c r="D988" s="61"/>
      <c r="E988" s="62"/>
      <c r="F988" s="62">
        <f t="shared" si="47"/>
        <v>0</v>
      </c>
      <c r="G988" s="63">
        <f t="shared" si="48"/>
        <v>0</v>
      </c>
      <c r="H988" s="66">
        <f t="shared" si="49"/>
        <v>0</v>
      </c>
    </row>
    <row r="989" spans="1:8" s="65" customFormat="1" hidden="1">
      <c r="A989" s="59" t="str">
        <f>IF((LEN('Copy paste to Here'!G993))&gt;5,((CONCATENATE('Copy paste to Here'!G993," &amp; ",'Copy paste to Here'!D993,"  &amp;  ",'Copy paste to Here'!E993))),"Empty Cell")</f>
        <v>Empty Cell</v>
      </c>
      <c r="B989" s="60">
        <f>'Copy paste to Here'!C993</f>
        <v>0</v>
      </c>
      <c r="C989" s="60"/>
      <c r="D989" s="61"/>
      <c r="E989" s="62"/>
      <c r="F989" s="62">
        <f t="shared" si="47"/>
        <v>0</v>
      </c>
      <c r="G989" s="63">
        <f t="shared" si="48"/>
        <v>0</v>
      </c>
      <c r="H989" s="66">
        <f t="shared" si="49"/>
        <v>0</v>
      </c>
    </row>
    <row r="990" spans="1:8" s="65" customFormat="1" hidden="1">
      <c r="A990" s="59" t="str">
        <f>IF((LEN('Copy paste to Here'!G994))&gt;5,((CONCATENATE('Copy paste to Here'!G994," &amp; ",'Copy paste to Here'!D994,"  &amp;  ",'Copy paste to Here'!E994))),"Empty Cell")</f>
        <v>Empty Cell</v>
      </c>
      <c r="B990" s="60">
        <f>'Copy paste to Here'!C994</f>
        <v>0</v>
      </c>
      <c r="C990" s="60"/>
      <c r="D990" s="61"/>
      <c r="E990" s="62"/>
      <c r="F990" s="62">
        <f t="shared" si="47"/>
        <v>0</v>
      </c>
      <c r="G990" s="63">
        <f t="shared" si="48"/>
        <v>0</v>
      </c>
      <c r="H990" s="66">
        <f t="shared" si="49"/>
        <v>0</v>
      </c>
    </row>
    <row r="991" spans="1:8" s="65" customFormat="1" hidden="1">
      <c r="A991" s="59" t="str">
        <f>IF((LEN('Copy paste to Here'!G995))&gt;5,((CONCATENATE('Copy paste to Here'!G995," &amp; ",'Copy paste to Here'!D995,"  &amp;  ",'Copy paste to Here'!E995))),"Empty Cell")</f>
        <v>Empty Cell</v>
      </c>
      <c r="B991" s="60">
        <f>'Copy paste to Here'!C995</f>
        <v>0</v>
      </c>
      <c r="C991" s="60"/>
      <c r="D991" s="61"/>
      <c r="E991" s="62"/>
      <c r="F991" s="62">
        <f t="shared" si="47"/>
        <v>0</v>
      </c>
      <c r="G991" s="63">
        <f t="shared" si="48"/>
        <v>0</v>
      </c>
      <c r="H991" s="66">
        <f t="shared" si="49"/>
        <v>0</v>
      </c>
    </row>
    <row r="992" spans="1:8" s="65" customFormat="1" hidden="1">
      <c r="A992" s="59" t="str">
        <f>IF((LEN('Copy paste to Here'!G996))&gt;5,((CONCATENATE('Copy paste to Here'!G996," &amp; ",'Copy paste to Here'!D996,"  &amp;  ",'Copy paste to Here'!E996))),"Empty Cell")</f>
        <v>Empty Cell</v>
      </c>
      <c r="B992" s="60">
        <f>'Copy paste to Here'!C996</f>
        <v>0</v>
      </c>
      <c r="C992" s="60"/>
      <c r="D992" s="61"/>
      <c r="E992" s="62"/>
      <c r="F992" s="62">
        <f t="shared" si="47"/>
        <v>0</v>
      </c>
      <c r="G992" s="63">
        <f t="shared" si="48"/>
        <v>0</v>
      </c>
      <c r="H992" s="66">
        <f t="shared" si="49"/>
        <v>0</v>
      </c>
    </row>
    <row r="993" spans="1:8" s="65" customFormat="1" hidden="1">
      <c r="A993" s="59" t="str">
        <f>IF((LEN('Copy paste to Here'!G997))&gt;5,((CONCATENATE('Copy paste to Here'!G997," &amp; ",'Copy paste to Here'!D997,"  &amp;  ",'Copy paste to Here'!E997))),"Empty Cell")</f>
        <v>Empty Cell</v>
      </c>
      <c r="B993" s="60">
        <f>'Copy paste to Here'!C997</f>
        <v>0</v>
      </c>
      <c r="C993" s="60"/>
      <c r="D993" s="61"/>
      <c r="E993" s="62"/>
      <c r="F993" s="62">
        <f t="shared" si="47"/>
        <v>0</v>
      </c>
      <c r="G993" s="63">
        <f t="shared" si="48"/>
        <v>0</v>
      </c>
      <c r="H993" s="66">
        <f t="shared" si="49"/>
        <v>0</v>
      </c>
    </row>
    <row r="994" spans="1:8" s="65" customFormat="1" hidden="1">
      <c r="A994" s="59" t="str">
        <f>IF((LEN('Copy paste to Here'!G998))&gt;5,((CONCATENATE('Copy paste to Here'!G998," &amp; ",'Copy paste to Here'!D998,"  &amp;  ",'Copy paste to Here'!E998))),"Empty Cell")</f>
        <v>Empty Cell</v>
      </c>
      <c r="B994" s="60">
        <f>'Copy paste to Here'!C998</f>
        <v>0</v>
      </c>
      <c r="C994" s="60"/>
      <c r="D994" s="61"/>
      <c r="E994" s="62"/>
      <c r="F994" s="62">
        <f t="shared" si="47"/>
        <v>0</v>
      </c>
      <c r="G994" s="63">
        <f t="shared" si="48"/>
        <v>0</v>
      </c>
      <c r="H994" s="66">
        <f t="shared" si="49"/>
        <v>0</v>
      </c>
    </row>
    <row r="995" spans="1:8" s="65" customFormat="1" hidden="1">
      <c r="A995" s="59" t="str">
        <f>IF((LEN('Copy paste to Here'!G999))&gt;5,((CONCATENATE('Copy paste to Here'!G999," &amp; ",'Copy paste to Here'!D999,"  &amp;  ",'Copy paste to Here'!E999))),"Empty Cell")</f>
        <v>Empty Cell</v>
      </c>
      <c r="B995" s="60">
        <f>'Copy paste to Here'!C999</f>
        <v>0</v>
      </c>
      <c r="C995" s="60"/>
      <c r="D995" s="61"/>
      <c r="E995" s="62"/>
      <c r="F995" s="62">
        <f t="shared" si="47"/>
        <v>0</v>
      </c>
      <c r="G995" s="63">
        <f t="shared" si="48"/>
        <v>0</v>
      </c>
      <c r="H995" s="66">
        <f t="shared" si="49"/>
        <v>0</v>
      </c>
    </row>
    <row r="996" spans="1:8" s="65" customFormat="1" hidden="1">
      <c r="A996" s="59" t="str">
        <f>IF((LEN('Copy paste to Here'!G1000))&gt;5,((CONCATENATE('Copy paste to Here'!G1000," &amp; ",'Copy paste to Here'!D1000,"  &amp;  ",'Copy paste to Here'!E1000))),"Empty Cell")</f>
        <v>Empty Cell</v>
      </c>
      <c r="B996" s="60">
        <f>'Copy paste to Here'!C1000</f>
        <v>0</v>
      </c>
      <c r="C996" s="60"/>
      <c r="D996" s="61"/>
      <c r="E996" s="62"/>
      <c r="F996" s="62">
        <f t="shared" si="47"/>
        <v>0</v>
      </c>
      <c r="G996" s="63">
        <f t="shared" si="48"/>
        <v>0</v>
      </c>
      <c r="H996" s="66">
        <f t="shared" si="49"/>
        <v>0</v>
      </c>
    </row>
    <row r="997" spans="1:8" s="65" customFormat="1" hidden="1">
      <c r="A997" s="59" t="str">
        <f>IF((LEN('Copy paste to Here'!G1001))&gt;5,((CONCATENATE('Copy paste to Here'!G1001," &amp; ",'Copy paste to Here'!D1001,"  &amp;  ",'Copy paste to Here'!E1001))),"Empty Cell")</f>
        <v>Empty Cell</v>
      </c>
      <c r="B997" s="60">
        <f>'Copy paste to Here'!C1001</f>
        <v>0</v>
      </c>
      <c r="C997" s="60"/>
      <c r="D997" s="61"/>
      <c r="E997" s="62"/>
      <c r="F997" s="62">
        <f t="shared" si="47"/>
        <v>0</v>
      </c>
      <c r="G997" s="63">
        <f t="shared" si="48"/>
        <v>0</v>
      </c>
      <c r="H997" s="66">
        <f t="shared" si="49"/>
        <v>0</v>
      </c>
    </row>
    <row r="998" spans="1:8" s="65" customFormat="1" hidden="1">
      <c r="A998" s="67" t="str">
        <f>IF((LEN('Copy paste to Here'!G1002))&gt;5,((CONCATENATE('Copy paste to Here'!G1002," &amp; ",'Copy paste to Here'!D1002,"  &amp;  ",'Copy paste to Here'!E1002))),"Empty Cell")</f>
        <v>Empty Cell</v>
      </c>
      <c r="B998" s="68">
        <f>'Copy paste to Here'!C1002</f>
        <v>0</v>
      </c>
      <c r="C998" s="68"/>
      <c r="D998" s="69"/>
      <c r="E998" s="70"/>
      <c r="F998" s="70">
        <f t="shared" si="47"/>
        <v>0</v>
      </c>
      <c r="G998" s="71">
        <f t="shared" si="48"/>
        <v>0</v>
      </c>
      <c r="H998" s="66">
        <f t="shared" si="49"/>
        <v>0</v>
      </c>
    </row>
    <row r="999" spans="1:8" s="65" customFormat="1" ht="13.5" thickBot="1">
      <c r="A999" s="72"/>
      <c r="B999" s="73"/>
      <c r="C999" s="73"/>
      <c r="D999" s="74"/>
      <c r="E999" s="75"/>
      <c r="F999" s="75"/>
      <c r="G999" s="76">
        <f t="shared" si="48"/>
        <v>0</v>
      </c>
      <c r="H999" s="77"/>
    </row>
    <row r="1000" spans="1:8" s="65" customFormat="1" ht="13.5" thickTop="1">
      <c r="A1000" s="59" t="s">
        <v>175</v>
      </c>
      <c r="B1000" s="78"/>
      <c r="C1000" s="78"/>
      <c r="D1000" s="79"/>
      <c r="E1000" s="62"/>
      <c r="F1000" s="62">
        <f>SUM(F18:F999)</f>
        <v>158.01999999999995</v>
      </c>
      <c r="G1000" s="63"/>
      <c r="H1000" s="64">
        <f t="shared" ref="H1000:H1007" si="50">F1000*$E$14</f>
        <v>5616.0307999999986</v>
      </c>
    </row>
    <row r="1001" spans="1:8" s="65" customFormat="1">
      <c r="A1001" s="59" t="str">
        <f>'Invoice  '!I38</f>
        <v>Shipping Cost to USA via DHL:</v>
      </c>
      <c r="B1001" s="78"/>
      <c r="C1001" s="78"/>
      <c r="D1001" s="79"/>
      <c r="E1001" s="70"/>
      <c r="F1001" s="62">
        <v>20</v>
      </c>
      <c r="G1001" s="63"/>
      <c r="H1001" s="64">
        <f t="shared" si="50"/>
        <v>710.8</v>
      </c>
    </row>
    <row r="1002" spans="1:8" s="65" customFormat="1" hidden="1" outlineLevel="1">
      <c r="A1002" s="59" t="str">
        <f>'[2]Copy paste to Here'!T3</f>
        <v>DISCOUNT</v>
      </c>
      <c r="B1002" s="78"/>
      <c r="C1002" s="78"/>
      <c r="D1002" s="79"/>
      <c r="E1002" s="70"/>
      <c r="F1002" s="62">
        <v>0</v>
      </c>
      <c r="G1002" s="63"/>
      <c r="H1002" s="64">
        <f t="shared" si="50"/>
        <v>0</v>
      </c>
    </row>
    <row r="1003" spans="1:8" s="65" customFormat="1" collapsed="1">
      <c r="A1003" s="59" t="str">
        <f>'[2]Copy paste to Here'!T4</f>
        <v>Total:</v>
      </c>
      <c r="B1003" s="78"/>
      <c r="C1003" s="78"/>
      <c r="D1003" s="79"/>
      <c r="E1003" s="70"/>
      <c r="F1003" s="62">
        <f>SUM(F1000:F1002)</f>
        <v>178.01999999999995</v>
      </c>
      <c r="G1003" s="63"/>
      <c r="H1003" s="64">
        <f t="shared" si="50"/>
        <v>6326.8307999999979</v>
      </c>
    </row>
    <row r="1004" spans="1:8" s="65" customFormat="1" hidden="1">
      <c r="A1004" s="59">
        <f>'[2]Copy paste to Here'!T5</f>
        <v>0</v>
      </c>
      <c r="B1004" s="78"/>
      <c r="C1004" s="78"/>
      <c r="D1004" s="79"/>
      <c r="E1004" s="70"/>
      <c r="F1004" s="62">
        <f>'[2]Copy paste to Here'!U5</f>
        <v>0</v>
      </c>
      <c r="G1004" s="63"/>
      <c r="H1004" s="64">
        <f t="shared" si="50"/>
        <v>0</v>
      </c>
    </row>
    <row r="1005" spans="1:8" s="65" customFormat="1" hidden="1">
      <c r="A1005" s="59">
        <f>'[2]Copy paste to Here'!T6</f>
        <v>0</v>
      </c>
      <c r="B1005" s="78"/>
      <c r="C1005" s="78"/>
      <c r="D1005" s="79"/>
      <c r="E1005" s="70"/>
      <c r="F1005" s="62"/>
      <c r="G1005" s="63"/>
      <c r="H1005" s="64">
        <f t="shared" si="50"/>
        <v>0</v>
      </c>
    </row>
    <row r="1006" spans="1:8" s="65" customFormat="1" hidden="1">
      <c r="A1006" s="59">
        <f>'[2]Copy paste to Here'!T7</f>
        <v>0</v>
      </c>
      <c r="B1006" s="78"/>
      <c r="C1006" s="78"/>
      <c r="D1006" s="79"/>
      <c r="E1006" s="70"/>
      <c r="F1006" s="70"/>
      <c r="G1006" s="63"/>
      <c r="H1006" s="64">
        <f t="shared" si="50"/>
        <v>0</v>
      </c>
    </row>
    <row r="1007" spans="1:8" s="65" customFormat="1" hidden="1">
      <c r="A1007" s="59">
        <f>'[2]Copy paste to Here'!T8</f>
        <v>0</v>
      </c>
      <c r="B1007" s="78"/>
      <c r="C1007" s="78"/>
      <c r="D1007" s="79"/>
      <c r="E1007" s="70"/>
      <c r="F1007" s="70"/>
      <c r="G1007" s="71"/>
      <c r="H1007" s="64">
        <f t="shared" si="50"/>
        <v>0</v>
      </c>
    </row>
    <row r="1008" spans="1:8" s="65" customFormat="1" ht="13.5" thickBot="1">
      <c r="A1008" s="80"/>
      <c r="B1008" s="81"/>
      <c r="C1008" s="81"/>
      <c r="D1008" s="82"/>
      <c r="E1008" s="83"/>
      <c r="F1008" s="83"/>
      <c r="G1008" s="84"/>
      <c r="H1008" s="85"/>
    </row>
    <row r="1009" spans="1:8" s="25" customFormat="1">
      <c r="E1009" s="25" t="s">
        <v>176</v>
      </c>
      <c r="H1009" s="86">
        <f>(SUM(H18:H999))</f>
        <v>5616.0308000000005</v>
      </c>
    </row>
    <row r="1010" spans="1:8" s="25" customFormat="1">
      <c r="A1010" s="26"/>
      <c r="E1010" s="25" t="s">
        <v>177</v>
      </c>
      <c r="H1010" s="87">
        <f>(SUMIF($A$1000:$A$1008,"Total:",$H$1000:$H$1008))</f>
        <v>6326.8307999999979</v>
      </c>
    </row>
    <row r="1011" spans="1:8" s="25" customFormat="1">
      <c r="E1011" s="25" t="s">
        <v>178</v>
      </c>
      <c r="H1011" s="88">
        <f>H1013-H1012</f>
        <v>5912.93</v>
      </c>
    </row>
    <row r="1012" spans="1:8" s="25" customFormat="1">
      <c r="E1012" s="25" t="s">
        <v>179</v>
      </c>
      <c r="H1012" s="88">
        <f>ROUND((H1013*7)/107,2)</f>
        <v>413.9</v>
      </c>
    </row>
    <row r="1013" spans="1:8" s="25" customFormat="1">
      <c r="E1013" s="26" t="s">
        <v>180</v>
      </c>
      <c r="H1013" s="89">
        <f>ROUND((SUMIF($A$1000:$A$1008,"Total:",$H$1000:$H$1008)),2)</f>
        <v>6326.83</v>
      </c>
    </row>
    <row r="1014" spans="1:8" s="25" customFormat="1"/>
    <row r="1015" spans="1:8" s="25" customFormat="1" ht="8.4499999999999993" customHeight="1"/>
    <row r="1016" spans="1:8" s="25" customFormat="1" ht="11.25" customHeight="1"/>
    <row r="1017" spans="1:8" s="25" customFormat="1" ht="8.4499999999999993" customHeight="1"/>
    <row r="1018" spans="1:8" s="25" customFormat="1"/>
    <row r="1019" spans="1:8" s="25" customFormat="1" ht="10.5" customHeight="1">
      <c r="A1019" s="26"/>
    </row>
    <row r="1020" spans="1:8" s="25" customFormat="1" ht="9" customHeight="1"/>
    <row r="1021" spans="1:8" s="25" customFormat="1" ht="13.7" customHeight="1">
      <c r="A1021" s="26"/>
    </row>
    <row r="1022" spans="1:8" s="25" customFormat="1" ht="9.75" customHeight="1">
      <c r="A1022" s="90"/>
    </row>
    <row r="1023" spans="1:8" s="25" customFormat="1"/>
    <row r="1024" spans="1:8" s="25" customFormat="1"/>
    <row r="1025" s="25" customFormat="1"/>
    <row r="1026" s="25" customFormat="1"/>
    <row r="1027" s="25" customFormat="1"/>
    <row r="1028" s="25" customFormat="1"/>
    <row r="1029" s="25" customFormat="1"/>
    <row r="1030" s="25" customFormat="1"/>
    <row r="1031" s="25" customFormat="1"/>
    <row r="1032" s="25" customFormat="1"/>
    <row r="1033" s="25" customFormat="1"/>
    <row r="1034" s="25" customFormat="1"/>
    <row r="1035" s="25" customFormat="1"/>
    <row r="1036" s="25" customFormat="1"/>
    <row r="1037" s="25" customFormat="1"/>
    <row r="1038" s="25" customFormat="1"/>
    <row r="1039" s="25" customFormat="1"/>
    <row r="1040" s="25" customFormat="1"/>
    <row r="1041" s="25" customFormat="1"/>
    <row r="1042" s="25" customFormat="1"/>
    <row r="1043" s="25" customFormat="1"/>
    <row r="1044" s="25" customFormat="1"/>
    <row r="1045" s="25" customFormat="1"/>
    <row r="1046" s="25" customFormat="1"/>
    <row r="1047" s="25" customFormat="1"/>
    <row r="1048" s="25" customFormat="1"/>
    <row r="1049" s="25" customFormat="1"/>
    <row r="1050" s="25" customFormat="1"/>
    <row r="1051" s="25" customFormat="1"/>
    <row r="1052" s="25" customFormat="1"/>
    <row r="1053" s="25" customFormat="1"/>
    <row r="1054" s="25" customFormat="1"/>
    <row r="1055" s="25" customFormat="1"/>
    <row r="1056" s="25" customFormat="1"/>
    <row r="1057" s="25" customFormat="1"/>
    <row r="1058" s="25" customFormat="1"/>
    <row r="1059" s="25" customFormat="1"/>
    <row r="1060" s="25" customFormat="1"/>
    <row r="1061" s="25" customFormat="1"/>
    <row r="1062" s="25" customFormat="1"/>
    <row r="1063" s="25" customFormat="1"/>
    <row r="1064" s="25" customFormat="1"/>
    <row r="1065" s="25" customFormat="1"/>
    <row r="1066" s="25" customFormat="1"/>
    <row r="1067" s="25" customFormat="1"/>
    <row r="1068" s="25" customFormat="1"/>
    <row r="1069" s="25" customFormat="1"/>
    <row r="1070" s="25" customFormat="1"/>
    <row r="1071" s="25" customFormat="1"/>
    <row r="1072" s="25" customFormat="1"/>
    <row r="1073" s="25" customFormat="1"/>
    <row r="1074" s="25" customFormat="1"/>
    <row r="1075" s="25" customFormat="1"/>
    <row r="1076" s="25" customFormat="1"/>
    <row r="1077" s="25" customFormat="1"/>
    <row r="1078" s="25" customFormat="1"/>
    <row r="1079" s="25" customFormat="1"/>
    <row r="1080" s="25" customFormat="1"/>
    <row r="1081" s="25" customFormat="1"/>
    <row r="1082" s="25" customFormat="1"/>
    <row r="1083" s="25" customFormat="1"/>
    <row r="1084" s="25" customFormat="1"/>
    <row r="1085" s="25" customFormat="1"/>
    <row r="1086" s="25" customFormat="1"/>
    <row r="1087" s="25" customFormat="1"/>
    <row r="1088" s="25" customFormat="1"/>
    <row r="1089" s="25" customFormat="1"/>
    <row r="1090" s="25" customFormat="1"/>
    <row r="1091" s="25" customFormat="1"/>
    <row r="1092" s="25" customFormat="1"/>
    <row r="1093" s="25" customFormat="1"/>
    <row r="1094" s="25" customFormat="1"/>
    <row r="1095" s="25" customFormat="1"/>
    <row r="1096" s="25" customFormat="1"/>
    <row r="1097" s="25" customFormat="1"/>
    <row r="1098" s="25" customFormat="1"/>
    <row r="1099" s="25" customFormat="1"/>
    <row r="1100" s="25" customFormat="1"/>
    <row r="1101" s="25" customFormat="1"/>
    <row r="1102" s="25" customFormat="1"/>
    <row r="1103" s="25" customFormat="1"/>
    <row r="1104" s="25" customFormat="1"/>
    <row r="1105" s="25" customFormat="1"/>
    <row r="1106" s="25" customFormat="1"/>
    <row r="1107" s="25" customFormat="1"/>
    <row r="1108" s="25" customFormat="1"/>
    <row r="1109" s="25" customFormat="1"/>
    <row r="1110" s="25" customFormat="1"/>
    <row r="1111" s="25" customFormat="1"/>
    <row r="1112" s="25" customFormat="1"/>
    <row r="1113" s="25" customFormat="1"/>
    <row r="1114" s="25" customFormat="1"/>
    <row r="1115" s="25" customFormat="1"/>
    <row r="1116" s="25" customFormat="1"/>
    <row r="1117" s="25" customFormat="1"/>
    <row r="1118" s="25" customFormat="1"/>
    <row r="1119" s="25" customFormat="1"/>
    <row r="1120" s="25" customFormat="1"/>
    <row r="1121" s="25" customFormat="1"/>
    <row r="1122" s="25" customFormat="1"/>
    <row r="1123" s="25" customFormat="1"/>
    <row r="1124" s="25" customFormat="1"/>
    <row r="1125" s="25" customFormat="1"/>
    <row r="1126" s="25" customFormat="1"/>
    <row r="1127" s="25" customFormat="1"/>
    <row r="1128" s="25" customFormat="1"/>
    <row r="1129" s="25" customFormat="1"/>
    <row r="1130" s="25" customFormat="1"/>
    <row r="1131" s="25" customFormat="1"/>
    <row r="1132" s="25" customFormat="1"/>
    <row r="1133" s="25" customFormat="1"/>
    <row r="1134" s="25" customFormat="1"/>
    <row r="1135" s="25" customFormat="1"/>
    <row r="1136" s="25" customFormat="1"/>
    <row r="1137" s="25" customFormat="1"/>
    <row r="1138" s="25" customFormat="1"/>
    <row r="1139" s="25" customFormat="1"/>
    <row r="1140" s="25" customFormat="1"/>
    <row r="1141" s="25" customFormat="1"/>
    <row r="1142" s="25" customFormat="1"/>
    <row r="1143" s="25" customFormat="1"/>
    <row r="1144" s="25" customFormat="1"/>
    <row r="1145" s="25" customFormat="1"/>
    <row r="1146" s="25" customFormat="1"/>
    <row r="1147" s="25" customFormat="1"/>
    <row r="1148" s="25" customFormat="1"/>
    <row r="1149" s="25" customFormat="1"/>
    <row r="1150" s="25" customFormat="1"/>
    <row r="1151" s="25" customFormat="1"/>
    <row r="1152" s="25" customFormat="1"/>
    <row r="1153" s="25" customFormat="1"/>
    <row r="1154" s="25" customFormat="1"/>
    <row r="1155" s="25" customFormat="1"/>
    <row r="1156" s="25" customFormat="1"/>
    <row r="1157" s="25" customFormat="1"/>
    <row r="1158" s="25" customFormat="1"/>
    <row r="1159" s="25" customFormat="1"/>
    <row r="1160" s="25" customFormat="1"/>
    <row r="1161" s="25" customFormat="1"/>
    <row r="1162" s="25" customFormat="1"/>
    <row r="1163" s="25" customFormat="1"/>
    <row r="1164" s="25" customFormat="1"/>
    <row r="1165" s="25" customFormat="1"/>
    <row r="1166" s="25" customFormat="1"/>
    <row r="1167" s="25" customFormat="1"/>
    <row r="1168" s="25" customFormat="1"/>
    <row r="1169" s="25" customFormat="1"/>
    <row r="1170" s="25" customFormat="1"/>
    <row r="1171" s="25" customFormat="1"/>
    <row r="1172" s="25" customFormat="1"/>
    <row r="1173" s="25" customFormat="1"/>
    <row r="1174" s="25" customFormat="1"/>
    <row r="1175" s="25" customFormat="1"/>
    <row r="1176" s="25" customFormat="1"/>
    <row r="1177" s="25" customFormat="1"/>
    <row r="1178" s="25" customFormat="1"/>
    <row r="1179" s="25" customFormat="1"/>
    <row r="1180" s="25" customFormat="1"/>
    <row r="1181" s="25" customFormat="1"/>
    <row r="1182" s="25" customFormat="1"/>
    <row r="1183" s="25" customFormat="1"/>
    <row r="1184" s="25" customFormat="1"/>
    <row r="1185" s="25" customFormat="1"/>
    <row r="1186" s="25" customFormat="1"/>
    <row r="1187" s="25" customFormat="1"/>
    <row r="1188" s="25" customFormat="1"/>
    <row r="1189" s="25" customFormat="1"/>
    <row r="1190" s="25" customFormat="1"/>
    <row r="1191" s="25" customFormat="1"/>
    <row r="1192" s="25" customFormat="1"/>
    <row r="1193" s="25" customFormat="1"/>
    <row r="1194" s="25" customFormat="1"/>
    <row r="1195" s="25" customFormat="1"/>
    <row r="1196" s="25" customFormat="1"/>
    <row r="1197" s="25" customFormat="1"/>
    <row r="1198" s="25" customFormat="1"/>
    <row r="1199" s="25" customFormat="1"/>
    <row r="1200" s="25" customFormat="1"/>
    <row r="1201" s="25" customFormat="1"/>
    <row r="1202" s="25" customFormat="1"/>
    <row r="1203" s="25" customFormat="1"/>
    <row r="1204" s="25" customFormat="1"/>
    <row r="1205" s="25" customFormat="1"/>
    <row r="1206" s="25" customFormat="1"/>
    <row r="1207" s="25" customFormat="1"/>
    <row r="1208" s="25" customFormat="1"/>
    <row r="1209" s="25" customFormat="1"/>
    <row r="1210" s="25" customFormat="1"/>
    <row r="1211" s="25" customFormat="1"/>
    <row r="1212" s="25" customFormat="1"/>
    <row r="1213" s="25" customFormat="1"/>
    <row r="1214" s="25" customFormat="1"/>
    <row r="1215" s="25" customFormat="1"/>
    <row r="1216" s="25" customFormat="1"/>
    <row r="1217" s="25" customFormat="1"/>
    <row r="1218" s="25" customFormat="1"/>
    <row r="1219" s="25" customFormat="1"/>
    <row r="1220" s="25" customFormat="1"/>
    <row r="1221" s="25" customFormat="1"/>
    <row r="1222" s="25" customFormat="1"/>
    <row r="1223" s="25" customFormat="1"/>
    <row r="1224" s="25" customFormat="1"/>
    <row r="1225" s="25" customFormat="1"/>
    <row r="1226" s="25" customFormat="1"/>
    <row r="1227" s="25" customFormat="1"/>
    <row r="1228" s="25" customFormat="1"/>
    <row r="1229" s="25" customFormat="1"/>
    <row r="1230" s="25" customFormat="1"/>
    <row r="1231" s="25" customFormat="1"/>
    <row r="1232" s="25" customFormat="1"/>
    <row r="1233" s="25" customFormat="1"/>
    <row r="1234" s="25" customFormat="1"/>
    <row r="1235" s="25" customFormat="1"/>
    <row r="1236" s="25" customFormat="1"/>
    <row r="1237" s="25" customFormat="1"/>
    <row r="1238" s="25" customFormat="1"/>
    <row r="1239" s="25" customFormat="1"/>
    <row r="1240" s="25" customFormat="1"/>
    <row r="1241" s="25" customFormat="1"/>
    <row r="1242" s="25" customFormat="1"/>
    <row r="1243" s="25" customFormat="1"/>
    <row r="1244" s="25" customFormat="1"/>
    <row r="1245" s="25" customFormat="1"/>
    <row r="1246" s="25" customFormat="1"/>
    <row r="1247" s="25" customFormat="1"/>
    <row r="1248" s="25" customFormat="1"/>
    <row r="1249" s="25" customFormat="1"/>
    <row r="1250" s="25" customFormat="1"/>
    <row r="1251" s="25" customFormat="1"/>
    <row r="1252" s="25" customFormat="1"/>
    <row r="1253" s="25" customFormat="1"/>
    <row r="1254" s="25" customFormat="1"/>
    <row r="1255" s="25" customFormat="1"/>
    <row r="1256" s="25" customFormat="1"/>
    <row r="1257" s="25" customFormat="1"/>
    <row r="1258" s="25" customFormat="1"/>
    <row r="1259" s="25" customFormat="1"/>
    <row r="1260" s="25" customFormat="1"/>
    <row r="1261" s="25" customFormat="1"/>
    <row r="1262" s="25" customFormat="1"/>
    <row r="1263" s="25" customFormat="1"/>
    <row r="1264" s="25" customFormat="1"/>
    <row r="1265" spans="1:8" s="25" customFormat="1"/>
    <row r="1266" spans="1:8" s="25" customFormat="1"/>
    <row r="1267" spans="1:8" s="25" customFormat="1"/>
    <row r="1268" spans="1:8" s="25" customFormat="1"/>
    <row r="1269" spans="1:8" s="25" customFormat="1"/>
    <row r="1270" spans="1:8" s="25" customFormat="1"/>
    <row r="1271" spans="1:8" s="25" customFormat="1">
      <c r="A1271" s="91"/>
      <c r="B1271" s="91"/>
      <c r="C1271" s="91"/>
      <c r="D1271" s="91"/>
      <c r="E1271" s="91"/>
      <c r="F1271" s="91"/>
      <c r="G1271" s="91"/>
      <c r="H1271" s="91"/>
    </row>
    <row r="1272" spans="1:8" s="25" customFormat="1">
      <c r="A1272" s="91"/>
      <c r="B1272" s="91"/>
      <c r="C1272" s="91"/>
      <c r="D1272" s="91"/>
      <c r="E1272" s="91"/>
      <c r="F1272" s="91"/>
      <c r="G1272" s="91"/>
      <c r="H1272" s="91"/>
    </row>
    <row r="1273" spans="1:8" s="25" customFormat="1">
      <c r="A1273" s="91"/>
      <c r="B1273" s="91"/>
      <c r="C1273" s="91"/>
      <c r="D1273" s="91"/>
      <c r="E1273" s="91"/>
      <c r="F1273" s="91"/>
      <c r="G1273" s="91"/>
      <c r="H1273" s="91"/>
    </row>
    <row r="1274" spans="1:8" s="25" customFormat="1">
      <c r="A1274" s="91"/>
      <c r="B1274" s="91"/>
      <c r="C1274" s="91"/>
      <c r="D1274" s="91"/>
      <c r="E1274" s="91"/>
      <c r="F1274" s="91"/>
      <c r="G1274" s="91"/>
      <c r="H1274" s="91"/>
    </row>
    <row r="1275" spans="1:8" s="25" customFormat="1">
      <c r="A1275" s="91"/>
      <c r="B1275" s="91"/>
      <c r="C1275" s="91"/>
      <c r="D1275" s="91"/>
      <c r="E1275" s="91"/>
      <c r="F1275" s="91"/>
      <c r="G1275" s="91"/>
      <c r="H1275" s="91"/>
    </row>
    <row r="1276" spans="1:8" s="25" customFormat="1">
      <c r="A1276" s="91"/>
      <c r="B1276" s="91"/>
      <c r="C1276" s="91"/>
      <c r="D1276" s="91"/>
      <c r="E1276" s="91"/>
      <c r="F1276" s="91"/>
      <c r="G1276" s="91"/>
      <c r="H1276" s="91"/>
    </row>
    <row r="1277" spans="1:8" s="25" customFormat="1">
      <c r="A1277" s="91"/>
      <c r="B1277" s="91"/>
      <c r="C1277" s="91"/>
      <c r="D1277" s="91"/>
      <c r="E1277" s="91"/>
      <c r="F1277" s="91"/>
      <c r="G1277" s="91"/>
      <c r="H1277" s="91"/>
    </row>
    <row r="1278" spans="1:8" s="25" customFormat="1">
      <c r="A1278" s="91"/>
      <c r="B1278" s="91"/>
      <c r="C1278" s="91"/>
      <c r="D1278" s="91"/>
      <c r="E1278" s="91"/>
      <c r="F1278" s="91"/>
      <c r="G1278" s="91"/>
      <c r="H1278" s="91"/>
    </row>
    <row r="1279" spans="1:8" s="25" customFormat="1">
      <c r="A1279" s="91"/>
      <c r="B1279" s="91"/>
      <c r="C1279" s="91"/>
      <c r="D1279" s="91"/>
      <c r="E1279" s="91"/>
      <c r="F1279" s="91"/>
      <c r="G1279" s="91"/>
      <c r="H1279" s="91"/>
    </row>
    <row r="1280" spans="1:8" s="25" customFormat="1">
      <c r="A1280" s="91"/>
      <c r="B1280" s="91"/>
      <c r="C1280" s="91"/>
      <c r="D1280" s="91"/>
      <c r="E1280" s="91"/>
      <c r="F1280" s="91"/>
      <c r="G1280" s="91"/>
      <c r="H1280" s="91"/>
    </row>
    <row r="1281" spans="1:8" s="25" customFormat="1">
      <c r="A1281" s="91"/>
      <c r="B1281" s="91"/>
      <c r="C1281" s="91"/>
      <c r="D1281" s="91"/>
      <c r="E1281" s="91"/>
      <c r="F1281" s="91"/>
      <c r="G1281" s="91"/>
      <c r="H1281" s="91"/>
    </row>
    <row r="1282" spans="1:8" s="25" customFormat="1">
      <c r="A1282" s="91"/>
      <c r="B1282" s="91"/>
      <c r="C1282" s="91"/>
      <c r="D1282" s="91"/>
      <c r="E1282" s="91"/>
      <c r="F1282" s="91"/>
      <c r="G1282" s="91"/>
      <c r="H1282" s="91"/>
    </row>
    <row r="1283" spans="1:8" s="25" customFormat="1">
      <c r="A1283" s="91"/>
      <c r="B1283" s="91"/>
      <c r="C1283" s="91"/>
      <c r="D1283" s="91"/>
      <c r="E1283" s="91"/>
      <c r="F1283" s="91"/>
      <c r="G1283" s="91"/>
      <c r="H1283" s="91"/>
    </row>
    <row r="1284" spans="1:8" s="25" customFormat="1">
      <c r="A1284" s="91"/>
      <c r="B1284" s="91"/>
      <c r="C1284" s="91"/>
      <c r="D1284" s="91"/>
      <c r="E1284" s="91"/>
      <c r="F1284" s="91"/>
      <c r="G1284" s="91"/>
      <c r="H1284" s="91"/>
    </row>
    <row r="1285" spans="1:8" s="25" customFormat="1">
      <c r="A1285" s="91"/>
      <c r="B1285" s="91"/>
      <c r="C1285" s="91"/>
      <c r="D1285" s="91"/>
      <c r="E1285" s="91"/>
      <c r="F1285" s="91"/>
      <c r="G1285" s="91"/>
      <c r="H1285" s="91"/>
    </row>
    <row r="1286" spans="1:8" s="25" customFormat="1">
      <c r="A1286" s="91"/>
      <c r="B1286" s="91"/>
      <c r="C1286" s="91"/>
      <c r="D1286" s="91"/>
      <c r="E1286" s="91"/>
      <c r="F1286" s="91"/>
      <c r="G1286" s="91"/>
      <c r="H1286" s="91"/>
    </row>
    <row r="1287" spans="1:8" s="25" customFormat="1">
      <c r="A1287" s="91"/>
      <c r="B1287" s="91"/>
      <c r="C1287" s="91"/>
      <c r="D1287" s="91"/>
      <c r="E1287" s="91"/>
      <c r="F1287" s="91"/>
      <c r="G1287" s="91"/>
      <c r="H1287" s="91"/>
    </row>
    <row r="1288" spans="1:8" s="25" customFormat="1">
      <c r="A1288" s="91"/>
      <c r="B1288" s="91"/>
      <c r="C1288" s="91"/>
      <c r="D1288" s="91"/>
      <c r="E1288" s="91"/>
      <c r="F1288" s="91"/>
      <c r="G1288" s="91"/>
      <c r="H1288" s="91"/>
    </row>
    <row r="1289" spans="1:8" s="25" customFormat="1">
      <c r="A1289" s="91"/>
      <c r="B1289" s="91"/>
      <c r="C1289" s="91"/>
      <c r="D1289" s="91"/>
      <c r="E1289" s="91"/>
      <c r="F1289" s="91"/>
      <c r="G1289" s="91"/>
      <c r="H1289" s="91"/>
    </row>
    <row r="1290" spans="1:8" s="25" customFormat="1">
      <c r="A1290" s="91"/>
      <c r="B1290" s="91"/>
      <c r="C1290" s="91"/>
      <c r="D1290" s="91"/>
      <c r="E1290" s="91"/>
      <c r="F1290" s="91"/>
      <c r="G1290" s="91"/>
      <c r="H1290" s="91"/>
    </row>
    <row r="1291" spans="1:8" s="25" customFormat="1">
      <c r="A1291" s="91"/>
      <c r="B1291" s="91"/>
      <c r="C1291" s="91"/>
      <c r="D1291" s="91"/>
      <c r="E1291" s="91"/>
      <c r="F1291" s="91"/>
      <c r="G1291" s="91"/>
      <c r="H1291" s="91"/>
    </row>
    <row r="1292" spans="1:8" s="25" customFormat="1">
      <c r="A1292" s="91"/>
      <c r="B1292" s="91"/>
      <c r="C1292" s="91"/>
      <c r="D1292" s="91"/>
      <c r="E1292" s="91"/>
      <c r="F1292" s="91"/>
      <c r="G1292" s="91"/>
      <c r="H1292" s="91"/>
    </row>
    <row r="1293" spans="1:8" s="25" customFormat="1">
      <c r="A1293" s="91"/>
      <c r="B1293" s="91"/>
      <c r="C1293" s="91"/>
      <c r="D1293" s="91"/>
      <c r="E1293" s="91"/>
      <c r="F1293" s="91"/>
      <c r="G1293" s="91"/>
      <c r="H1293" s="91"/>
    </row>
    <row r="1294" spans="1:8" s="25" customFormat="1">
      <c r="A1294" s="91"/>
      <c r="B1294" s="91"/>
      <c r="C1294" s="91"/>
      <c r="D1294" s="91"/>
      <c r="E1294" s="91"/>
      <c r="F1294" s="91"/>
      <c r="G1294" s="91"/>
      <c r="H1294" s="91"/>
    </row>
    <row r="1295" spans="1:8" s="25" customFormat="1">
      <c r="A1295" s="91"/>
      <c r="B1295" s="91"/>
      <c r="C1295" s="91"/>
      <c r="D1295" s="91"/>
      <c r="E1295" s="91"/>
      <c r="F1295" s="91"/>
      <c r="G1295" s="91"/>
      <c r="H1295" s="91"/>
    </row>
    <row r="1296" spans="1:8" s="25" customFormat="1">
      <c r="A1296" s="91"/>
      <c r="B1296" s="91"/>
      <c r="C1296" s="91"/>
      <c r="D1296" s="91"/>
      <c r="E1296" s="91"/>
      <c r="F1296" s="91"/>
      <c r="G1296" s="91"/>
      <c r="H1296" s="91"/>
    </row>
    <row r="1297" spans="1:8" s="25" customFormat="1">
      <c r="A1297" s="91"/>
      <c r="B1297" s="91"/>
      <c r="C1297" s="91"/>
      <c r="D1297" s="91"/>
      <c r="E1297" s="91"/>
      <c r="F1297" s="91"/>
      <c r="G1297" s="91"/>
      <c r="H1297" s="91"/>
    </row>
    <row r="1298" spans="1:8" s="25" customFormat="1">
      <c r="A1298" s="91"/>
      <c r="B1298" s="91"/>
      <c r="C1298" s="91"/>
      <c r="D1298" s="91"/>
      <c r="E1298" s="91"/>
      <c r="F1298" s="91"/>
      <c r="G1298" s="91"/>
      <c r="H1298" s="91"/>
    </row>
    <row r="1299" spans="1:8" s="25" customFormat="1">
      <c r="A1299" s="91"/>
      <c r="B1299" s="91"/>
      <c r="C1299" s="91"/>
      <c r="D1299" s="91"/>
      <c r="E1299" s="91"/>
      <c r="F1299" s="91"/>
      <c r="G1299" s="91"/>
      <c r="H1299" s="91"/>
    </row>
    <row r="1300" spans="1:8" s="25" customFormat="1">
      <c r="A1300" s="91"/>
      <c r="B1300" s="91"/>
      <c r="C1300" s="91"/>
      <c r="D1300" s="91"/>
      <c r="E1300" s="91"/>
      <c r="F1300" s="91"/>
      <c r="G1300" s="91"/>
      <c r="H1300" s="91"/>
    </row>
    <row r="1301" spans="1:8" s="25" customFormat="1">
      <c r="A1301" s="91"/>
      <c r="B1301" s="91"/>
      <c r="C1301" s="91"/>
      <c r="D1301" s="91"/>
      <c r="E1301" s="91"/>
      <c r="F1301" s="91"/>
      <c r="G1301" s="91"/>
      <c r="H1301" s="91"/>
    </row>
    <row r="1302" spans="1:8" s="25" customFormat="1">
      <c r="A1302" s="91"/>
      <c r="B1302" s="91"/>
      <c r="C1302" s="91"/>
      <c r="D1302" s="91"/>
      <c r="E1302" s="91"/>
      <c r="F1302" s="91"/>
      <c r="G1302" s="91"/>
      <c r="H1302" s="91"/>
    </row>
    <row r="1303" spans="1:8" s="25" customFormat="1">
      <c r="A1303" s="91"/>
      <c r="B1303" s="91"/>
      <c r="C1303" s="91"/>
      <c r="D1303" s="91"/>
      <c r="E1303" s="91"/>
      <c r="F1303" s="91"/>
      <c r="G1303" s="91"/>
      <c r="H1303" s="91"/>
    </row>
    <row r="1304" spans="1:8" s="25" customFormat="1">
      <c r="A1304" s="91"/>
      <c r="B1304" s="91"/>
      <c r="C1304" s="91"/>
      <c r="D1304" s="91"/>
      <c r="E1304" s="91"/>
      <c r="F1304" s="91"/>
      <c r="G1304" s="91"/>
      <c r="H1304" s="91"/>
    </row>
    <row r="1305" spans="1:8" s="25" customFormat="1">
      <c r="A1305" s="91"/>
      <c r="B1305" s="91"/>
      <c r="C1305" s="91"/>
      <c r="D1305" s="91"/>
      <c r="E1305" s="91"/>
      <c r="F1305" s="91"/>
      <c r="G1305" s="91"/>
      <c r="H1305" s="91"/>
    </row>
    <row r="1306" spans="1:8" s="25" customFormat="1">
      <c r="A1306" s="91"/>
      <c r="B1306" s="91"/>
      <c r="C1306" s="91"/>
      <c r="D1306" s="91"/>
      <c r="E1306" s="91"/>
      <c r="F1306" s="91"/>
      <c r="G1306" s="91"/>
      <c r="H1306" s="91"/>
    </row>
    <row r="1307" spans="1:8" s="25" customFormat="1">
      <c r="A1307" s="91"/>
      <c r="B1307" s="91"/>
      <c r="C1307" s="91"/>
      <c r="D1307" s="91"/>
      <c r="E1307" s="91"/>
      <c r="F1307" s="91"/>
      <c r="G1307" s="91"/>
      <c r="H1307" s="91"/>
    </row>
    <row r="1308" spans="1:8" s="25" customFormat="1">
      <c r="A1308" s="91"/>
      <c r="B1308" s="91"/>
      <c r="C1308" s="91"/>
      <c r="D1308" s="91"/>
      <c r="E1308" s="91"/>
      <c r="F1308" s="91"/>
      <c r="G1308" s="91"/>
      <c r="H1308" s="91"/>
    </row>
    <row r="1309" spans="1:8" s="25" customFormat="1">
      <c r="A1309" s="91"/>
      <c r="B1309" s="91"/>
      <c r="C1309" s="91"/>
      <c r="D1309" s="91"/>
      <c r="E1309" s="91"/>
      <c r="F1309" s="91"/>
      <c r="G1309" s="91"/>
      <c r="H1309" s="91"/>
    </row>
    <row r="1310" spans="1:8" s="25" customFormat="1">
      <c r="A1310" s="91"/>
      <c r="B1310" s="91"/>
      <c r="C1310" s="91"/>
      <c r="D1310" s="91"/>
      <c r="E1310" s="91"/>
      <c r="F1310" s="91"/>
      <c r="G1310" s="91"/>
      <c r="H1310" s="91"/>
    </row>
    <row r="1311" spans="1:8" s="25" customFormat="1">
      <c r="A1311" s="91"/>
      <c r="B1311" s="91"/>
      <c r="C1311" s="91"/>
      <c r="D1311" s="91"/>
      <c r="E1311" s="91"/>
      <c r="F1311" s="91"/>
      <c r="G1311" s="91"/>
      <c r="H1311" s="91"/>
    </row>
    <row r="1312" spans="1:8" s="25" customFormat="1">
      <c r="A1312" s="91"/>
      <c r="B1312" s="91"/>
      <c r="C1312" s="91"/>
      <c r="D1312" s="91"/>
      <c r="E1312" s="91"/>
      <c r="F1312" s="91"/>
      <c r="G1312" s="91"/>
      <c r="H1312" s="91"/>
    </row>
    <row r="1313" spans="1:8" s="25" customFormat="1">
      <c r="A1313" s="91"/>
      <c r="B1313" s="91"/>
      <c r="C1313" s="91"/>
      <c r="D1313" s="91"/>
      <c r="E1313" s="91"/>
      <c r="F1313" s="91"/>
      <c r="G1313" s="91"/>
      <c r="H1313" s="91"/>
    </row>
    <row r="1314" spans="1:8" s="25" customFormat="1">
      <c r="A1314" s="91"/>
      <c r="B1314" s="91"/>
      <c r="C1314" s="91"/>
      <c r="D1314" s="91"/>
      <c r="E1314" s="91"/>
      <c r="F1314" s="91"/>
      <c r="G1314" s="91"/>
      <c r="H1314" s="91"/>
    </row>
    <row r="1315" spans="1:8" s="25" customFormat="1">
      <c r="A1315" s="91"/>
      <c r="B1315" s="91"/>
      <c r="C1315" s="91"/>
      <c r="D1315" s="91"/>
      <c r="E1315" s="91"/>
      <c r="F1315" s="91"/>
      <c r="G1315" s="91"/>
      <c r="H1315" s="91"/>
    </row>
    <row r="1316" spans="1:8" s="25" customFormat="1">
      <c r="A1316" s="91"/>
      <c r="B1316" s="91"/>
      <c r="C1316" s="91"/>
      <c r="D1316" s="91"/>
      <c r="E1316" s="91"/>
      <c r="F1316" s="91"/>
      <c r="G1316" s="91"/>
      <c r="H1316" s="91"/>
    </row>
    <row r="1317" spans="1:8" s="25" customFormat="1">
      <c r="A1317" s="91"/>
      <c r="B1317" s="91"/>
      <c r="C1317" s="91"/>
      <c r="D1317" s="91"/>
      <c r="E1317" s="91"/>
      <c r="F1317" s="91"/>
      <c r="G1317" s="91"/>
      <c r="H1317" s="91"/>
    </row>
    <row r="1318" spans="1:8" s="25" customFormat="1">
      <c r="A1318" s="91"/>
      <c r="B1318" s="91"/>
      <c r="C1318" s="91"/>
      <c r="D1318" s="91"/>
      <c r="E1318" s="91"/>
      <c r="F1318" s="91"/>
      <c r="G1318" s="91"/>
      <c r="H1318" s="91"/>
    </row>
    <row r="1319" spans="1:8" s="25" customFormat="1">
      <c r="A1319" s="91"/>
      <c r="B1319" s="91"/>
      <c r="C1319" s="91"/>
      <c r="D1319" s="91"/>
      <c r="E1319" s="91"/>
      <c r="F1319" s="91"/>
      <c r="G1319" s="91"/>
      <c r="H1319" s="91"/>
    </row>
    <row r="1320" spans="1:8" s="25" customFormat="1">
      <c r="A1320" s="91"/>
      <c r="B1320" s="91"/>
      <c r="C1320" s="91"/>
      <c r="D1320" s="91"/>
      <c r="E1320" s="91"/>
      <c r="F1320" s="91"/>
      <c r="G1320" s="91"/>
      <c r="H1320" s="91"/>
    </row>
    <row r="1321" spans="1:8" s="25" customFormat="1">
      <c r="A1321" s="91"/>
      <c r="B1321" s="91"/>
      <c r="C1321" s="91"/>
      <c r="D1321" s="91"/>
      <c r="E1321" s="91"/>
      <c r="F1321" s="91"/>
      <c r="G1321" s="91"/>
      <c r="H1321" s="91"/>
    </row>
    <row r="1322" spans="1:8" s="25" customFormat="1">
      <c r="A1322" s="91"/>
      <c r="B1322" s="91"/>
      <c r="C1322" s="91"/>
      <c r="D1322" s="91"/>
      <c r="E1322" s="91"/>
      <c r="F1322" s="91"/>
      <c r="G1322" s="91"/>
      <c r="H1322" s="91"/>
    </row>
    <row r="1323" spans="1:8" s="25" customFormat="1">
      <c r="A1323" s="91"/>
      <c r="B1323" s="91"/>
      <c r="C1323" s="91"/>
      <c r="D1323" s="91"/>
      <c r="E1323" s="91"/>
      <c r="F1323" s="91"/>
      <c r="G1323" s="91"/>
      <c r="H1323" s="91"/>
    </row>
    <row r="1324" spans="1:8" s="25" customFormat="1">
      <c r="A1324" s="91"/>
      <c r="B1324" s="91"/>
      <c r="C1324" s="91"/>
      <c r="D1324" s="91"/>
      <c r="E1324" s="91"/>
      <c r="F1324" s="91"/>
      <c r="G1324" s="91"/>
      <c r="H1324" s="91"/>
    </row>
    <row r="1325" spans="1:8" s="25" customFormat="1">
      <c r="A1325" s="91"/>
      <c r="B1325" s="91"/>
      <c r="C1325" s="91"/>
      <c r="D1325" s="91"/>
      <c r="E1325" s="91"/>
      <c r="F1325" s="91"/>
      <c r="G1325" s="91"/>
      <c r="H1325" s="91"/>
    </row>
    <row r="1326" spans="1:8" s="25" customFormat="1">
      <c r="A1326" s="91"/>
      <c r="B1326" s="91"/>
      <c r="C1326" s="91"/>
      <c r="D1326" s="91"/>
      <c r="E1326" s="91"/>
      <c r="F1326" s="91"/>
      <c r="G1326" s="91"/>
      <c r="H1326" s="91"/>
    </row>
    <row r="1327" spans="1:8" s="25" customFormat="1">
      <c r="A1327" s="91"/>
      <c r="B1327" s="91"/>
      <c r="C1327" s="91"/>
      <c r="D1327" s="91"/>
      <c r="E1327" s="91"/>
      <c r="F1327" s="91"/>
      <c r="G1327" s="91"/>
      <c r="H1327" s="91"/>
    </row>
    <row r="1328" spans="1:8" s="25" customFormat="1">
      <c r="A1328" s="91"/>
      <c r="B1328" s="91"/>
      <c r="C1328" s="91"/>
      <c r="D1328" s="91"/>
      <c r="E1328" s="91"/>
      <c r="F1328" s="91"/>
      <c r="G1328" s="91"/>
      <c r="H1328" s="91"/>
    </row>
    <row r="1329" spans="1:8" s="25" customFormat="1">
      <c r="A1329" s="91"/>
      <c r="B1329" s="91"/>
      <c r="C1329" s="91"/>
      <c r="D1329" s="91"/>
      <c r="E1329" s="91"/>
      <c r="F1329" s="91"/>
      <c r="G1329" s="91"/>
      <c r="H1329" s="91"/>
    </row>
    <row r="1330" spans="1:8" s="25" customFormat="1">
      <c r="A1330" s="91"/>
      <c r="B1330" s="91"/>
      <c r="C1330" s="91"/>
      <c r="D1330" s="91"/>
      <c r="E1330" s="91"/>
      <c r="F1330" s="91"/>
      <c r="G1330" s="91"/>
      <c r="H1330" s="91"/>
    </row>
    <row r="1331" spans="1:8" s="25" customFormat="1">
      <c r="A1331" s="91"/>
      <c r="B1331" s="91"/>
      <c r="C1331" s="91"/>
      <c r="D1331" s="91"/>
      <c r="E1331" s="91"/>
      <c r="F1331" s="91"/>
      <c r="G1331" s="91"/>
      <c r="H1331" s="91"/>
    </row>
    <row r="1332" spans="1:8" s="25" customFormat="1">
      <c r="A1332" s="91"/>
      <c r="B1332" s="91"/>
      <c r="C1332" s="91"/>
      <c r="D1332" s="91"/>
      <c r="E1332" s="91"/>
      <c r="F1332" s="91"/>
      <c r="G1332" s="91"/>
      <c r="H1332" s="91"/>
    </row>
    <row r="1333" spans="1:8" s="25" customFormat="1">
      <c r="A1333" s="91"/>
      <c r="B1333" s="91"/>
      <c r="C1333" s="91"/>
      <c r="D1333" s="91"/>
      <c r="E1333" s="91"/>
      <c r="F1333" s="91"/>
      <c r="G1333" s="91"/>
      <c r="H1333" s="91"/>
    </row>
    <row r="1334" spans="1:8" s="25" customFormat="1">
      <c r="A1334" s="91"/>
      <c r="B1334" s="91"/>
      <c r="C1334" s="91"/>
      <c r="D1334" s="91"/>
      <c r="E1334" s="91"/>
      <c r="F1334" s="91"/>
      <c r="G1334" s="91"/>
      <c r="H1334" s="91"/>
    </row>
    <row r="1335" spans="1:8" s="25" customFormat="1">
      <c r="A1335" s="91"/>
      <c r="B1335" s="91"/>
      <c r="C1335" s="91"/>
      <c r="D1335" s="91"/>
      <c r="E1335" s="91"/>
      <c r="F1335" s="91"/>
      <c r="G1335" s="91"/>
      <c r="H1335" s="91"/>
    </row>
    <row r="1336" spans="1:8" s="25" customFormat="1">
      <c r="A1336" s="91"/>
      <c r="B1336" s="91"/>
      <c r="C1336" s="91"/>
      <c r="D1336" s="91"/>
      <c r="E1336" s="91"/>
      <c r="F1336" s="91"/>
      <c r="G1336" s="91"/>
      <c r="H1336" s="91"/>
    </row>
    <row r="1337" spans="1:8" s="25" customFormat="1">
      <c r="A1337" s="91"/>
      <c r="B1337" s="91"/>
      <c r="C1337" s="91"/>
      <c r="D1337" s="91"/>
      <c r="E1337" s="91"/>
      <c r="F1337" s="91"/>
      <c r="G1337" s="91"/>
      <c r="H1337" s="91"/>
    </row>
    <row r="1338" spans="1:8" s="25" customFormat="1">
      <c r="A1338" s="91"/>
      <c r="B1338" s="91"/>
      <c r="C1338" s="91"/>
      <c r="D1338" s="91"/>
      <c r="E1338" s="91"/>
      <c r="F1338" s="91"/>
      <c r="G1338" s="91"/>
      <c r="H1338" s="91"/>
    </row>
    <row r="1339" spans="1:8" s="25" customFormat="1">
      <c r="A1339" s="91"/>
      <c r="B1339" s="91"/>
      <c r="C1339" s="91"/>
      <c r="D1339" s="91"/>
      <c r="E1339" s="91"/>
      <c r="F1339" s="91"/>
      <c r="G1339" s="91"/>
      <c r="H1339" s="91"/>
    </row>
    <row r="1340" spans="1:8" s="25" customFormat="1">
      <c r="A1340" s="91"/>
      <c r="B1340" s="91"/>
      <c r="C1340" s="91"/>
      <c r="D1340" s="91"/>
      <c r="E1340" s="91"/>
      <c r="F1340" s="91"/>
      <c r="G1340" s="91"/>
      <c r="H1340" s="91"/>
    </row>
    <row r="1341" spans="1:8" s="25" customFormat="1">
      <c r="A1341" s="91"/>
      <c r="B1341" s="91"/>
      <c r="C1341" s="91"/>
      <c r="D1341" s="91"/>
      <c r="E1341" s="91"/>
      <c r="F1341" s="91"/>
      <c r="G1341" s="91"/>
      <c r="H1341" s="91"/>
    </row>
    <row r="1342" spans="1:8" s="25" customFormat="1">
      <c r="A1342" s="91"/>
      <c r="B1342" s="91"/>
      <c r="C1342" s="91"/>
      <c r="D1342" s="91"/>
      <c r="E1342" s="91"/>
      <c r="F1342" s="91"/>
      <c r="G1342" s="91"/>
      <c r="H1342" s="91"/>
    </row>
    <row r="1343" spans="1:8" s="25" customFormat="1">
      <c r="A1343" s="91"/>
      <c r="B1343" s="91"/>
      <c r="C1343" s="91"/>
      <c r="D1343" s="91"/>
      <c r="E1343" s="91"/>
      <c r="F1343" s="91"/>
      <c r="G1343" s="91"/>
      <c r="H1343" s="91"/>
    </row>
    <row r="1344" spans="1:8" s="25" customFormat="1">
      <c r="A1344" s="91"/>
      <c r="B1344" s="91"/>
      <c r="C1344" s="91"/>
      <c r="D1344" s="91"/>
      <c r="E1344" s="91"/>
      <c r="F1344" s="91"/>
      <c r="G1344" s="91"/>
      <c r="H1344" s="91"/>
    </row>
    <row r="1345" spans="1:8" s="25" customFormat="1">
      <c r="A1345" s="91"/>
      <c r="B1345" s="91"/>
      <c r="C1345" s="91"/>
      <c r="D1345" s="91"/>
      <c r="E1345" s="91"/>
      <c r="F1345" s="91"/>
      <c r="G1345" s="91"/>
      <c r="H1345" s="91"/>
    </row>
    <row r="1346" spans="1:8" s="25" customFormat="1">
      <c r="A1346" s="91"/>
      <c r="B1346" s="91"/>
      <c r="C1346" s="91"/>
      <c r="D1346" s="91"/>
      <c r="E1346" s="91"/>
      <c r="F1346" s="91"/>
      <c r="G1346" s="91"/>
      <c r="H1346" s="91"/>
    </row>
    <row r="1347" spans="1:8" s="25" customFormat="1">
      <c r="A1347" s="91"/>
      <c r="B1347" s="91"/>
      <c r="C1347" s="91"/>
      <c r="D1347" s="91"/>
      <c r="E1347" s="91"/>
      <c r="F1347" s="91"/>
      <c r="G1347" s="91"/>
      <c r="H1347" s="91"/>
    </row>
    <row r="1348" spans="1:8" s="25" customFormat="1" ht="13.5" customHeight="1">
      <c r="A1348" s="91"/>
      <c r="B1348" s="91"/>
      <c r="C1348" s="91"/>
      <c r="D1348" s="91"/>
      <c r="E1348" s="91"/>
      <c r="F1348" s="91"/>
      <c r="G1348" s="91"/>
      <c r="H1348" s="91"/>
    </row>
    <row r="1349" spans="1:8" s="25" customFormat="1">
      <c r="A1349" s="91"/>
      <c r="B1349" s="91"/>
      <c r="C1349" s="91"/>
      <c r="D1349" s="91"/>
      <c r="E1349" s="91"/>
      <c r="F1349" s="91"/>
      <c r="G1349" s="91"/>
      <c r="H1349" s="91"/>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2A3D5-3C29-4BAE-9F70-6C6DE52C0FD8}">
  <sheetPr>
    <tabColor theme="0"/>
  </sheetPr>
  <dimension ref="B2:I16"/>
  <sheetViews>
    <sheetView workbookViewId="0">
      <selection activeCell="C14" sqref="C14"/>
    </sheetView>
  </sheetViews>
  <sheetFormatPr defaultRowHeight="15"/>
  <cols>
    <col min="7" max="7" width="42.140625" customWidth="1"/>
  </cols>
  <sheetData>
    <row r="2" spans="2:9" ht="30">
      <c r="B2" s="127">
        <v>100</v>
      </c>
      <c r="C2" s="128" t="s">
        <v>30</v>
      </c>
      <c r="D2" s="128" t="s">
        <v>742</v>
      </c>
      <c r="E2" s="129" t="s">
        <v>39</v>
      </c>
      <c r="F2" s="129"/>
      <c r="G2" s="128" t="s">
        <v>743</v>
      </c>
      <c r="H2" s="130">
        <v>0.27</v>
      </c>
      <c r="I2" s="130">
        <v>27</v>
      </c>
    </row>
    <row r="3" spans="2:9" ht="45">
      <c r="B3" s="127">
        <v>4</v>
      </c>
      <c r="C3" s="128" t="s">
        <v>100</v>
      </c>
      <c r="D3" s="128" t="s">
        <v>744</v>
      </c>
      <c r="E3" s="129" t="s">
        <v>745</v>
      </c>
      <c r="F3" s="129" t="s">
        <v>107</v>
      </c>
      <c r="G3" s="128" t="s">
        <v>746</v>
      </c>
      <c r="H3" s="130">
        <v>1.04</v>
      </c>
      <c r="I3" s="130">
        <v>4.16</v>
      </c>
    </row>
    <row r="4" spans="2:9" ht="45">
      <c r="B4" s="127">
        <v>4</v>
      </c>
      <c r="C4" s="128" t="s">
        <v>100</v>
      </c>
      <c r="D4" s="128" t="s">
        <v>744</v>
      </c>
      <c r="E4" s="129" t="s">
        <v>745</v>
      </c>
      <c r="F4" s="129" t="s">
        <v>210</v>
      </c>
      <c r="G4" s="128" t="s">
        <v>746</v>
      </c>
      <c r="H4" s="130">
        <v>1.04</v>
      </c>
      <c r="I4" s="130">
        <v>4.16</v>
      </c>
    </row>
    <row r="5" spans="2:9" ht="30">
      <c r="B5" s="127">
        <v>100</v>
      </c>
      <c r="C5" s="128" t="s">
        <v>747</v>
      </c>
      <c r="D5" s="128" t="s">
        <v>748</v>
      </c>
      <c r="E5" s="129" t="s">
        <v>93</v>
      </c>
      <c r="F5" s="129"/>
      <c r="G5" s="128" t="s">
        <v>749</v>
      </c>
      <c r="H5" s="130">
        <v>0.19</v>
      </c>
      <c r="I5" s="130">
        <v>19</v>
      </c>
    </row>
    <row r="6" spans="2:9" ht="30">
      <c r="B6" s="127">
        <v>5</v>
      </c>
      <c r="C6" s="128" t="s">
        <v>750</v>
      </c>
      <c r="D6" s="128" t="s">
        <v>750</v>
      </c>
      <c r="E6" s="129" t="s">
        <v>39</v>
      </c>
      <c r="F6" s="129"/>
      <c r="G6" s="128" t="s">
        <v>751</v>
      </c>
      <c r="H6" s="130">
        <v>1.69</v>
      </c>
      <c r="I6" s="130">
        <v>8.4499999999999993</v>
      </c>
    </row>
    <row r="7" spans="2:9" ht="30">
      <c r="B7" s="127">
        <v>400</v>
      </c>
      <c r="C7" s="128" t="s">
        <v>654</v>
      </c>
      <c r="D7" s="128" t="s">
        <v>654</v>
      </c>
      <c r="E7" s="129" t="s">
        <v>26</v>
      </c>
      <c r="F7" s="129"/>
      <c r="G7" s="128" t="s">
        <v>656</v>
      </c>
      <c r="H7" s="130">
        <v>0.17</v>
      </c>
      <c r="I7" s="130">
        <v>68</v>
      </c>
    </row>
    <row r="8" spans="2:9" ht="30">
      <c r="B8" s="127">
        <v>1</v>
      </c>
      <c r="C8" s="128" t="s">
        <v>65</v>
      </c>
      <c r="D8" s="128" t="s">
        <v>65</v>
      </c>
      <c r="E8" s="129" t="s">
        <v>752</v>
      </c>
      <c r="F8" s="129"/>
      <c r="G8" s="128" t="s">
        <v>753</v>
      </c>
      <c r="H8" s="130">
        <v>1.59</v>
      </c>
      <c r="I8" s="130">
        <v>1.59</v>
      </c>
    </row>
    <row r="9" spans="2:9" ht="30">
      <c r="B9" s="127">
        <v>3</v>
      </c>
      <c r="C9" s="128" t="s">
        <v>65</v>
      </c>
      <c r="D9" s="128" t="s">
        <v>65</v>
      </c>
      <c r="E9" s="129" t="s">
        <v>26</v>
      </c>
      <c r="F9" s="129"/>
      <c r="G9" s="128" t="s">
        <v>753</v>
      </c>
      <c r="H9" s="130">
        <v>1.59</v>
      </c>
      <c r="I9" s="130">
        <v>4.7699999999999996</v>
      </c>
    </row>
    <row r="10" spans="2:9" ht="45">
      <c r="B10" s="127">
        <v>2</v>
      </c>
      <c r="C10" s="128" t="s">
        <v>754</v>
      </c>
      <c r="D10" s="128" t="s">
        <v>754</v>
      </c>
      <c r="E10" s="129" t="s">
        <v>50</v>
      </c>
      <c r="F10" s="129" t="s">
        <v>237</v>
      </c>
      <c r="G10" s="128" t="s">
        <v>755</v>
      </c>
      <c r="H10" s="130">
        <v>1.77</v>
      </c>
      <c r="I10" s="130">
        <v>3.54</v>
      </c>
    </row>
    <row r="11" spans="2:9" ht="45">
      <c r="B11" s="127">
        <v>2</v>
      </c>
      <c r="C11" s="128" t="s">
        <v>754</v>
      </c>
      <c r="D11" s="128" t="s">
        <v>754</v>
      </c>
      <c r="E11" s="129" t="s">
        <v>50</v>
      </c>
      <c r="F11" s="129" t="s">
        <v>756</v>
      </c>
      <c r="G11" s="128" t="s">
        <v>755</v>
      </c>
      <c r="H11" s="130">
        <v>1.77</v>
      </c>
      <c r="I11" s="130">
        <v>3.54</v>
      </c>
    </row>
    <row r="12" spans="2:9" ht="45">
      <c r="B12" s="127">
        <v>2</v>
      </c>
      <c r="C12" s="128" t="s">
        <v>754</v>
      </c>
      <c r="D12" s="128" t="s">
        <v>754</v>
      </c>
      <c r="E12" s="129" t="s">
        <v>33</v>
      </c>
      <c r="F12" s="129" t="s">
        <v>237</v>
      </c>
      <c r="G12" s="128" t="s">
        <v>755</v>
      </c>
      <c r="H12" s="130">
        <v>1.77</v>
      </c>
      <c r="I12" s="130">
        <v>3.54</v>
      </c>
    </row>
    <row r="13" spans="2:9" ht="45">
      <c r="B13" s="127">
        <v>2</v>
      </c>
      <c r="C13" s="128" t="s">
        <v>754</v>
      </c>
      <c r="D13" s="128" t="s">
        <v>754</v>
      </c>
      <c r="E13" s="129" t="s">
        <v>33</v>
      </c>
      <c r="F13" s="129" t="s">
        <v>756</v>
      </c>
      <c r="G13" s="128" t="s">
        <v>755</v>
      </c>
      <c r="H13" s="130">
        <v>1.77</v>
      </c>
      <c r="I13" s="130">
        <v>3.54</v>
      </c>
    </row>
    <row r="14" spans="2:9" ht="60">
      <c r="B14" s="127">
        <v>2</v>
      </c>
      <c r="C14" s="128" t="s">
        <v>757</v>
      </c>
      <c r="D14" s="128" t="s">
        <v>758</v>
      </c>
      <c r="E14" s="129" t="s">
        <v>759</v>
      </c>
      <c r="F14" s="129" t="s">
        <v>25</v>
      </c>
      <c r="G14" s="128" t="s">
        <v>760</v>
      </c>
      <c r="H14" s="130">
        <v>0.89</v>
      </c>
      <c r="I14" s="130">
        <v>1.78</v>
      </c>
    </row>
    <row r="15" spans="2:9" ht="60">
      <c r="B15" s="127">
        <v>2</v>
      </c>
      <c r="C15" s="128" t="s">
        <v>757</v>
      </c>
      <c r="D15" s="128" t="s">
        <v>761</v>
      </c>
      <c r="E15" s="129" t="s">
        <v>762</v>
      </c>
      <c r="F15" s="129" t="s">
        <v>25</v>
      </c>
      <c r="G15" s="128" t="s">
        <v>760</v>
      </c>
      <c r="H15" s="130">
        <v>0.89</v>
      </c>
      <c r="I15" s="130">
        <v>1.78</v>
      </c>
    </row>
    <row r="16" spans="2:9" ht="30">
      <c r="B16" s="127">
        <v>1</v>
      </c>
      <c r="C16" s="128" t="s">
        <v>372</v>
      </c>
      <c r="D16" s="128" t="s">
        <v>763</v>
      </c>
      <c r="E16" s="129" t="s">
        <v>23</v>
      </c>
      <c r="F16" s="129"/>
      <c r="G16" s="128" t="s">
        <v>374</v>
      </c>
      <c r="H16" s="130">
        <v>3.17</v>
      </c>
      <c r="I16" s="130">
        <v>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
  <sheetViews>
    <sheetView workbookViewId="0">
      <selection activeCell="A5" sqref="A5"/>
    </sheetView>
  </sheetViews>
  <sheetFormatPr defaultRowHeight="15"/>
  <sheetData>
    <row r="1" spans="1:1">
      <c r="A1" s="2" t="s">
        <v>666</v>
      </c>
    </row>
    <row r="2" spans="1:1">
      <c r="A2" s="2" t="s">
        <v>666</v>
      </c>
    </row>
    <row r="3" spans="1:1">
      <c r="A3" s="2" t="s">
        <v>714</v>
      </c>
    </row>
    <row r="4" spans="1:1">
      <c r="A4" s="2" t="s">
        <v>717</v>
      </c>
    </row>
    <row r="5" spans="1:1">
      <c r="A5" s="2" t="s">
        <v>720</v>
      </c>
    </row>
    <row r="6" spans="1:1">
      <c r="A6" s="2" t="s">
        <v>720</v>
      </c>
    </row>
    <row r="7" spans="1:1">
      <c r="A7" s="2" t="s">
        <v>720</v>
      </c>
    </row>
    <row r="8" spans="1:1">
      <c r="A8" s="2" t="s">
        <v>723</v>
      </c>
    </row>
    <row r="9" spans="1:1">
      <c r="A9" s="2" t="s">
        <v>725</v>
      </c>
    </row>
    <row r="10" spans="1:1">
      <c r="A10" s="2" t="s">
        <v>728</v>
      </c>
    </row>
    <row r="11" spans="1:1">
      <c r="A11" s="2" t="s">
        <v>731</v>
      </c>
    </row>
    <row r="12" spans="1:1">
      <c r="A12" s="2" t="s">
        <v>734</v>
      </c>
    </row>
    <row r="13" spans="1:1">
      <c r="A13" s="2" t="s">
        <v>738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184</v>
      </c>
    </row>
    <row r="6" spans="2:2">
      <c r="B6" s="2" t="s">
        <v>185</v>
      </c>
    </row>
    <row r="7" spans="2:2">
      <c r="B7" s="2" t="s">
        <v>186</v>
      </c>
    </row>
    <row r="8" spans="2:2">
      <c r="B8" s="2" t="s">
        <v>187</v>
      </c>
    </row>
    <row r="9" spans="2:2">
      <c r="B9" s="2" t="s">
        <v>188</v>
      </c>
    </row>
    <row r="10" spans="2:2">
      <c r="B10" s="2" t="s">
        <v>6</v>
      </c>
    </row>
    <row r="11" spans="2:2" ht="15" customHeight="1">
      <c r="B11" s="2" t="s">
        <v>7</v>
      </c>
    </row>
    <row r="12" spans="2:2">
      <c r="B12" s="2" t="s">
        <v>184</v>
      </c>
    </row>
    <row r="13" spans="2:2">
      <c r="B13" s="2" t="s">
        <v>185</v>
      </c>
    </row>
    <row r="14" spans="2:2">
      <c r="B14" s="2" t="s">
        <v>189</v>
      </c>
    </row>
    <row r="15" spans="2:2" ht="15" customHeight="1">
      <c r="B15" s="2" t="s">
        <v>190</v>
      </c>
    </row>
    <row r="16" spans="2:2">
      <c r="B16" s="2" t="s">
        <v>188</v>
      </c>
    </row>
    <row r="17" spans="2:8">
      <c r="B17" s="2" t="s">
        <v>6</v>
      </c>
    </row>
    <row r="18" spans="2:8">
      <c r="B18" s="2" t="s">
        <v>191</v>
      </c>
    </row>
    <row r="19" spans="2:8">
      <c r="B19" s="2" t="s">
        <v>192</v>
      </c>
    </row>
    <row r="20" spans="2:8">
      <c r="B20" s="2" t="s">
        <v>193</v>
      </c>
      <c r="C20" s="2">
        <v>32585</v>
      </c>
    </row>
    <row r="21" spans="2:8">
      <c r="B21" s="2" t="s">
        <v>11</v>
      </c>
      <c r="C21" s="2" t="s">
        <v>194</v>
      </c>
    </row>
    <row r="22" spans="2:8">
      <c r="B22" s="2" t="s">
        <v>195</v>
      </c>
      <c r="C22" s="2" t="s">
        <v>14</v>
      </c>
    </row>
    <row r="23" spans="2:8">
      <c r="B23" s="2" t="s">
        <v>196</v>
      </c>
      <c r="C23" s="2" t="s">
        <v>197</v>
      </c>
      <c r="D23" s="2" t="s">
        <v>198</v>
      </c>
      <c r="E23" s="2" t="s">
        <v>199</v>
      </c>
      <c r="F23" s="2" t="s">
        <v>169</v>
      </c>
      <c r="G23" s="2" t="s">
        <v>200</v>
      </c>
      <c r="H23" s="2" t="s">
        <v>21</v>
      </c>
    </row>
    <row r="24" spans="2:8">
      <c r="B24" s="2">
        <v>2</v>
      </c>
      <c r="C24" s="2" t="s">
        <v>201</v>
      </c>
      <c r="D24" s="2" t="s">
        <v>202</v>
      </c>
      <c r="E24" s="2" t="s">
        <v>25</v>
      </c>
      <c r="F24" s="2" t="s">
        <v>203</v>
      </c>
      <c r="G24" s="2">
        <v>70.52</v>
      </c>
      <c r="H24" s="2">
        <v>141.04</v>
      </c>
    </row>
    <row r="25" spans="2:8">
      <c r="B25" s="2">
        <v>3</v>
      </c>
      <c r="C25" s="2" t="s">
        <v>204</v>
      </c>
      <c r="D25" s="2" t="s">
        <v>205</v>
      </c>
      <c r="E25" s="2" t="s">
        <v>26</v>
      </c>
      <c r="F25" s="2" t="s">
        <v>206</v>
      </c>
      <c r="G25" s="2">
        <v>9.2200000000000006</v>
      </c>
      <c r="H25" s="2">
        <v>27.66</v>
      </c>
    </row>
    <row r="26" spans="2:8">
      <c r="B26" s="2">
        <v>20</v>
      </c>
      <c r="C26" s="2" t="s">
        <v>207</v>
      </c>
      <c r="D26" s="2" t="s">
        <v>27</v>
      </c>
      <c r="E26" s="2" t="s">
        <v>208</v>
      </c>
      <c r="F26" s="2" t="s">
        <v>209</v>
      </c>
      <c r="G26" s="2">
        <v>1.58</v>
      </c>
      <c r="H26" s="2">
        <v>31.6</v>
      </c>
    </row>
    <row r="27" spans="2:8">
      <c r="B27" s="2">
        <v>20</v>
      </c>
      <c r="C27" s="2" t="s">
        <v>207</v>
      </c>
      <c r="D27" s="2" t="s">
        <v>27</v>
      </c>
      <c r="E27" s="2" t="s">
        <v>210</v>
      </c>
      <c r="F27" s="2" t="s">
        <v>209</v>
      </c>
      <c r="G27" s="2">
        <v>1.58</v>
      </c>
      <c r="H27" s="2">
        <v>31.6</v>
      </c>
    </row>
    <row r="28" spans="2:8">
      <c r="B28" s="2">
        <v>20</v>
      </c>
      <c r="C28" s="2" t="s">
        <v>207</v>
      </c>
      <c r="D28" s="2" t="s">
        <v>27</v>
      </c>
      <c r="E28" s="2" t="s">
        <v>211</v>
      </c>
      <c r="F28" s="2" t="s">
        <v>209</v>
      </c>
      <c r="G28" s="2">
        <v>1.58</v>
      </c>
      <c r="H28" s="2">
        <v>31.6</v>
      </c>
    </row>
    <row r="29" spans="2:8">
      <c r="B29" s="2">
        <v>20</v>
      </c>
      <c r="C29" s="2" t="s">
        <v>207</v>
      </c>
      <c r="D29" s="2" t="s">
        <v>27</v>
      </c>
      <c r="E29" s="2" t="s">
        <v>212</v>
      </c>
      <c r="F29" s="2" t="s">
        <v>209</v>
      </c>
      <c r="G29" s="2">
        <v>1.58</v>
      </c>
      <c r="H29" s="2">
        <v>31.6</v>
      </c>
    </row>
    <row r="30" spans="2:8">
      <c r="B30" s="2">
        <v>30</v>
      </c>
      <c r="C30" s="2" t="s">
        <v>213</v>
      </c>
      <c r="D30" s="2" t="s">
        <v>26</v>
      </c>
      <c r="F30" s="2" t="s">
        <v>214</v>
      </c>
      <c r="G30" s="2">
        <v>0.85</v>
      </c>
      <c r="H30" s="2">
        <v>25.5</v>
      </c>
    </row>
    <row r="31" spans="2:8">
      <c r="B31" s="2">
        <v>10</v>
      </c>
      <c r="C31" s="2" t="s">
        <v>215</v>
      </c>
      <c r="D31" s="2" t="s">
        <v>216</v>
      </c>
      <c r="F31" s="2" t="s">
        <v>217</v>
      </c>
      <c r="G31" s="2">
        <v>24.9</v>
      </c>
      <c r="H31" s="2">
        <v>249</v>
      </c>
    </row>
    <row r="32" spans="2:8">
      <c r="B32" s="2">
        <v>10</v>
      </c>
      <c r="C32" s="2" t="s">
        <v>215</v>
      </c>
      <c r="D32" s="2" t="s">
        <v>218</v>
      </c>
      <c r="F32" s="2" t="s">
        <v>217</v>
      </c>
      <c r="G32" s="2">
        <v>26.37</v>
      </c>
      <c r="H32" s="2">
        <v>263.7</v>
      </c>
    </row>
    <row r="33" spans="2:8">
      <c r="B33" s="2">
        <v>20</v>
      </c>
      <c r="C33" s="2" t="s">
        <v>219</v>
      </c>
      <c r="D33" s="2" t="s">
        <v>25</v>
      </c>
      <c r="F33" s="2" t="s">
        <v>220</v>
      </c>
      <c r="G33" s="2">
        <v>20.28</v>
      </c>
      <c r="H33" s="2">
        <v>405.6</v>
      </c>
    </row>
    <row r="34" spans="2:8">
      <c r="B34" s="2">
        <v>40</v>
      </c>
      <c r="C34" s="2" t="s">
        <v>219</v>
      </c>
      <c r="D34" s="2" t="s">
        <v>26</v>
      </c>
      <c r="F34" s="2" t="s">
        <v>220</v>
      </c>
      <c r="G34" s="2">
        <v>25.07</v>
      </c>
      <c r="H34" s="93">
        <v>1002.8</v>
      </c>
    </row>
    <row r="35" spans="2:8">
      <c r="B35" s="2">
        <v>20</v>
      </c>
      <c r="C35" s="2" t="s">
        <v>219</v>
      </c>
      <c r="D35" s="2" t="s">
        <v>27</v>
      </c>
      <c r="F35" s="2" t="s">
        <v>220</v>
      </c>
      <c r="G35" s="2">
        <v>30.75</v>
      </c>
      <c r="H35" s="2">
        <v>615</v>
      </c>
    </row>
    <row r="36" spans="2:8">
      <c r="B36" s="2">
        <v>3</v>
      </c>
      <c r="C36" s="2" t="s">
        <v>221</v>
      </c>
      <c r="F36" s="2" t="s">
        <v>222</v>
      </c>
      <c r="G36" s="2">
        <v>155.41999999999999</v>
      </c>
      <c r="H36" s="2">
        <v>466.26</v>
      </c>
    </row>
    <row r="37" spans="2:8">
      <c r="B37" s="2">
        <v>8</v>
      </c>
      <c r="C37" s="2" t="s">
        <v>223</v>
      </c>
      <c r="D37" s="2" t="s">
        <v>224</v>
      </c>
      <c r="F37" s="2" t="s">
        <v>225</v>
      </c>
      <c r="G37" s="2">
        <v>18.13</v>
      </c>
      <c r="H37" s="2">
        <v>145.04</v>
      </c>
    </row>
    <row r="38" spans="2:8">
      <c r="B38" s="2">
        <v>2</v>
      </c>
      <c r="C38" s="2" t="s">
        <v>223</v>
      </c>
      <c r="D38" s="2" t="s">
        <v>226</v>
      </c>
      <c r="F38" s="2" t="s">
        <v>225</v>
      </c>
      <c r="G38" s="2">
        <v>19.52</v>
      </c>
      <c r="H38" s="2">
        <v>39.04</v>
      </c>
    </row>
    <row r="39" spans="2:8">
      <c r="B39" s="2">
        <v>3</v>
      </c>
      <c r="C39" s="2" t="s">
        <v>223</v>
      </c>
      <c r="D39" s="2" t="s">
        <v>227</v>
      </c>
      <c r="F39" s="2" t="s">
        <v>225</v>
      </c>
      <c r="G39" s="2">
        <v>21.3</v>
      </c>
      <c r="H39" s="2">
        <v>63.9</v>
      </c>
    </row>
    <row r="40" spans="2:8">
      <c r="B40" s="2">
        <v>2</v>
      </c>
      <c r="C40" s="2" t="s">
        <v>223</v>
      </c>
      <c r="D40" s="2" t="s">
        <v>228</v>
      </c>
      <c r="F40" s="2" t="s">
        <v>225</v>
      </c>
      <c r="G40" s="2">
        <v>18.829999999999998</v>
      </c>
      <c r="H40" s="2">
        <v>37.659999999999997</v>
      </c>
    </row>
    <row r="41" spans="2:8">
      <c r="B41" s="2">
        <v>6</v>
      </c>
      <c r="C41" s="2" t="s">
        <v>223</v>
      </c>
      <c r="D41" s="2" t="s">
        <v>229</v>
      </c>
      <c r="F41" s="2" t="s">
        <v>225</v>
      </c>
      <c r="G41" s="2">
        <v>20.22</v>
      </c>
      <c r="H41" s="2">
        <v>121.32</v>
      </c>
    </row>
    <row r="42" spans="2:8">
      <c r="B42" s="2">
        <v>7</v>
      </c>
      <c r="C42" s="2" t="s">
        <v>223</v>
      </c>
      <c r="D42" s="2" t="s">
        <v>230</v>
      </c>
      <c r="F42" s="2" t="s">
        <v>225</v>
      </c>
      <c r="G42" s="2">
        <v>22</v>
      </c>
      <c r="H42" s="2">
        <v>154</v>
      </c>
    </row>
    <row r="43" spans="2:8">
      <c r="B43" s="2">
        <v>10</v>
      </c>
      <c r="C43" s="2" t="s">
        <v>223</v>
      </c>
      <c r="D43" s="2" t="s">
        <v>231</v>
      </c>
      <c r="F43" s="2" t="s">
        <v>225</v>
      </c>
      <c r="G43" s="2">
        <v>19.48</v>
      </c>
      <c r="H43" s="2">
        <v>194.8</v>
      </c>
    </row>
    <row r="44" spans="2:8">
      <c r="B44" s="2">
        <v>8</v>
      </c>
      <c r="C44" s="2" t="s">
        <v>223</v>
      </c>
      <c r="D44" s="2" t="s">
        <v>232</v>
      </c>
      <c r="F44" s="2" t="s">
        <v>225</v>
      </c>
      <c r="G44" s="2">
        <v>20.88</v>
      </c>
      <c r="H44" s="2">
        <v>167.04</v>
      </c>
    </row>
    <row r="45" spans="2:8">
      <c r="B45" s="2">
        <v>9</v>
      </c>
      <c r="C45" s="2" t="s">
        <v>223</v>
      </c>
      <c r="D45" s="2" t="s">
        <v>233</v>
      </c>
      <c r="F45" s="2" t="s">
        <v>225</v>
      </c>
      <c r="G45" s="2">
        <v>22.66</v>
      </c>
      <c r="H45" s="2">
        <v>203.94</v>
      </c>
    </row>
    <row r="46" spans="2:8">
      <c r="B46" s="2">
        <v>1</v>
      </c>
      <c r="C46" s="2" t="s">
        <v>234</v>
      </c>
      <c r="D46" s="2" t="s">
        <v>27</v>
      </c>
      <c r="E46" s="2" t="s">
        <v>107</v>
      </c>
      <c r="F46" s="2" t="s">
        <v>235</v>
      </c>
      <c r="G46" s="2">
        <v>2.64</v>
      </c>
      <c r="H46" s="2">
        <v>2.64</v>
      </c>
    </row>
    <row r="47" spans="2:8">
      <c r="B47" s="2">
        <v>1</v>
      </c>
      <c r="C47" s="2" t="s">
        <v>234</v>
      </c>
      <c r="D47" s="2" t="s">
        <v>27</v>
      </c>
      <c r="E47" s="2" t="s">
        <v>208</v>
      </c>
      <c r="F47" s="2" t="s">
        <v>235</v>
      </c>
      <c r="G47" s="2">
        <v>2.64</v>
      </c>
      <c r="H47" s="2">
        <v>2.64</v>
      </c>
    </row>
    <row r="48" spans="2:8">
      <c r="B48" s="2">
        <v>1</v>
      </c>
      <c r="C48" s="2" t="s">
        <v>234</v>
      </c>
      <c r="D48" s="2" t="s">
        <v>27</v>
      </c>
      <c r="E48" s="2" t="s">
        <v>210</v>
      </c>
      <c r="F48" s="2" t="s">
        <v>235</v>
      </c>
      <c r="G48" s="2">
        <v>2.64</v>
      </c>
      <c r="H48" s="2">
        <v>2.64</v>
      </c>
    </row>
    <row r="49" spans="2:8">
      <c r="B49" s="2">
        <v>1</v>
      </c>
      <c r="C49" s="2" t="s">
        <v>234</v>
      </c>
      <c r="D49" s="2" t="s">
        <v>27</v>
      </c>
      <c r="E49" s="2" t="s">
        <v>211</v>
      </c>
      <c r="F49" s="2" t="s">
        <v>235</v>
      </c>
      <c r="G49" s="2">
        <v>2.64</v>
      </c>
      <c r="H49" s="2">
        <v>2.64</v>
      </c>
    </row>
    <row r="50" spans="2:8">
      <c r="B50" s="2">
        <v>20</v>
      </c>
      <c r="C50" s="2" t="s">
        <v>236</v>
      </c>
      <c r="D50" s="2" t="s">
        <v>237</v>
      </c>
      <c r="F50" s="2" t="s">
        <v>238</v>
      </c>
      <c r="G50" s="2">
        <v>5.37</v>
      </c>
      <c r="H50" s="2">
        <v>107.4</v>
      </c>
    </row>
    <row r="51" spans="2:8">
      <c r="B51" s="2">
        <v>1</v>
      </c>
      <c r="C51" s="2" t="s">
        <v>239</v>
      </c>
      <c r="D51" s="2" t="s">
        <v>240</v>
      </c>
      <c r="E51" s="2" t="s">
        <v>212</v>
      </c>
      <c r="F51" s="2" t="s">
        <v>241</v>
      </c>
      <c r="G51" s="2">
        <v>27.52</v>
      </c>
      <c r="H51" s="2">
        <v>27.52</v>
      </c>
    </row>
    <row r="52" spans="2:8">
      <c r="B52" s="2">
        <v>1</v>
      </c>
      <c r="C52" s="2" t="s">
        <v>239</v>
      </c>
      <c r="D52" s="2" t="s">
        <v>242</v>
      </c>
      <c r="E52" s="2" t="s">
        <v>208</v>
      </c>
      <c r="F52" s="2" t="s">
        <v>241</v>
      </c>
      <c r="G52" s="2">
        <v>251.15</v>
      </c>
      <c r="H52" s="2">
        <v>251.15</v>
      </c>
    </row>
    <row r="53" spans="2:8">
      <c r="B53" s="2">
        <v>20</v>
      </c>
      <c r="C53" s="2" t="s">
        <v>243</v>
      </c>
      <c r="D53" s="2" t="s">
        <v>37</v>
      </c>
      <c r="F53" s="2" t="s">
        <v>244</v>
      </c>
      <c r="G53" s="2">
        <v>0.34</v>
      </c>
      <c r="H53" s="2">
        <v>6.8</v>
      </c>
    </row>
    <row r="54" spans="2:8">
      <c r="B54" s="2">
        <v>10</v>
      </c>
      <c r="C54" s="2" t="s">
        <v>245</v>
      </c>
      <c r="D54" s="2" t="s">
        <v>237</v>
      </c>
      <c r="F54" s="2" t="s">
        <v>246</v>
      </c>
      <c r="G54" s="2">
        <v>1.01</v>
      </c>
      <c r="H54" s="2">
        <v>10.1</v>
      </c>
    </row>
    <row r="55" spans="2:8">
      <c r="B55" s="2">
        <v>5</v>
      </c>
      <c r="C55" s="2" t="s">
        <v>247</v>
      </c>
      <c r="D55" s="2" t="s">
        <v>107</v>
      </c>
      <c r="F55" s="2" t="s">
        <v>248</v>
      </c>
      <c r="G55" s="2">
        <v>1.29</v>
      </c>
      <c r="H55" s="2">
        <v>6.45</v>
      </c>
    </row>
    <row r="56" spans="2:8">
      <c r="B56" s="2">
        <v>5</v>
      </c>
      <c r="C56" s="2" t="s">
        <v>247</v>
      </c>
      <c r="D56" s="2" t="s">
        <v>208</v>
      </c>
      <c r="F56" s="2" t="s">
        <v>248</v>
      </c>
      <c r="G56" s="2">
        <v>1.29</v>
      </c>
      <c r="H56" s="2">
        <v>6.45</v>
      </c>
    </row>
    <row r="57" spans="2:8">
      <c r="B57" s="2">
        <v>2</v>
      </c>
      <c r="C57" s="2" t="s">
        <v>249</v>
      </c>
      <c r="F57" s="2" t="s">
        <v>250</v>
      </c>
      <c r="G57" s="2">
        <v>28.26</v>
      </c>
      <c r="H57" s="2">
        <v>56.52</v>
      </c>
    </row>
    <row r="58" spans="2:8">
      <c r="B58" s="2">
        <v>2</v>
      </c>
      <c r="C58" s="2" t="s">
        <v>251</v>
      </c>
      <c r="F58" s="2" t="s">
        <v>252</v>
      </c>
      <c r="G58" s="2">
        <v>30.09</v>
      </c>
      <c r="H58" s="2">
        <v>60.18</v>
      </c>
    </row>
    <row r="59" spans="2:8">
      <c r="F59" s="2" t="s">
        <v>253</v>
      </c>
      <c r="G59" s="93">
        <v>4992.83</v>
      </c>
    </row>
    <row r="60" spans="2:8">
      <c r="F60" s="2" t="s">
        <v>254</v>
      </c>
      <c r="G60" s="2">
        <v>624.1</v>
      </c>
    </row>
    <row r="61" spans="2:8">
      <c r="F61" s="2" t="s">
        <v>255</v>
      </c>
      <c r="G61" s="93">
        <v>4368.7299999999996</v>
      </c>
    </row>
    <row r="62" spans="2:8">
      <c r="F62" s="2" t="s">
        <v>256</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275</v>
      </c>
    </row>
    <row r="6" spans="2:2">
      <c r="B6" s="2" t="s">
        <v>276</v>
      </c>
    </row>
    <row r="7" spans="2:2">
      <c r="B7" s="2" t="s">
        <v>277</v>
      </c>
    </row>
    <row r="8" spans="2:2">
      <c r="B8" s="2" t="s">
        <v>278</v>
      </c>
    </row>
    <row r="10" spans="2:2">
      <c r="B10" s="2" t="s">
        <v>6</v>
      </c>
    </row>
    <row r="11" spans="2:2" ht="15" customHeight="1">
      <c r="B11" s="2" t="s">
        <v>7</v>
      </c>
    </row>
    <row r="12" spans="2:2">
      <c r="B12" s="2" t="s">
        <v>275</v>
      </c>
    </row>
    <row r="13" spans="2:2">
      <c r="B13" s="2" t="s">
        <v>276</v>
      </c>
    </row>
    <row r="14" spans="2:2">
      <c r="B14" s="2" t="s">
        <v>277</v>
      </c>
    </row>
    <row r="15" spans="2:2" ht="15" customHeight="1">
      <c r="B15" s="2" t="s">
        <v>278</v>
      </c>
    </row>
    <row r="16" spans="2:2">
      <c r="B16" s="2" t="s">
        <v>6</v>
      </c>
    </row>
    <row r="18" spans="2:9">
      <c r="B18" s="2" t="s">
        <v>279</v>
      </c>
    </row>
    <row r="19" spans="2:9">
      <c r="B19" s="2" t="s">
        <v>280</v>
      </c>
    </row>
    <row r="20" spans="2:9">
      <c r="B20" s="2" t="s">
        <v>193</v>
      </c>
      <c r="C20" s="2">
        <v>32609</v>
      </c>
    </row>
    <row r="21" spans="2:9">
      <c r="B21" s="2" t="s">
        <v>11</v>
      </c>
      <c r="C21" s="98">
        <v>44896</v>
      </c>
    </row>
    <row r="22" spans="2:9">
      <c r="B22" s="2" t="s">
        <v>195</v>
      </c>
      <c r="C22" s="2" t="s">
        <v>281</v>
      </c>
    </row>
    <row r="23" spans="2:9">
      <c r="B23" s="2" t="s">
        <v>196</v>
      </c>
      <c r="C23" s="2" t="s">
        <v>197</v>
      </c>
      <c r="D23" s="2" t="s">
        <v>282</v>
      </c>
      <c r="E23" s="2" t="s">
        <v>198</v>
      </c>
      <c r="F23" s="2" t="s">
        <v>199</v>
      </c>
      <c r="G23" s="2" t="s">
        <v>169</v>
      </c>
      <c r="H23" s="2" t="s">
        <v>200</v>
      </c>
      <c r="I23" s="2" t="s">
        <v>21</v>
      </c>
    </row>
    <row r="24" spans="2:9">
      <c r="B24" s="2">
        <v>500</v>
      </c>
      <c r="C24" s="2" t="s">
        <v>283</v>
      </c>
      <c r="D24" s="2" t="s">
        <v>284</v>
      </c>
      <c r="E24" s="2" t="s">
        <v>240</v>
      </c>
      <c r="F24" s="2" t="s">
        <v>237</v>
      </c>
      <c r="G24" s="2" t="s">
        <v>285</v>
      </c>
      <c r="H24" s="2">
        <v>78.430000000000007</v>
      </c>
      <c r="I24" s="93">
        <v>39215</v>
      </c>
    </row>
    <row r="25" spans="2:9">
      <c r="B25" s="2">
        <v>1</v>
      </c>
      <c r="C25" s="2" t="s">
        <v>283</v>
      </c>
      <c r="D25" s="2" t="s">
        <v>284</v>
      </c>
      <c r="E25" s="2" t="s">
        <v>240</v>
      </c>
      <c r="F25" s="2" t="s">
        <v>208</v>
      </c>
      <c r="G25" s="2" t="s">
        <v>285</v>
      </c>
      <c r="H25" s="2">
        <v>78.430000000000007</v>
      </c>
      <c r="I25" s="2">
        <v>78.430000000000007</v>
      </c>
    </row>
    <row r="26" spans="2:9">
      <c r="B26" s="2">
        <v>1</v>
      </c>
      <c r="C26" s="2" t="s">
        <v>283</v>
      </c>
      <c r="D26" s="2" t="s">
        <v>286</v>
      </c>
      <c r="E26" s="2" t="s">
        <v>202</v>
      </c>
      <c r="F26" s="2" t="s">
        <v>208</v>
      </c>
      <c r="G26" s="2" t="s">
        <v>285</v>
      </c>
      <c r="H26" s="2">
        <v>309.60000000000002</v>
      </c>
      <c r="I26" s="2">
        <v>309.60000000000002</v>
      </c>
    </row>
    <row r="27" spans="2:9">
      <c r="B27" s="2">
        <v>1</v>
      </c>
      <c r="C27" s="2" t="s">
        <v>287</v>
      </c>
      <c r="D27" s="2" t="s">
        <v>288</v>
      </c>
      <c r="E27" s="2" t="s">
        <v>27</v>
      </c>
      <c r="G27" s="2" t="s">
        <v>289</v>
      </c>
      <c r="H27" s="2">
        <v>1.0900000000000001</v>
      </c>
      <c r="I27" s="2">
        <v>1.0900000000000001</v>
      </c>
    </row>
    <row r="28" spans="2:9">
      <c r="B28" s="2">
        <v>1</v>
      </c>
      <c r="C28" s="2" t="s">
        <v>290</v>
      </c>
      <c r="D28" s="2" t="s">
        <v>291</v>
      </c>
      <c r="E28" s="2" t="s">
        <v>292</v>
      </c>
      <c r="F28" s="2" t="s">
        <v>237</v>
      </c>
      <c r="G28" s="2" t="s">
        <v>293</v>
      </c>
      <c r="H28" s="2">
        <v>0.93</v>
      </c>
      <c r="I28" s="2">
        <v>0.93</v>
      </c>
    </row>
    <row r="29" spans="2:9">
      <c r="B29" s="2">
        <v>1</v>
      </c>
      <c r="C29" s="2" t="s">
        <v>294</v>
      </c>
      <c r="D29" s="2" t="s">
        <v>295</v>
      </c>
      <c r="E29" s="2" t="s">
        <v>296</v>
      </c>
      <c r="F29" s="2" t="s">
        <v>237</v>
      </c>
      <c r="G29" s="2" t="s">
        <v>297</v>
      </c>
      <c r="H29" s="2">
        <v>0.49</v>
      </c>
      <c r="I29" s="2">
        <v>0.49</v>
      </c>
    </row>
    <row r="30" spans="2:9">
      <c r="B30" s="2">
        <v>1</v>
      </c>
      <c r="C30" s="2" t="s">
        <v>298</v>
      </c>
      <c r="D30" s="2" t="s">
        <v>299</v>
      </c>
      <c r="E30" s="2" t="s">
        <v>25</v>
      </c>
      <c r="F30" s="2" t="s">
        <v>300</v>
      </c>
      <c r="G30" s="2" t="s">
        <v>301</v>
      </c>
      <c r="H30" s="2">
        <v>28.06</v>
      </c>
      <c r="I30" s="2">
        <v>28.06</v>
      </c>
    </row>
    <row r="31" spans="2:9">
      <c r="B31" s="2">
        <v>1</v>
      </c>
      <c r="C31" s="2" t="s">
        <v>302</v>
      </c>
      <c r="D31" s="2" t="s">
        <v>303</v>
      </c>
      <c r="E31" s="2" t="s">
        <v>296</v>
      </c>
      <c r="F31" s="2" t="s">
        <v>237</v>
      </c>
      <c r="G31" s="2" t="s">
        <v>304</v>
      </c>
      <c r="H31" s="2">
        <v>0.63</v>
      </c>
      <c r="I31" s="2">
        <v>0.63</v>
      </c>
    </row>
    <row r="32" spans="2:9">
      <c r="B32" s="2">
        <v>1</v>
      </c>
      <c r="C32" s="2" t="s">
        <v>305</v>
      </c>
      <c r="D32" s="2" t="s">
        <v>306</v>
      </c>
      <c r="E32" s="2" t="s">
        <v>107</v>
      </c>
      <c r="G32" s="2" t="s">
        <v>307</v>
      </c>
      <c r="H32" s="2">
        <v>0.99</v>
      </c>
      <c r="I32" s="2">
        <v>0.99</v>
      </c>
    </row>
    <row r="33" spans="2:9">
      <c r="B33" s="2">
        <v>1</v>
      </c>
      <c r="C33" s="2" t="s">
        <v>305</v>
      </c>
      <c r="D33" s="2" t="s">
        <v>306</v>
      </c>
      <c r="E33" s="2" t="s">
        <v>208</v>
      </c>
      <c r="G33" s="2" t="s">
        <v>307</v>
      </c>
      <c r="H33" s="2">
        <v>0.99</v>
      </c>
      <c r="I33" s="2">
        <v>0.99</v>
      </c>
    </row>
    <row r="34" spans="2:9">
      <c r="B34" s="2">
        <v>1</v>
      </c>
      <c r="C34" s="2" t="s">
        <v>305</v>
      </c>
      <c r="D34" s="2" t="s">
        <v>306</v>
      </c>
      <c r="E34" s="2" t="s">
        <v>210</v>
      </c>
      <c r="G34" s="2" t="s">
        <v>307</v>
      </c>
      <c r="H34" s="2">
        <v>0.99</v>
      </c>
      <c r="I34" s="2">
        <v>0.99</v>
      </c>
    </row>
    <row r="35" spans="2:9">
      <c r="B35" s="2">
        <v>1</v>
      </c>
      <c r="C35" s="2" t="s">
        <v>305</v>
      </c>
      <c r="D35" s="2" t="s">
        <v>306</v>
      </c>
      <c r="E35" s="2" t="s">
        <v>211</v>
      </c>
      <c r="G35" s="2" t="s">
        <v>307</v>
      </c>
      <c r="H35" s="2">
        <v>0.99</v>
      </c>
      <c r="I35" s="2">
        <v>0.99</v>
      </c>
    </row>
    <row r="36" spans="2:9">
      <c r="B36" s="2">
        <v>1</v>
      </c>
      <c r="C36" s="2" t="s">
        <v>305</v>
      </c>
      <c r="D36" s="2" t="s">
        <v>306</v>
      </c>
      <c r="E36" s="2" t="s">
        <v>261</v>
      </c>
      <c r="G36" s="2" t="s">
        <v>307</v>
      </c>
      <c r="H36" s="2">
        <v>0.99</v>
      </c>
      <c r="I36" s="2">
        <v>0.99</v>
      </c>
    </row>
    <row r="37" spans="2:9">
      <c r="B37" s="2">
        <v>1</v>
      </c>
      <c r="C37" s="2" t="s">
        <v>305</v>
      </c>
      <c r="D37" s="2" t="s">
        <v>306</v>
      </c>
      <c r="E37" s="2" t="s">
        <v>212</v>
      </c>
      <c r="G37" s="2" t="s">
        <v>307</v>
      </c>
      <c r="H37" s="2">
        <v>0.99</v>
      </c>
      <c r="I37" s="2">
        <v>0.99</v>
      </c>
    </row>
    <row r="38" spans="2:9">
      <c r="B38" s="2">
        <v>1</v>
      </c>
      <c r="C38" s="2" t="s">
        <v>305</v>
      </c>
      <c r="D38" s="2" t="s">
        <v>306</v>
      </c>
      <c r="E38" s="2" t="s">
        <v>263</v>
      </c>
      <c r="G38" s="2" t="s">
        <v>307</v>
      </c>
      <c r="H38" s="2">
        <v>0.99</v>
      </c>
      <c r="I38" s="2">
        <v>0.99</v>
      </c>
    </row>
    <row r="39" spans="2:9">
      <c r="B39" s="2">
        <v>1</v>
      </c>
      <c r="C39" s="2" t="s">
        <v>305</v>
      </c>
      <c r="D39" s="2" t="s">
        <v>306</v>
      </c>
      <c r="E39" s="2" t="s">
        <v>264</v>
      </c>
      <c r="G39" s="2" t="s">
        <v>307</v>
      </c>
      <c r="H39" s="2">
        <v>0.99</v>
      </c>
      <c r="I39" s="2">
        <v>0.99</v>
      </c>
    </row>
    <row r="40" spans="2:9">
      <c r="B40" s="2">
        <v>1</v>
      </c>
      <c r="C40" s="2" t="s">
        <v>305</v>
      </c>
      <c r="D40" s="2" t="s">
        <v>306</v>
      </c>
      <c r="E40" s="2" t="s">
        <v>265</v>
      </c>
      <c r="G40" s="2" t="s">
        <v>307</v>
      </c>
      <c r="H40" s="2">
        <v>0.99</v>
      </c>
      <c r="I40" s="2">
        <v>0.99</v>
      </c>
    </row>
    <row r="41" spans="2:9">
      <c r="B41" s="2">
        <v>1</v>
      </c>
      <c r="C41" s="2" t="s">
        <v>305</v>
      </c>
      <c r="D41" s="2" t="s">
        <v>306</v>
      </c>
      <c r="E41" s="2" t="s">
        <v>266</v>
      </c>
      <c r="G41" s="2" t="s">
        <v>307</v>
      </c>
      <c r="H41" s="2">
        <v>0.99</v>
      </c>
      <c r="I41" s="2">
        <v>0.99</v>
      </c>
    </row>
    <row r="42" spans="2:9">
      <c r="B42" s="2">
        <v>1</v>
      </c>
      <c r="C42" s="2" t="s">
        <v>305</v>
      </c>
      <c r="D42" s="2" t="s">
        <v>306</v>
      </c>
      <c r="E42" s="2" t="s">
        <v>308</v>
      </c>
      <c r="G42" s="2" t="s">
        <v>307</v>
      </c>
      <c r="H42" s="2">
        <v>0.99</v>
      </c>
      <c r="I42" s="2">
        <v>0.99</v>
      </c>
    </row>
    <row r="43" spans="2:9">
      <c r="B43" s="2">
        <v>1</v>
      </c>
      <c r="C43" s="2" t="s">
        <v>305</v>
      </c>
      <c r="D43" s="2" t="s">
        <v>306</v>
      </c>
      <c r="E43" s="2" t="s">
        <v>267</v>
      </c>
      <c r="G43" s="2" t="s">
        <v>307</v>
      </c>
      <c r="H43" s="2">
        <v>0.99</v>
      </c>
      <c r="I43" s="2">
        <v>0.99</v>
      </c>
    </row>
    <row r="44" spans="2:9">
      <c r="B44" s="2">
        <v>1</v>
      </c>
      <c r="C44" s="2" t="s">
        <v>305</v>
      </c>
      <c r="D44" s="2" t="s">
        <v>306</v>
      </c>
      <c r="E44" s="2" t="s">
        <v>309</v>
      </c>
      <c r="G44" s="2" t="s">
        <v>307</v>
      </c>
      <c r="H44" s="2">
        <v>0.99</v>
      </c>
      <c r="I44" s="2">
        <v>0.99</v>
      </c>
    </row>
    <row r="45" spans="2:9">
      <c r="B45" s="2">
        <v>1</v>
      </c>
      <c r="C45" s="2" t="s">
        <v>310</v>
      </c>
      <c r="D45" s="2" t="s">
        <v>311</v>
      </c>
      <c r="E45" s="2" t="s">
        <v>312</v>
      </c>
      <c r="G45" s="2" t="s">
        <v>313</v>
      </c>
      <c r="H45" s="2">
        <v>2.5299999999999998</v>
      </c>
      <c r="I45" s="2">
        <v>2.5299999999999998</v>
      </c>
    </row>
    <row r="46" spans="2:9">
      <c r="B46" s="2">
        <v>1</v>
      </c>
      <c r="C46" s="2" t="s">
        <v>314</v>
      </c>
      <c r="D46" s="2" t="s">
        <v>315</v>
      </c>
      <c r="G46" s="2" t="s">
        <v>316</v>
      </c>
      <c r="H46" s="2">
        <v>0.79</v>
      </c>
      <c r="I46" s="2">
        <v>0.79</v>
      </c>
    </row>
    <row r="47" spans="2:9">
      <c r="B47" s="2">
        <v>1</v>
      </c>
      <c r="C47" s="2" t="s">
        <v>317</v>
      </c>
      <c r="D47" s="2" t="s">
        <v>318</v>
      </c>
      <c r="E47" s="2" t="s">
        <v>312</v>
      </c>
      <c r="G47" s="2" t="s">
        <v>319</v>
      </c>
      <c r="H47" s="2">
        <v>2.8</v>
      </c>
      <c r="I47" s="2">
        <v>2.8</v>
      </c>
    </row>
    <row r="48" spans="2:9">
      <c r="B48" s="2">
        <v>1</v>
      </c>
      <c r="C48" s="2" t="s">
        <v>320</v>
      </c>
      <c r="D48" s="2" t="s">
        <v>321</v>
      </c>
      <c r="E48" s="2" t="s">
        <v>296</v>
      </c>
      <c r="F48" s="2" t="s">
        <v>237</v>
      </c>
      <c r="G48" s="2" t="s">
        <v>322</v>
      </c>
      <c r="H48" s="2">
        <v>2.17</v>
      </c>
      <c r="I48" s="2">
        <v>2.17</v>
      </c>
    </row>
    <row r="49" spans="2:9">
      <c r="B49" s="2">
        <v>1</v>
      </c>
      <c r="C49" s="2" t="s">
        <v>323</v>
      </c>
      <c r="D49" s="2" t="s">
        <v>324</v>
      </c>
      <c r="E49" s="2" t="s">
        <v>312</v>
      </c>
      <c r="G49" s="2" t="s">
        <v>325</v>
      </c>
      <c r="H49" s="2">
        <v>2.5</v>
      </c>
      <c r="I49" s="2">
        <v>2.5</v>
      </c>
    </row>
    <row r="50" spans="2:9">
      <c r="B50" s="2">
        <v>1</v>
      </c>
      <c r="C50" s="2" t="s">
        <v>326</v>
      </c>
      <c r="D50" s="2" t="s">
        <v>327</v>
      </c>
      <c r="E50" s="2" t="s">
        <v>296</v>
      </c>
      <c r="F50" s="2" t="s">
        <v>237</v>
      </c>
      <c r="G50" s="2" t="s">
        <v>328</v>
      </c>
      <c r="H50" s="2">
        <v>1.93</v>
      </c>
      <c r="I50" s="2">
        <v>1.93</v>
      </c>
    </row>
    <row r="51" spans="2:9">
      <c r="B51" s="2">
        <v>1</v>
      </c>
      <c r="C51" s="2" t="s">
        <v>326</v>
      </c>
      <c r="D51" s="2" t="s">
        <v>327</v>
      </c>
      <c r="E51" s="2" t="s">
        <v>292</v>
      </c>
      <c r="F51" s="2" t="s">
        <v>237</v>
      </c>
      <c r="G51" s="2" t="s">
        <v>328</v>
      </c>
      <c r="H51" s="2">
        <v>1.93</v>
      </c>
      <c r="I51" s="2">
        <v>1.93</v>
      </c>
    </row>
    <row r="52" spans="2:9">
      <c r="B52" s="2">
        <v>1</v>
      </c>
      <c r="C52" s="2" t="s">
        <v>329</v>
      </c>
      <c r="D52" s="2" t="s">
        <v>330</v>
      </c>
      <c r="E52" s="2" t="s">
        <v>312</v>
      </c>
      <c r="G52" s="2" t="s">
        <v>331</v>
      </c>
      <c r="H52" s="2">
        <v>2.93</v>
      </c>
      <c r="I52" s="2">
        <v>2.93</v>
      </c>
    </row>
    <row r="53" spans="2:9">
      <c r="B53" s="2">
        <v>1</v>
      </c>
      <c r="C53" s="2" t="s">
        <v>332</v>
      </c>
      <c r="D53" s="2" t="s">
        <v>333</v>
      </c>
      <c r="E53" s="2" t="s">
        <v>312</v>
      </c>
      <c r="G53" s="2" t="s">
        <v>334</v>
      </c>
      <c r="H53" s="2">
        <v>2.56</v>
      </c>
      <c r="I53" s="2">
        <v>2.56</v>
      </c>
    </row>
    <row r="54" spans="2:9">
      <c r="B54" s="2">
        <v>1</v>
      </c>
      <c r="C54" s="2" t="s">
        <v>335</v>
      </c>
      <c r="D54" s="2" t="s">
        <v>336</v>
      </c>
      <c r="E54" s="2" t="s">
        <v>296</v>
      </c>
      <c r="F54" s="2" t="s">
        <v>237</v>
      </c>
      <c r="G54" s="2" t="s">
        <v>337</v>
      </c>
      <c r="H54" s="2">
        <v>3.42</v>
      </c>
      <c r="I54" s="2">
        <v>3.42</v>
      </c>
    </row>
    <row r="55" spans="2:9">
      <c r="B55" s="2">
        <v>1</v>
      </c>
      <c r="C55" s="2" t="s">
        <v>338</v>
      </c>
      <c r="D55" s="2" t="s">
        <v>339</v>
      </c>
      <c r="E55" s="2" t="s">
        <v>205</v>
      </c>
      <c r="F55" s="2" t="s">
        <v>237</v>
      </c>
      <c r="G55" s="2" t="s">
        <v>340</v>
      </c>
      <c r="H55" s="2">
        <v>11.64</v>
      </c>
      <c r="I55" s="2">
        <v>11.64</v>
      </c>
    </row>
    <row r="56" spans="2:9">
      <c r="B56" s="2">
        <v>1</v>
      </c>
      <c r="C56" s="2" t="s">
        <v>341</v>
      </c>
      <c r="D56" s="2" t="s">
        <v>342</v>
      </c>
      <c r="E56" s="2" t="s">
        <v>296</v>
      </c>
      <c r="F56" s="2" t="s">
        <v>271</v>
      </c>
      <c r="G56" s="2" t="s">
        <v>343</v>
      </c>
      <c r="H56" s="2">
        <v>0.59</v>
      </c>
      <c r="I56" s="2">
        <v>0.59</v>
      </c>
    </row>
    <row r="57" spans="2:9">
      <c r="B57" s="2">
        <v>1</v>
      </c>
      <c r="C57" s="2" t="s">
        <v>344</v>
      </c>
      <c r="D57" s="2" t="s">
        <v>345</v>
      </c>
      <c r="E57" s="2" t="s">
        <v>205</v>
      </c>
      <c r="F57" s="2" t="s">
        <v>346</v>
      </c>
      <c r="G57" s="2" t="s">
        <v>347</v>
      </c>
      <c r="H57" s="2">
        <v>23.4</v>
      </c>
      <c r="I57" s="2">
        <v>23.4</v>
      </c>
    </row>
    <row r="58" spans="2:9">
      <c r="B58" s="2">
        <v>1</v>
      </c>
      <c r="C58" s="2" t="s">
        <v>348</v>
      </c>
      <c r="D58" s="2" t="s">
        <v>349</v>
      </c>
      <c r="E58" s="2" t="s">
        <v>25</v>
      </c>
      <c r="G58" s="2" t="s">
        <v>350</v>
      </c>
      <c r="H58" s="2">
        <v>1.99</v>
      </c>
      <c r="I58" s="2">
        <v>1.99</v>
      </c>
    </row>
    <row r="59" spans="2:9">
      <c r="B59" s="2">
        <v>1</v>
      </c>
      <c r="C59" s="2" t="s">
        <v>351</v>
      </c>
      <c r="D59" s="2" t="s">
        <v>352</v>
      </c>
      <c r="E59" s="2" t="s">
        <v>205</v>
      </c>
      <c r="F59" s="2" t="s">
        <v>107</v>
      </c>
      <c r="G59" s="2" t="s">
        <v>353</v>
      </c>
      <c r="H59" s="2">
        <v>23.4</v>
      </c>
      <c r="I59" s="2">
        <v>23.4</v>
      </c>
    </row>
    <row r="60" spans="2:9">
      <c r="B60" s="2">
        <v>1</v>
      </c>
      <c r="C60" s="2" t="s">
        <v>354</v>
      </c>
      <c r="D60" s="2" t="s">
        <v>355</v>
      </c>
      <c r="E60" s="2" t="s">
        <v>25</v>
      </c>
      <c r="G60" s="2" t="s">
        <v>356</v>
      </c>
      <c r="H60" s="2">
        <v>3.21</v>
      </c>
      <c r="I60" s="2">
        <v>3.21</v>
      </c>
    </row>
    <row r="61" spans="2:9">
      <c r="B61" s="2">
        <v>1</v>
      </c>
      <c r="C61" s="2" t="s">
        <v>357</v>
      </c>
      <c r="D61" s="2" t="s">
        <v>358</v>
      </c>
      <c r="E61" s="2" t="s">
        <v>292</v>
      </c>
      <c r="F61" s="2" t="s">
        <v>211</v>
      </c>
      <c r="G61" s="2" t="s">
        <v>359</v>
      </c>
      <c r="H61" s="2">
        <v>1.55</v>
      </c>
      <c r="I61" s="2">
        <v>1.55</v>
      </c>
    </row>
    <row r="62" spans="2:9">
      <c r="B62" s="2">
        <v>1</v>
      </c>
      <c r="C62" s="2" t="s">
        <v>360</v>
      </c>
      <c r="D62" s="2" t="s">
        <v>361</v>
      </c>
      <c r="E62" s="2" t="s">
        <v>205</v>
      </c>
      <c r="F62" s="2" t="s">
        <v>107</v>
      </c>
      <c r="G62" s="2" t="s">
        <v>362</v>
      </c>
      <c r="H62" s="2">
        <v>23.4</v>
      </c>
      <c r="I62" s="2">
        <v>23.4</v>
      </c>
    </row>
    <row r="63" spans="2:9">
      <c r="B63" s="2">
        <v>1</v>
      </c>
      <c r="C63" s="2" t="s">
        <v>357</v>
      </c>
      <c r="D63" s="2" t="s">
        <v>358</v>
      </c>
      <c r="E63" s="2" t="s">
        <v>292</v>
      </c>
      <c r="F63" s="2" t="s">
        <v>237</v>
      </c>
      <c r="G63" s="2" t="s">
        <v>359</v>
      </c>
      <c r="H63" s="2">
        <v>1.55</v>
      </c>
      <c r="I63" s="2">
        <v>1.55</v>
      </c>
    </row>
    <row r="64" spans="2:9">
      <c r="B64" s="2">
        <v>1</v>
      </c>
      <c r="C64" s="2" t="s">
        <v>363</v>
      </c>
      <c r="D64" s="2" t="s">
        <v>364</v>
      </c>
      <c r="E64" s="2" t="s">
        <v>296</v>
      </c>
      <c r="F64" s="2" t="s">
        <v>237</v>
      </c>
      <c r="G64" s="2" t="s">
        <v>365</v>
      </c>
      <c r="H64" s="2">
        <v>0.74</v>
      </c>
      <c r="I64" s="2">
        <v>0.74</v>
      </c>
    </row>
    <row r="65" spans="2:9">
      <c r="B65" s="2">
        <v>1</v>
      </c>
      <c r="C65" s="2" t="s">
        <v>366</v>
      </c>
      <c r="D65" s="2" t="s">
        <v>367</v>
      </c>
      <c r="E65" s="2" t="s">
        <v>296</v>
      </c>
      <c r="F65" s="2" t="s">
        <v>237</v>
      </c>
      <c r="G65" s="2" t="s">
        <v>368</v>
      </c>
      <c r="H65" s="2">
        <v>1.75</v>
      </c>
      <c r="I65" s="2">
        <v>1.75</v>
      </c>
    </row>
    <row r="66" spans="2:9">
      <c r="B66" s="2">
        <v>1</v>
      </c>
      <c r="C66" s="2" t="s">
        <v>369</v>
      </c>
      <c r="D66" s="2" t="s">
        <v>370</v>
      </c>
      <c r="E66" s="2" t="s">
        <v>292</v>
      </c>
      <c r="F66" s="2" t="s">
        <v>208</v>
      </c>
      <c r="G66" s="2" t="s">
        <v>371</v>
      </c>
      <c r="H66" s="2">
        <v>0.74</v>
      </c>
      <c r="I66" s="2">
        <v>0.74</v>
      </c>
    </row>
    <row r="67" spans="2:9">
      <c r="B67" s="2">
        <v>1</v>
      </c>
      <c r="C67" s="2" t="s">
        <v>372</v>
      </c>
      <c r="D67" s="2" t="s">
        <v>373</v>
      </c>
      <c r="E67" s="2" t="s">
        <v>23</v>
      </c>
      <c r="G67" s="2" t="s">
        <v>374</v>
      </c>
      <c r="H67" s="2">
        <v>2.65</v>
      </c>
      <c r="I67" s="2">
        <v>2.65</v>
      </c>
    </row>
    <row r="68" spans="2:9">
      <c r="B68" s="2">
        <v>1</v>
      </c>
      <c r="C68" s="2" t="s">
        <v>375</v>
      </c>
      <c r="D68" s="2" t="s">
        <v>376</v>
      </c>
      <c r="E68" s="2" t="s">
        <v>296</v>
      </c>
      <c r="F68" s="2" t="s">
        <v>208</v>
      </c>
      <c r="G68" s="2" t="s">
        <v>377</v>
      </c>
      <c r="H68" s="2">
        <v>1.74</v>
      </c>
      <c r="I68" s="2">
        <v>1.74</v>
      </c>
    </row>
    <row r="69" spans="2:9">
      <c r="B69" s="2">
        <v>1</v>
      </c>
      <c r="C69" s="2" t="s">
        <v>378</v>
      </c>
      <c r="D69" s="2" t="s">
        <v>379</v>
      </c>
      <c r="E69" s="2" t="s">
        <v>296</v>
      </c>
      <c r="F69" s="2" t="s">
        <v>237</v>
      </c>
      <c r="G69" s="2" t="s">
        <v>380</v>
      </c>
      <c r="H69" s="2">
        <v>3.34</v>
      </c>
      <c r="I69" s="2">
        <v>3.34</v>
      </c>
    </row>
    <row r="70" spans="2:9">
      <c r="B70" s="2">
        <v>1</v>
      </c>
      <c r="C70" s="2" t="s">
        <v>381</v>
      </c>
      <c r="D70" s="2" t="s">
        <v>382</v>
      </c>
      <c r="E70" s="2" t="s">
        <v>296</v>
      </c>
      <c r="F70" s="2" t="s">
        <v>237</v>
      </c>
      <c r="G70" s="2" t="s">
        <v>383</v>
      </c>
      <c r="H70" s="2">
        <v>2.48</v>
      </c>
      <c r="I70" s="2">
        <v>2.48</v>
      </c>
    </row>
    <row r="71" spans="2:9">
      <c r="B71" s="2">
        <v>1</v>
      </c>
      <c r="C71" s="2" t="s">
        <v>384</v>
      </c>
      <c r="D71" s="2" t="s">
        <v>385</v>
      </c>
      <c r="E71" s="2" t="s">
        <v>25</v>
      </c>
      <c r="G71" s="2" t="s">
        <v>386</v>
      </c>
      <c r="H71" s="2">
        <v>0.39</v>
      </c>
      <c r="I71" s="2">
        <v>0.39</v>
      </c>
    </row>
    <row r="72" spans="2:9">
      <c r="B72" s="2">
        <v>1</v>
      </c>
      <c r="C72" s="2" t="s">
        <v>387</v>
      </c>
      <c r="D72" s="2" t="s">
        <v>388</v>
      </c>
      <c r="E72" s="2" t="s">
        <v>292</v>
      </c>
      <c r="F72" s="2" t="s">
        <v>237</v>
      </c>
      <c r="G72" s="2" t="s">
        <v>389</v>
      </c>
      <c r="H72" s="2">
        <v>1.03</v>
      </c>
      <c r="I72" s="2">
        <v>1.03</v>
      </c>
    </row>
    <row r="73" spans="2:9">
      <c r="B73" s="2">
        <v>1</v>
      </c>
      <c r="C73" s="2" t="s">
        <v>390</v>
      </c>
      <c r="D73" s="2" t="s">
        <v>391</v>
      </c>
      <c r="G73" s="2" t="s">
        <v>392</v>
      </c>
      <c r="H73" s="2">
        <v>4.24</v>
      </c>
      <c r="I73" s="2">
        <v>4.24</v>
      </c>
    </row>
    <row r="74" spans="2:9">
      <c r="B74" s="2">
        <v>1</v>
      </c>
      <c r="C74" s="2" t="s">
        <v>393</v>
      </c>
      <c r="D74" s="2" t="s">
        <v>394</v>
      </c>
      <c r="E74" s="2" t="s">
        <v>107</v>
      </c>
      <c r="G74" s="2" t="s">
        <v>395</v>
      </c>
      <c r="H74" s="2">
        <v>1.69</v>
      </c>
      <c r="I74" s="2">
        <v>1.69</v>
      </c>
    </row>
    <row r="75" spans="2:9">
      <c r="B75" s="2">
        <v>2</v>
      </c>
      <c r="C75" s="2" t="s">
        <v>396</v>
      </c>
      <c r="D75" s="2" t="s">
        <v>397</v>
      </c>
      <c r="E75" s="2" t="s">
        <v>205</v>
      </c>
      <c r="F75" s="2" t="s">
        <v>237</v>
      </c>
      <c r="G75" s="2" t="s">
        <v>398</v>
      </c>
      <c r="H75" s="2">
        <v>11.64</v>
      </c>
      <c r="I75" s="2">
        <v>23.28</v>
      </c>
    </row>
    <row r="76" spans="2:9">
      <c r="B76" s="2">
        <v>1</v>
      </c>
      <c r="C76" s="2" t="s">
        <v>399</v>
      </c>
      <c r="D76" s="2" t="s">
        <v>400</v>
      </c>
      <c r="G76" s="2" t="s">
        <v>401</v>
      </c>
      <c r="H76" s="2">
        <v>3.2</v>
      </c>
      <c r="I76" s="2">
        <v>3.2</v>
      </c>
    </row>
    <row r="77" spans="2:9">
      <c r="B77" s="2">
        <v>62</v>
      </c>
      <c r="C77" s="2" t="s">
        <v>402</v>
      </c>
      <c r="D77" s="2" t="s">
        <v>403</v>
      </c>
      <c r="E77" s="2" t="s">
        <v>292</v>
      </c>
      <c r="F77" s="2" t="s">
        <v>237</v>
      </c>
      <c r="G77" s="2" t="s">
        <v>404</v>
      </c>
      <c r="H77" s="2">
        <v>2.2200000000000002</v>
      </c>
      <c r="I77" s="2">
        <v>137.63999999999999</v>
      </c>
    </row>
    <row r="78" spans="2:9">
      <c r="B78" s="2">
        <v>2</v>
      </c>
      <c r="C78" s="2" t="s">
        <v>405</v>
      </c>
      <c r="D78" s="2" t="s">
        <v>406</v>
      </c>
      <c r="E78" s="2" t="s">
        <v>23</v>
      </c>
      <c r="G78" s="2" t="s">
        <v>407</v>
      </c>
      <c r="H78" s="2">
        <v>0.44</v>
      </c>
      <c r="I78" s="2">
        <v>0.88</v>
      </c>
    </row>
    <row r="79" spans="2:9">
      <c r="B79" s="2">
        <v>2</v>
      </c>
      <c r="C79" s="2" t="s">
        <v>408</v>
      </c>
      <c r="D79" s="2" t="s">
        <v>409</v>
      </c>
      <c r="E79" s="2" t="s">
        <v>292</v>
      </c>
      <c r="F79" s="2" t="s">
        <v>237</v>
      </c>
      <c r="G79" s="2" t="s">
        <v>410</v>
      </c>
      <c r="H79" s="2">
        <v>3.37</v>
      </c>
      <c r="I79" s="2">
        <v>6.74</v>
      </c>
    </row>
    <row r="80" spans="2:9">
      <c r="B80" s="2">
        <v>2</v>
      </c>
      <c r="C80" s="2" t="s">
        <v>411</v>
      </c>
      <c r="D80" s="2" t="s">
        <v>412</v>
      </c>
      <c r="E80" s="2" t="s">
        <v>292</v>
      </c>
      <c r="F80" s="2" t="s">
        <v>237</v>
      </c>
      <c r="G80" s="2" t="s">
        <v>413</v>
      </c>
      <c r="H80" s="2">
        <v>3.47</v>
      </c>
      <c r="I80" s="2">
        <v>6.94</v>
      </c>
    </row>
    <row r="81" spans="2:9">
      <c r="B81" s="2">
        <v>1</v>
      </c>
      <c r="C81" s="2" t="s">
        <v>414</v>
      </c>
      <c r="D81" s="2" t="s">
        <v>415</v>
      </c>
      <c r="E81" s="2" t="s">
        <v>26</v>
      </c>
      <c r="G81" s="2" t="s">
        <v>416</v>
      </c>
      <c r="H81" s="2">
        <v>0.5</v>
      </c>
      <c r="I81" s="2">
        <v>0.5</v>
      </c>
    </row>
    <row r="82" spans="2:9">
      <c r="B82" s="2">
        <v>1</v>
      </c>
      <c r="C82" s="2" t="s">
        <v>417</v>
      </c>
      <c r="D82" s="2" t="s">
        <v>418</v>
      </c>
      <c r="E82" s="2" t="s">
        <v>292</v>
      </c>
      <c r="F82" s="2" t="s">
        <v>237</v>
      </c>
      <c r="G82" s="2" t="s">
        <v>419</v>
      </c>
      <c r="H82" s="2">
        <v>3.37</v>
      </c>
      <c r="I82" s="2">
        <v>3.37</v>
      </c>
    </row>
    <row r="83" spans="2:9">
      <c r="B83" s="2">
        <v>1</v>
      </c>
      <c r="C83" s="2" t="s">
        <v>420</v>
      </c>
      <c r="D83" s="2" t="s">
        <v>421</v>
      </c>
      <c r="E83" s="2" t="s">
        <v>23</v>
      </c>
      <c r="G83" s="2" t="s">
        <v>422</v>
      </c>
      <c r="H83" s="2">
        <v>18.05</v>
      </c>
      <c r="I83" s="2">
        <v>18.05</v>
      </c>
    </row>
    <row r="84" spans="2:9">
      <c r="B84" s="2">
        <v>1</v>
      </c>
      <c r="C84" s="2" t="s">
        <v>423</v>
      </c>
      <c r="D84" s="2" t="s">
        <v>424</v>
      </c>
      <c r="E84" s="2" t="s">
        <v>296</v>
      </c>
      <c r="F84" s="2" t="s">
        <v>237</v>
      </c>
      <c r="G84" s="2" t="s">
        <v>425</v>
      </c>
      <c r="H84" s="2">
        <v>1.79</v>
      </c>
      <c r="I84" s="2">
        <v>1.79</v>
      </c>
    </row>
    <row r="85" spans="2:9">
      <c r="B85" s="2">
        <v>1</v>
      </c>
      <c r="C85" s="2" t="s">
        <v>426</v>
      </c>
      <c r="D85" s="2" t="s">
        <v>427</v>
      </c>
      <c r="E85" s="2" t="s">
        <v>23</v>
      </c>
      <c r="G85" s="2" t="s">
        <v>428</v>
      </c>
      <c r="H85" s="2">
        <v>18.11</v>
      </c>
      <c r="I85" s="2">
        <v>18.11</v>
      </c>
    </row>
    <row r="86" spans="2:9">
      <c r="B86" s="2">
        <v>1</v>
      </c>
      <c r="C86" s="2" t="s">
        <v>426</v>
      </c>
      <c r="D86" s="2" t="s">
        <v>429</v>
      </c>
      <c r="E86" s="2" t="s">
        <v>25</v>
      </c>
      <c r="G86" s="2" t="s">
        <v>428</v>
      </c>
      <c r="H86" s="2">
        <v>19.579999999999998</v>
      </c>
      <c r="I86" s="2">
        <v>19.579999999999998</v>
      </c>
    </row>
    <row r="87" spans="2:9">
      <c r="B87" s="2">
        <v>1</v>
      </c>
      <c r="C87" s="2" t="s">
        <v>426</v>
      </c>
      <c r="D87" s="2" t="s">
        <v>430</v>
      </c>
      <c r="E87" s="2" t="s">
        <v>26</v>
      </c>
      <c r="G87" s="2" t="s">
        <v>428</v>
      </c>
      <c r="H87" s="2">
        <v>21.46</v>
      </c>
      <c r="I87" s="2">
        <v>21.46</v>
      </c>
    </row>
    <row r="88" spans="2:9">
      <c r="B88" s="2">
        <v>1</v>
      </c>
      <c r="C88" s="2" t="s">
        <v>431</v>
      </c>
      <c r="D88" s="2" t="s">
        <v>432</v>
      </c>
      <c r="E88" s="2" t="s">
        <v>25</v>
      </c>
      <c r="G88" s="2" t="s">
        <v>433</v>
      </c>
      <c r="H88" s="2">
        <v>1.8</v>
      </c>
      <c r="I88" s="2">
        <v>1.8</v>
      </c>
    </row>
    <row r="89" spans="2:9">
      <c r="B89" s="2">
        <v>1</v>
      </c>
      <c r="C89" s="2" t="s">
        <v>431</v>
      </c>
      <c r="D89" s="2" t="s">
        <v>432</v>
      </c>
      <c r="E89" s="2" t="s">
        <v>26</v>
      </c>
      <c r="G89" s="2" t="s">
        <v>433</v>
      </c>
      <c r="H89" s="2">
        <v>1.8</v>
      </c>
      <c r="I89" s="2">
        <v>1.8</v>
      </c>
    </row>
    <row r="90" spans="2:9">
      <c r="B90" s="2">
        <v>1</v>
      </c>
      <c r="C90" s="2" t="s">
        <v>431</v>
      </c>
      <c r="D90" s="2" t="s">
        <v>432</v>
      </c>
      <c r="E90" s="2" t="s">
        <v>27</v>
      </c>
      <c r="G90" s="2" t="s">
        <v>433</v>
      </c>
      <c r="H90" s="2">
        <v>1.8</v>
      </c>
      <c r="I90" s="2">
        <v>1.8</v>
      </c>
    </row>
    <row r="91" spans="2:9">
      <c r="B91" s="2">
        <v>2</v>
      </c>
      <c r="C91" s="2" t="s">
        <v>434</v>
      </c>
      <c r="D91" s="2" t="s">
        <v>435</v>
      </c>
      <c r="E91" s="2" t="s">
        <v>23</v>
      </c>
      <c r="G91" s="2" t="s">
        <v>436</v>
      </c>
      <c r="H91" s="2">
        <v>18</v>
      </c>
      <c r="I91" s="2">
        <v>36</v>
      </c>
    </row>
    <row r="92" spans="2:9">
      <c r="B92" s="2">
        <v>1</v>
      </c>
      <c r="C92" s="2" t="s">
        <v>437</v>
      </c>
      <c r="D92" s="2" t="s">
        <v>438</v>
      </c>
      <c r="E92" s="2" t="s">
        <v>23</v>
      </c>
      <c r="G92" s="2" t="s">
        <v>439</v>
      </c>
      <c r="H92" s="2">
        <v>1.1000000000000001</v>
      </c>
      <c r="I92" s="2">
        <v>1.1000000000000001</v>
      </c>
    </row>
    <row r="93" spans="2:9">
      <c r="B93" s="2">
        <v>1</v>
      </c>
      <c r="C93" s="2" t="s">
        <v>440</v>
      </c>
      <c r="D93" s="2" t="s">
        <v>441</v>
      </c>
      <c r="E93" s="2" t="s">
        <v>25</v>
      </c>
      <c r="G93" s="2" t="s">
        <v>442</v>
      </c>
      <c r="H93" s="2">
        <v>0.49</v>
      </c>
      <c r="I93" s="2">
        <v>0.49</v>
      </c>
    </row>
    <row r="94" spans="2:9">
      <c r="B94" s="2">
        <v>1</v>
      </c>
      <c r="C94" s="2" t="s">
        <v>443</v>
      </c>
      <c r="D94" s="2" t="s">
        <v>444</v>
      </c>
      <c r="E94" s="2" t="s">
        <v>26</v>
      </c>
      <c r="G94" s="2" t="s">
        <v>445</v>
      </c>
      <c r="H94" s="2">
        <v>2.83</v>
      </c>
      <c r="I94" s="2">
        <v>2.83</v>
      </c>
    </row>
    <row r="95" spans="2:9">
      <c r="B95" s="2">
        <v>1</v>
      </c>
      <c r="C95" s="2" t="s">
        <v>446</v>
      </c>
      <c r="D95" s="2" t="s">
        <v>447</v>
      </c>
      <c r="E95" s="2" t="s">
        <v>25</v>
      </c>
      <c r="G95" s="2" t="s">
        <v>448</v>
      </c>
      <c r="H95" s="2">
        <v>0.49</v>
      </c>
      <c r="I95" s="2">
        <v>0.49</v>
      </c>
    </row>
    <row r="96" spans="2:9">
      <c r="B96" s="2">
        <v>1</v>
      </c>
      <c r="C96" s="2" t="s">
        <v>449</v>
      </c>
      <c r="D96" s="2" t="s">
        <v>450</v>
      </c>
      <c r="E96" s="2" t="s">
        <v>26</v>
      </c>
      <c r="G96" s="2" t="s">
        <v>451</v>
      </c>
      <c r="H96" s="2">
        <v>2.88</v>
      </c>
      <c r="I96" s="2">
        <v>2.88</v>
      </c>
    </row>
    <row r="97" spans="2:9">
      <c r="B97" s="2">
        <v>1</v>
      </c>
      <c r="C97" s="2" t="s">
        <v>452</v>
      </c>
      <c r="D97" s="2" t="s">
        <v>453</v>
      </c>
      <c r="E97" s="2" t="s">
        <v>28</v>
      </c>
      <c r="G97" s="2" t="s">
        <v>454</v>
      </c>
      <c r="H97" s="2">
        <v>1.03</v>
      </c>
      <c r="I97" s="2">
        <v>1.03</v>
      </c>
    </row>
    <row r="98" spans="2:9">
      <c r="B98" s="2">
        <v>1</v>
      </c>
      <c r="C98" s="2" t="s">
        <v>455</v>
      </c>
      <c r="D98" s="2" t="s">
        <v>456</v>
      </c>
      <c r="E98" s="2" t="s">
        <v>296</v>
      </c>
      <c r="G98" s="2" t="s">
        <v>457</v>
      </c>
      <c r="H98" s="2">
        <v>2.5499999999999998</v>
      </c>
      <c r="I98" s="2">
        <v>2.5499999999999998</v>
      </c>
    </row>
    <row r="99" spans="2:9">
      <c r="B99" s="2">
        <v>1</v>
      </c>
      <c r="C99" s="2" t="s">
        <v>458</v>
      </c>
      <c r="D99" s="2" t="s">
        <v>459</v>
      </c>
      <c r="E99" s="2" t="s">
        <v>460</v>
      </c>
      <c r="G99" s="2" t="s">
        <v>461</v>
      </c>
      <c r="H99" s="2">
        <v>1.24</v>
      </c>
      <c r="I99" s="2">
        <v>1.24</v>
      </c>
    </row>
    <row r="100" spans="2:9">
      <c r="B100" s="2">
        <v>1</v>
      </c>
      <c r="C100" s="2" t="s">
        <v>462</v>
      </c>
      <c r="D100" s="2" t="s">
        <v>463</v>
      </c>
      <c r="G100" s="2" t="s">
        <v>464</v>
      </c>
      <c r="H100" s="2">
        <v>36.97</v>
      </c>
      <c r="I100" s="2">
        <v>36.97</v>
      </c>
    </row>
    <row r="101" spans="2:9">
      <c r="B101" s="2">
        <v>1</v>
      </c>
      <c r="C101" s="2" t="s">
        <v>465</v>
      </c>
      <c r="D101" s="2" t="s">
        <v>466</v>
      </c>
      <c r="E101" s="2" t="s">
        <v>292</v>
      </c>
      <c r="F101" s="2" t="s">
        <v>237</v>
      </c>
      <c r="G101" s="2" t="s">
        <v>467</v>
      </c>
      <c r="H101" s="2">
        <v>1.99</v>
      </c>
      <c r="I101" s="2">
        <v>1.99</v>
      </c>
    </row>
    <row r="102" spans="2:9">
      <c r="B102" s="2">
        <v>1</v>
      </c>
      <c r="C102" s="2" t="s">
        <v>468</v>
      </c>
      <c r="D102" s="2" t="s">
        <v>469</v>
      </c>
      <c r="G102" s="2" t="s">
        <v>470</v>
      </c>
      <c r="H102" s="2">
        <v>34.340000000000003</v>
      </c>
      <c r="I102" s="2">
        <v>34.340000000000003</v>
      </c>
    </row>
    <row r="103" spans="2:9">
      <c r="B103" s="2">
        <v>11</v>
      </c>
      <c r="C103" s="2" t="s">
        <v>471</v>
      </c>
      <c r="D103" s="2" t="s">
        <v>472</v>
      </c>
      <c r="E103" s="2" t="s">
        <v>296</v>
      </c>
      <c r="F103" s="2" t="s">
        <v>271</v>
      </c>
      <c r="G103" s="2" t="s">
        <v>473</v>
      </c>
      <c r="H103" s="2">
        <v>2.2400000000000002</v>
      </c>
      <c r="I103" s="2">
        <v>24.64</v>
      </c>
    </row>
    <row r="104" spans="2:9">
      <c r="B104" s="2">
        <v>1</v>
      </c>
      <c r="C104" s="2" t="s">
        <v>474</v>
      </c>
      <c r="D104" s="2" t="s">
        <v>475</v>
      </c>
      <c r="G104" s="2" t="s">
        <v>476</v>
      </c>
      <c r="H104" s="2">
        <v>39.71</v>
      </c>
      <c r="I104" s="2">
        <v>39.71</v>
      </c>
    </row>
    <row r="105" spans="2:9">
      <c r="B105" s="2">
        <v>1</v>
      </c>
      <c r="C105" s="2" t="s">
        <v>477</v>
      </c>
      <c r="D105" s="2" t="s">
        <v>478</v>
      </c>
      <c r="G105" s="2" t="s">
        <v>479</v>
      </c>
      <c r="H105" s="2">
        <v>35.79</v>
      </c>
      <c r="I105" s="2">
        <v>35.79</v>
      </c>
    </row>
    <row r="106" spans="2:9">
      <c r="B106" s="2">
        <v>1</v>
      </c>
      <c r="C106" s="2" t="s">
        <v>480</v>
      </c>
      <c r="D106" s="2" t="s">
        <v>481</v>
      </c>
      <c r="E106" s="2" t="s">
        <v>482</v>
      </c>
      <c r="G106" s="2" t="s">
        <v>483</v>
      </c>
      <c r="H106" s="2">
        <v>0.16</v>
      </c>
      <c r="I106" s="2">
        <v>0.16</v>
      </c>
    </row>
    <row r="107" spans="2:9">
      <c r="B107" s="2">
        <v>555</v>
      </c>
      <c r="C107" s="2" t="s">
        <v>423</v>
      </c>
      <c r="D107" s="2" t="s">
        <v>424</v>
      </c>
      <c r="E107" s="2" t="s">
        <v>292</v>
      </c>
      <c r="F107" s="2" t="s">
        <v>237</v>
      </c>
      <c r="G107" s="2" t="s">
        <v>425</v>
      </c>
      <c r="H107" s="2">
        <v>1.79</v>
      </c>
      <c r="I107" s="2">
        <v>993.45</v>
      </c>
    </row>
    <row r="108" spans="2:9">
      <c r="B108" s="2">
        <v>4</v>
      </c>
      <c r="C108" s="2" t="s">
        <v>484</v>
      </c>
      <c r="D108" s="2" t="s">
        <v>485</v>
      </c>
      <c r="E108" s="2" t="s">
        <v>292</v>
      </c>
      <c r="F108" s="2" t="s">
        <v>237</v>
      </c>
      <c r="G108" s="2" t="s">
        <v>486</v>
      </c>
      <c r="H108" s="2">
        <v>1.96</v>
      </c>
      <c r="I108" s="2">
        <v>7.84</v>
      </c>
    </row>
    <row r="109" spans="2:9">
      <c r="B109" s="2">
        <v>1</v>
      </c>
      <c r="C109" s="2" t="s">
        <v>487</v>
      </c>
      <c r="D109" s="2" t="s">
        <v>488</v>
      </c>
      <c r="G109" s="2" t="s">
        <v>489</v>
      </c>
      <c r="H109" s="2">
        <v>1.28</v>
      </c>
      <c r="I109" s="2">
        <v>1.28</v>
      </c>
    </row>
    <row r="110" spans="2:9">
      <c r="B110" s="2">
        <v>1</v>
      </c>
      <c r="C110" s="2" t="s">
        <v>490</v>
      </c>
      <c r="D110" s="2" t="s">
        <v>491</v>
      </c>
      <c r="E110" s="2" t="s">
        <v>296</v>
      </c>
      <c r="F110" s="2" t="s">
        <v>237</v>
      </c>
      <c r="G110" s="2" t="s">
        <v>492</v>
      </c>
      <c r="H110" s="2">
        <v>0.8</v>
      </c>
      <c r="I110" s="2">
        <v>0.8</v>
      </c>
    </row>
    <row r="111" spans="2:9">
      <c r="B111" s="2">
        <v>1</v>
      </c>
      <c r="C111" s="2" t="s">
        <v>493</v>
      </c>
      <c r="D111" s="2" t="s">
        <v>494</v>
      </c>
      <c r="G111" s="2" t="s">
        <v>495</v>
      </c>
      <c r="H111" s="2">
        <v>4.24</v>
      </c>
      <c r="I111" s="2">
        <v>4.24</v>
      </c>
    </row>
    <row r="112" spans="2:9">
      <c r="B112" s="2">
        <v>1</v>
      </c>
      <c r="C112" s="2" t="s">
        <v>496</v>
      </c>
      <c r="D112" s="2" t="s">
        <v>497</v>
      </c>
      <c r="E112" s="2" t="s">
        <v>296</v>
      </c>
      <c r="F112" s="2" t="s">
        <v>237</v>
      </c>
      <c r="G112" s="2" t="s">
        <v>498</v>
      </c>
      <c r="H112" s="2">
        <v>0.51</v>
      </c>
      <c r="I112" s="2">
        <v>0.51</v>
      </c>
    </row>
    <row r="113" spans="2:9">
      <c r="B113" s="2">
        <v>1</v>
      </c>
      <c r="C113" s="2" t="s">
        <v>499</v>
      </c>
      <c r="D113" s="2" t="s">
        <v>500</v>
      </c>
      <c r="E113" s="2" t="s">
        <v>296</v>
      </c>
      <c r="F113" s="2" t="s">
        <v>237</v>
      </c>
      <c r="G113" s="2" t="s">
        <v>501</v>
      </c>
      <c r="H113" s="2">
        <v>0.76</v>
      </c>
      <c r="I113" s="2">
        <v>0.76</v>
      </c>
    </row>
    <row r="114" spans="2:9">
      <c r="B114" s="2">
        <v>1</v>
      </c>
      <c r="C114" s="2" t="s">
        <v>502</v>
      </c>
      <c r="D114" s="2" t="s">
        <v>503</v>
      </c>
      <c r="G114" s="2" t="s">
        <v>504</v>
      </c>
      <c r="H114" s="2">
        <v>1.46</v>
      </c>
      <c r="I114" s="2">
        <v>1.46</v>
      </c>
    </row>
    <row r="115" spans="2:9">
      <c r="B115" s="2">
        <v>1</v>
      </c>
      <c r="C115" s="2" t="s">
        <v>505</v>
      </c>
      <c r="D115" s="2" t="s">
        <v>506</v>
      </c>
      <c r="E115" s="2" t="s">
        <v>296</v>
      </c>
      <c r="F115" s="2" t="s">
        <v>237</v>
      </c>
      <c r="G115" s="2" t="s">
        <v>507</v>
      </c>
      <c r="H115" s="2">
        <v>0.48</v>
      </c>
      <c r="I115" s="2">
        <v>0.48</v>
      </c>
    </row>
    <row r="116" spans="2:9">
      <c r="B116" s="2">
        <v>1</v>
      </c>
      <c r="C116" s="2" t="s">
        <v>508</v>
      </c>
      <c r="D116" s="2" t="s">
        <v>509</v>
      </c>
      <c r="G116" s="2" t="s">
        <v>510</v>
      </c>
      <c r="H116" s="2">
        <v>0.69</v>
      </c>
      <c r="I116" s="2">
        <v>0.69</v>
      </c>
    </row>
    <row r="117" spans="2:9">
      <c r="B117" s="2">
        <v>1</v>
      </c>
      <c r="C117" s="2" t="s">
        <v>511</v>
      </c>
      <c r="D117" s="2" t="s">
        <v>512</v>
      </c>
      <c r="E117" s="2" t="s">
        <v>208</v>
      </c>
      <c r="G117" s="2" t="s">
        <v>513</v>
      </c>
      <c r="H117" s="2">
        <v>2.59</v>
      </c>
      <c r="I117" s="2">
        <v>2.59</v>
      </c>
    </row>
    <row r="118" spans="2:9">
      <c r="B118" s="2">
        <v>1</v>
      </c>
      <c r="C118" s="2" t="s">
        <v>514</v>
      </c>
      <c r="D118" s="2" t="s">
        <v>515</v>
      </c>
      <c r="G118" s="2" t="s">
        <v>516</v>
      </c>
      <c r="H118" s="2">
        <v>0.69</v>
      </c>
      <c r="I118" s="2">
        <v>0.69</v>
      </c>
    </row>
    <row r="119" spans="2:9">
      <c r="B119" s="2">
        <v>1</v>
      </c>
      <c r="C119" s="2" t="s">
        <v>517</v>
      </c>
      <c r="D119" s="2" t="s">
        <v>518</v>
      </c>
      <c r="E119" s="2" t="s">
        <v>292</v>
      </c>
      <c r="F119" s="2" t="s">
        <v>519</v>
      </c>
      <c r="G119" s="2" t="s">
        <v>520</v>
      </c>
      <c r="H119" s="2">
        <v>2.4900000000000002</v>
      </c>
      <c r="I119" s="2">
        <v>2.4900000000000002</v>
      </c>
    </row>
    <row r="120" spans="2:9">
      <c r="B120" s="2">
        <v>1</v>
      </c>
      <c r="C120" s="2" t="s">
        <v>521</v>
      </c>
      <c r="D120" s="2" t="s">
        <v>522</v>
      </c>
      <c r="E120" s="2" t="s">
        <v>292</v>
      </c>
      <c r="G120" s="2" t="s">
        <v>523</v>
      </c>
      <c r="H120" s="2">
        <v>10.16</v>
      </c>
      <c r="I120" s="2">
        <v>10.16</v>
      </c>
    </row>
    <row r="121" spans="2:9">
      <c r="B121" s="2">
        <v>1</v>
      </c>
      <c r="C121" s="2" t="s">
        <v>524</v>
      </c>
      <c r="D121" s="2" t="s">
        <v>525</v>
      </c>
      <c r="E121" s="2" t="s">
        <v>296</v>
      </c>
      <c r="F121" s="2" t="s">
        <v>526</v>
      </c>
      <c r="G121" s="2" t="s">
        <v>527</v>
      </c>
      <c r="H121" s="2">
        <v>1.1100000000000001</v>
      </c>
      <c r="I121" s="2">
        <v>1.1100000000000001</v>
      </c>
    </row>
    <row r="122" spans="2:9">
      <c r="B122" s="2">
        <v>1</v>
      </c>
      <c r="C122" s="2" t="s">
        <v>528</v>
      </c>
      <c r="D122" s="2" t="s">
        <v>529</v>
      </c>
      <c r="G122" s="2" t="s">
        <v>530</v>
      </c>
      <c r="H122" s="2">
        <v>28.56</v>
      </c>
      <c r="I122" s="2">
        <v>28.56</v>
      </c>
    </row>
    <row r="123" spans="2:9">
      <c r="B123" s="2">
        <v>1</v>
      </c>
      <c r="C123" s="2" t="s">
        <v>531</v>
      </c>
      <c r="D123" s="2" t="s">
        <v>532</v>
      </c>
      <c r="E123" s="2" t="s">
        <v>292</v>
      </c>
      <c r="F123" s="2" t="s">
        <v>237</v>
      </c>
      <c r="G123" s="2" t="s">
        <v>533</v>
      </c>
      <c r="H123" s="2">
        <v>2.4900000000000002</v>
      </c>
      <c r="I123" s="2">
        <v>2.4900000000000002</v>
      </c>
    </row>
    <row r="124" spans="2:9">
      <c r="B124" s="2">
        <v>1</v>
      </c>
      <c r="C124" s="2" t="s">
        <v>534</v>
      </c>
      <c r="D124" s="2" t="s">
        <v>535</v>
      </c>
      <c r="E124" s="2" t="s">
        <v>25</v>
      </c>
      <c r="G124" s="2" t="s">
        <v>536</v>
      </c>
      <c r="H124" s="2">
        <v>0.85</v>
      </c>
      <c r="I124" s="2">
        <v>0.85</v>
      </c>
    </row>
    <row r="125" spans="2:9">
      <c r="B125" s="2">
        <v>1</v>
      </c>
      <c r="C125" s="2" t="s">
        <v>537</v>
      </c>
      <c r="D125" s="2" t="s">
        <v>538</v>
      </c>
      <c r="E125" s="2" t="s">
        <v>202</v>
      </c>
      <c r="F125" s="2" t="s">
        <v>107</v>
      </c>
      <c r="G125" s="2" t="s">
        <v>539</v>
      </c>
      <c r="H125" s="2">
        <v>49.79</v>
      </c>
      <c r="I125" s="2">
        <v>49.79</v>
      </c>
    </row>
    <row r="126" spans="2:9">
      <c r="B126" s="2">
        <v>1</v>
      </c>
      <c r="C126" s="2" t="s">
        <v>540</v>
      </c>
      <c r="D126" s="2" t="s">
        <v>541</v>
      </c>
      <c r="E126" s="2" t="s">
        <v>202</v>
      </c>
      <c r="F126" s="2" t="s">
        <v>107</v>
      </c>
      <c r="G126" s="2" t="s">
        <v>542</v>
      </c>
      <c r="H126" s="2">
        <v>32.18</v>
      </c>
      <c r="I126" s="2">
        <v>32.18</v>
      </c>
    </row>
    <row r="127" spans="2:9">
      <c r="B127" s="2">
        <v>1</v>
      </c>
      <c r="C127" s="2" t="s">
        <v>543</v>
      </c>
      <c r="D127" s="2" t="s">
        <v>544</v>
      </c>
      <c r="E127" s="2" t="s">
        <v>271</v>
      </c>
      <c r="F127" s="2" t="s">
        <v>545</v>
      </c>
      <c r="G127" s="2" t="s">
        <v>546</v>
      </c>
      <c r="H127" s="2">
        <v>1.29</v>
      </c>
      <c r="I127" s="2">
        <v>1.29</v>
      </c>
    </row>
    <row r="128" spans="2:9">
      <c r="B128" s="2">
        <v>1</v>
      </c>
      <c r="C128" s="2" t="s">
        <v>547</v>
      </c>
      <c r="D128" s="2" t="s">
        <v>548</v>
      </c>
      <c r="E128" s="2" t="s">
        <v>237</v>
      </c>
      <c r="G128" s="2" t="s">
        <v>549</v>
      </c>
      <c r="H128" s="2">
        <v>5.48</v>
      </c>
      <c r="I128" s="2">
        <v>5.48</v>
      </c>
    </row>
    <row r="129" spans="2:9">
      <c r="B129" s="2">
        <v>2</v>
      </c>
      <c r="C129" s="2" t="s">
        <v>550</v>
      </c>
      <c r="D129" s="2" t="s">
        <v>551</v>
      </c>
      <c r="E129" s="2" t="s">
        <v>27</v>
      </c>
      <c r="G129" s="2" t="s">
        <v>552</v>
      </c>
      <c r="H129" s="2">
        <v>1.79</v>
      </c>
      <c r="I129" s="2">
        <v>3.58</v>
      </c>
    </row>
    <row r="130" spans="2:9">
      <c r="B130" s="2">
        <v>1</v>
      </c>
      <c r="C130" s="2" t="s">
        <v>553</v>
      </c>
      <c r="D130" s="2" t="s">
        <v>554</v>
      </c>
      <c r="G130" s="2" t="s">
        <v>555</v>
      </c>
      <c r="H130" s="2">
        <v>2.42</v>
      </c>
      <c r="I130" s="2">
        <v>2.42</v>
      </c>
    </row>
    <row r="131" spans="2:9">
      <c r="B131" s="2">
        <v>1</v>
      </c>
      <c r="C131" s="2" t="s">
        <v>556</v>
      </c>
      <c r="D131" s="2" t="s">
        <v>557</v>
      </c>
      <c r="E131" s="2" t="s">
        <v>23</v>
      </c>
      <c r="G131" s="2" t="s">
        <v>558</v>
      </c>
      <c r="H131" s="2">
        <v>3.57</v>
      </c>
      <c r="I131" s="2">
        <v>3.57</v>
      </c>
    </row>
    <row r="132" spans="2:9">
      <c r="B132" s="2">
        <v>1</v>
      </c>
      <c r="C132" s="2" t="s">
        <v>559</v>
      </c>
      <c r="D132" s="2" t="s">
        <v>560</v>
      </c>
      <c r="E132" s="2" t="s">
        <v>292</v>
      </c>
      <c r="G132" s="2" t="s">
        <v>561</v>
      </c>
      <c r="H132" s="2">
        <v>1.69</v>
      </c>
      <c r="I132" s="2">
        <v>1.69</v>
      </c>
    </row>
    <row r="133" spans="2:9">
      <c r="B133" s="2">
        <v>1</v>
      </c>
      <c r="C133" s="2" t="s">
        <v>562</v>
      </c>
      <c r="D133" s="2" t="s">
        <v>563</v>
      </c>
      <c r="E133" s="2" t="s">
        <v>107</v>
      </c>
      <c r="G133" s="2" t="s">
        <v>564</v>
      </c>
      <c r="H133" s="2">
        <v>0.25</v>
      </c>
      <c r="I133" s="2">
        <v>0.25</v>
      </c>
    </row>
    <row r="134" spans="2:9">
      <c r="B134" s="2">
        <v>1</v>
      </c>
      <c r="C134" s="2" t="s">
        <v>565</v>
      </c>
      <c r="D134" s="2" t="s">
        <v>566</v>
      </c>
      <c r="E134" s="2" t="s">
        <v>208</v>
      </c>
      <c r="G134" s="2" t="s">
        <v>567</v>
      </c>
      <c r="H134" s="2">
        <v>0.59</v>
      </c>
      <c r="I134" s="2">
        <v>0.59</v>
      </c>
    </row>
    <row r="135" spans="2:9">
      <c r="B135" s="2">
        <v>1</v>
      </c>
      <c r="C135" s="2" t="s">
        <v>568</v>
      </c>
      <c r="D135" s="2" t="s">
        <v>569</v>
      </c>
      <c r="E135" s="2" t="s">
        <v>570</v>
      </c>
      <c r="G135" s="2" t="s">
        <v>571</v>
      </c>
      <c r="H135" s="2">
        <v>0.28999999999999998</v>
      </c>
      <c r="I135" s="2">
        <v>0.28999999999999998</v>
      </c>
    </row>
    <row r="136" spans="2:9">
      <c r="B136" s="2">
        <v>1</v>
      </c>
      <c r="C136" s="2" t="s">
        <v>572</v>
      </c>
      <c r="D136" s="2" t="s">
        <v>573</v>
      </c>
      <c r="E136" s="2" t="s">
        <v>292</v>
      </c>
      <c r="G136" s="2" t="s">
        <v>574</v>
      </c>
      <c r="H136" s="2">
        <v>0.43</v>
      </c>
      <c r="I136" s="2">
        <v>0.43</v>
      </c>
    </row>
    <row r="137" spans="2:9">
      <c r="B137" s="2">
        <v>1</v>
      </c>
      <c r="C137" s="2" t="s">
        <v>575</v>
      </c>
      <c r="D137" s="2" t="s">
        <v>576</v>
      </c>
      <c r="E137" s="2" t="s">
        <v>107</v>
      </c>
      <c r="G137" s="2" t="s">
        <v>577</v>
      </c>
      <c r="H137" s="2">
        <v>1.49</v>
      </c>
      <c r="I137" s="2">
        <v>1.49</v>
      </c>
    </row>
    <row r="138" spans="2:9">
      <c r="B138" s="2">
        <v>1</v>
      </c>
      <c r="C138" s="2" t="s">
        <v>578</v>
      </c>
      <c r="D138" s="2" t="s">
        <v>272</v>
      </c>
      <c r="G138" s="2" t="s">
        <v>273</v>
      </c>
      <c r="H138" s="2">
        <v>0.34</v>
      </c>
      <c r="I138" s="2">
        <v>0.34</v>
      </c>
    </row>
    <row r="139" spans="2:9">
      <c r="B139" s="2">
        <v>1</v>
      </c>
      <c r="C139" s="2" t="s">
        <v>579</v>
      </c>
      <c r="D139" s="2" t="s">
        <v>580</v>
      </c>
      <c r="E139" s="2" t="s">
        <v>581</v>
      </c>
      <c r="G139" s="2" t="s">
        <v>582</v>
      </c>
      <c r="H139" s="2">
        <v>0.56999999999999995</v>
      </c>
      <c r="I139" s="2">
        <v>0.56999999999999995</v>
      </c>
    </row>
    <row r="140" spans="2:9">
      <c r="B140" s="2">
        <v>1</v>
      </c>
      <c r="C140" s="2" t="s">
        <v>583</v>
      </c>
      <c r="D140" s="2" t="s">
        <v>584</v>
      </c>
      <c r="E140" s="2" t="s">
        <v>23</v>
      </c>
      <c r="F140" s="2" t="s">
        <v>107</v>
      </c>
      <c r="G140" s="2" t="s">
        <v>585</v>
      </c>
      <c r="H140" s="2">
        <v>1.71</v>
      </c>
      <c r="I140" s="2">
        <v>1.71</v>
      </c>
    </row>
    <row r="141" spans="2:9">
      <c r="B141" s="2">
        <v>1</v>
      </c>
      <c r="C141" s="2" t="s">
        <v>586</v>
      </c>
      <c r="D141" s="2" t="s">
        <v>587</v>
      </c>
      <c r="E141" s="2" t="s">
        <v>588</v>
      </c>
      <c r="F141" s="2" t="s">
        <v>107</v>
      </c>
      <c r="G141" s="2" t="s">
        <v>589</v>
      </c>
      <c r="H141" s="2">
        <v>0.93</v>
      </c>
      <c r="I141" s="2">
        <v>0.93</v>
      </c>
    </row>
    <row r="142" spans="2:9">
      <c r="B142" s="2">
        <v>1</v>
      </c>
      <c r="C142" s="2" t="s">
        <v>590</v>
      </c>
      <c r="D142" s="2" t="s">
        <v>591</v>
      </c>
      <c r="E142" s="2" t="s">
        <v>23</v>
      </c>
      <c r="F142" s="2" t="s">
        <v>107</v>
      </c>
      <c r="G142" s="2" t="s">
        <v>592</v>
      </c>
      <c r="H142" s="2">
        <v>0.28999999999999998</v>
      </c>
      <c r="I142" s="2">
        <v>0.28999999999999998</v>
      </c>
    </row>
    <row r="143" spans="2:9">
      <c r="B143" s="2">
        <v>1</v>
      </c>
      <c r="C143" s="2" t="s">
        <v>100</v>
      </c>
      <c r="D143" s="2" t="s">
        <v>593</v>
      </c>
      <c r="E143" s="2" t="s">
        <v>27</v>
      </c>
      <c r="F143" s="2" t="s">
        <v>107</v>
      </c>
      <c r="G143" s="2" t="s">
        <v>594</v>
      </c>
      <c r="H143" s="2">
        <v>0.99</v>
      </c>
      <c r="I143" s="2">
        <v>0.99</v>
      </c>
    </row>
    <row r="144" spans="2:9">
      <c r="B144" s="2">
        <v>1</v>
      </c>
      <c r="C144" s="2" t="s">
        <v>595</v>
      </c>
      <c r="D144" s="2" t="s">
        <v>596</v>
      </c>
      <c r="E144" s="2" t="s">
        <v>292</v>
      </c>
      <c r="G144" s="2" t="s">
        <v>597</v>
      </c>
      <c r="H144" s="2">
        <v>1.1000000000000001</v>
      </c>
      <c r="I144" s="2">
        <v>1.1000000000000001</v>
      </c>
    </row>
    <row r="145" spans="2:9">
      <c r="B145" s="2">
        <v>1</v>
      </c>
      <c r="C145" s="2" t="s">
        <v>598</v>
      </c>
      <c r="D145" s="2" t="s">
        <v>599</v>
      </c>
      <c r="E145" s="2" t="s">
        <v>23</v>
      </c>
      <c r="F145" s="2" t="s">
        <v>271</v>
      </c>
      <c r="G145" s="2" t="s">
        <v>600</v>
      </c>
      <c r="H145" s="2">
        <v>0.69</v>
      </c>
      <c r="I145" s="2">
        <v>0.69</v>
      </c>
    </row>
    <row r="146" spans="2:9">
      <c r="B146" s="2">
        <v>1</v>
      </c>
      <c r="C146" s="2" t="s">
        <v>601</v>
      </c>
      <c r="D146" s="2" t="s">
        <v>602</v>
      </c>
      <c r="E146" s="2" t="s">
        <v>23</v>
      </c>
      <c r="F146" s="2" t="s">
        <v>271</v>
      </c>
      <c r="G146" s="2" t="s">
        <v>603</v>
      </c>
      <c r="H146" s="2">
        <v>1.19</v>
      </c>
      <c r="I146" s="2">
        <v>1.19</v>
      </c>
    </row>
    <row r="147" spans="2:9">
      <c r="B147" s="2">
        <v>1</v>
      </c>
      <c r="C147" s="2" t="s">
        <v>604</v>
      </c>
      <c r="D147" s="2" t="s">
        <v>605</v>
      </c>
      <c r="E147" s="2" t="s">
        <v>25</v>
      </c>
      <c r="G147" s="2" t="s">
        <v>606</v>
      </c>
      <c r="H147" s="2">
        <v>0.64</v>
      </c>
      <c r="I147" s="2">
        <v>0.64</v>
      </c>
    </row>
    <row r="148" spans="2:9">
      <c r="B148" s="2">
        <v>1</v>
      </c>
      <c r="C148" s="2" t="s">
        <v>607</v>
      </c>
      <c r="D148" s="2" t="s">
        <v>608</v>
      </c>
      <c r="E148" s="2" t="s">
        <v>23</v>
      </c>
      <c r="G148" s="2" t="s">
        <v>609</v>
      </c>
      <c r="H148" s="2">
        <v>0.25</v>
      </c>
      <c r="I148" s="2">
        <v>0.25</v>
      </c>
    </row>
    <row r="149" spans="2:9">
      <c r="B149" s="2">
        <v>4</v>
      </c>
      <c r="C149" s="2" t="s">
        <v>610</v>
      </c>
      <c r="D149" s="2" t="s">
        <v>611</v>
      </c>
      <c r="E149" s="2" t="s">
        <v>25</v>
      </c>
      <c r="F149" s="2" t="s">
        <v>612</v>
      </c>
      <c r="G149" s="2" t="s">
        <v>613</v>
      </c>
      <c r="H149" s="2">
        <v>0.14000000000000001</v>
      </c>
      <c r="I149" s="2">
        <v>0.56000000000000005</v>
      </c>
    </row>
    <row r="150" spans="2:9">
      <c r="B150" s="2">
        <v>1</v>
      </c>
      <c r="C150" s="2" t="s">
        <v>614</v>
      </c>
      <c r="D150" s="2" t="s">
        <v>615</v>
      </c>
      <c r="E150" s="2" t="s">
        <v>25</v>
      </c>
      <c r="F150" s="2" t="s">
        <v>271</v>
      </c>
      <c r="G150" s="2" t="s">
        <v>616</v>
      </c>
      <c r="H150" s="2">
        <v>0.59</v>
      </c>
      <c r="I150" s="2">
        <v>0.59</v>
      </c>
    </row>
    <row r="151" spans="2:9">
      <c r="B151" s="2">
        <v>1</v>
      </c>
      <c r="C151" s="2" t="s">
        <v>617</v>
      </c>
      <c r="D151" s="2" t="s">
        <v>618</v>
      </c>
      <c r="E151" s="2" t="s">
        <v>25</v>
      </c>
      <c r="F151" s="2" t="s">
        <v>107</v>
      </c>
      <c r="G151" s="2" t="s">
        <v>619</v>
      </c>
      <c r="H151" s="2">
        <v>0.64</v>
      </c>
      <c r="I151" s="2">
        <v>0.64</v>
      </c>
    </row>
    <row r="152" spans="2:9">
      <c r="B152" s="2">
        <v>1</v>
      </c>
      <c r="C152" s="2" t="s">
        <v>620</v>
      </c>
      <c r="D152" s="2" t="s">
        <v>621</v>
      </c>
      <c r="E152" s="2" t="s">
        <v>23</v>
      </c>
      <c r="F152" s="2" t="s">
        <v>107</v>
      </c>
      <c r="G152" s="2" t="s">
        <v>622</v>
      </c>
      <c r="H152" s="2">
        <v>0.42</v>
      </c>
      <c r="I152" s="2">
        <v>0.42</v>
      </c>
    </row>
    <row r="153" spans="2:9">
      <c r="B153" s="2">
        <v>1</v>
      </c>
      <c r="C153" s="2" t="s">
        <v>623</v>
      </c>
      <c r="D153" s="2" t="s">
        <v>624</v>
      </c>
      <c r="E153" s="2" t="s">
        <v>271</v>
      </c>
      <c r="G153" s="2" t="s">
        <v>625</v>
      </c>
      <c r="H153" s="2">
        <v>0.39</v>
      </c>
      <c r="I153" s="2">
        <v>0.39</v>
      </c>
    </row>
    <row r="154" spans="2:9">
      <c r="B154" s="2">
        <v>13</v>
      </c>
      <c r="C154" s="2" t="s">
        <v>626</v>
      </c>
      <c r="D154" s="2" t="s">
        <v>627</v>
      </c>
      <c r="E154" s="2" t="s">
        <v>23</v>
      </c>
      <c r="G154" s="2" t="s">
        <v>628</v>
      </c>
      <c r="H154" s="2">
        <v>0.49</v>
      </c>
      <c r="I154" s="2">
        <v>6.37</v>
      </c>
    </row>
    <row r="155" spans="2:9">
      <c r="B155" s="2">
        <v>11</v>
      </c>
      <c r="C155" s="2" t="s">
        <v>629</v>
      </c>
      <c r="D155" s="2" t="s">
        <v>630</v>
      </c>
      <c r="E155" s="2" t="s">
        <v>631</v>
      </c>
      <c r="G155" s="2" t="s">
        <v>632</v>
      </c>
      <c r="H155" s="2">
        <v>0.21</v>
      </c>
      <c r="I155" s="2">
        <v>2.31</v>
      </c>
    </row>
    <row r="156" spans="2:9">
      <c r="B156" s="2">
        <v>1</v>
      </c>
      <c r="C156" s="2" t="s">
        <v>629</v>
      </c>
      <c r="D156" s="2" t="s">
        <v>630</v>
      </c>
      <c r="E156" s="2" t="s">
        <v>633</v>
      </c>
      <c r="G156" s="2" t="s">
        <v>632</v>
      </c>
      <c r="H156" s="2">
        <v>0.21</v>
      </c>
      <c r="I156" s="2">
        <v>0.21</v>
      </c>
    </row>
    <row r="157" spans="2:9">
      <c r="B157" s="2">
        <v>1</v>
      </c>
      <c r="C157" s="2" t="s">
        <v>629</v>
      </c>
      <c r="D157" s="2" t="s">
        <v>630</v>
      </c>
      <c r="E157" s="2" t="s">
        <v>634</v>
      </c>
      <c r="G157" s="2" t="s">
        <v>632</v>
      </c>
      <c r="H157" s="2">
        <v>0.21</v>
      </c>
      <c r="I157" s="2">
        <v>0.21</v>
      </c>
    </row>
    <row r="158" spans="2:9">
      <c r="B158" s="2">
        <v>1</v>
      </c>
      <c r="C158" s="2" t="s">
        <v>629</v>
      </c>
      <c r="D158" s="2" t="s">
        <v>630</v>
      </c>
      <c r="E158" s="2" t="s">
        <v>635</v>
      </c>
      <c r="G158" s="2" t="s">
        <v>632</v>
      </c>
      <c r="H158" s="2">
        <v>0.21</v>
      </c>
      <c r="I158" s="2">
        <v>0.21</v>
      </c>
    </row>
    <row r="159" spans="2:9">
      <c r="B159" s="2">
        <v>11</v>
      </c>
      <c r="C159" s="2" t="s">
        <v>629</v>
      </c>
      <c r="D159" s="2" t="s">
        <v>630</v>
      </c>
      <c r="E159" s="2" t="s">
        <v>636</v>
      </c>
      <c r="G159" s="2" t="s">
        <v>632</v>
      </c>
      <c r="H159" s="2">
        <v>0.21</v>
      </c>
      <c r="I159" s="2">
        <v>2.31</v>
      </c>
    </row>
    <row r="160" spans="2:9">
      <c r="B160" s="2">
        <v>11</v>
      </c>
      <c r="C160" s="2" t="s">
        <v>629</v>
      </c>
      <c r="D160" s="2" t="s">
        <v>630</v>
      </c>
      <c r="E160" s="2" t="s">
        <v>637</v>
      </c>
      <c r="G160" s="2" t="s">
        <v>632</v>
      </c>
      <c r="H160" s="2">
        <v>0.21</v>
      </c>
      <c r="I160" s="2">
        <v>2.31</v>
      </c>
    </row>
    <row r="161" spans="2:9">
      <c r="B161" s="2">
        <v>1</v>
      </c>
      <c r="C161" s="2" t="s">
        <v>629</v>
      </c>
      <c r="D161" s="2" t="s">
        <v>630</v>
      </c>
      <c r="E161" s="2" t="s">
        <v>638</v>
      </c>
      <c r="G161" s="2" t="s">
        <v>632</v>
      </c>
      <c r="H161" s="2">
        <v>0.21</v>
      </c>
      <c r="I161" s="2">
        <v>0.21</v>
      </c>
    </row>
    <row r="162" spans="2:9">
      <c r="B162" s="2">
        <v>11</v>
      </c>
      <c r="C162" s="2" t="s">
        <v>629</v>
      </c>
      <c r="D162" s="2" t="s">
        <v>630</v>
      </c>
      <c r="E162" s="2" t="s">
        <v>639</v>
      </c>
      <c r="G162" s="2" t="s">
        <v>632</v>
      </c>
      <c r="H162" s="2">
        <v>0.21</v>
      </c>
      <c r="I162" s="2">
        <v>2.31</v>
      </c>
    </row>
    <row r="163" spans="2:9">
      <c r="B163" s="2">
        <v>1</v>
      </c>
      <c r="C163" s="2" t="s">
        <v>629</v>
      </c>
      <c r="D163" s="2" t="s">
        <v>630</v>
      </c>
      <c r="E163" s="2" t="s">
        <v>640</v>
      </c>
      <c r="G163" s="2" t="s">
        <v>632</v>
      </c>
      <c r="H163" s="2">
        <v>0.21</v>
      </c>
      <c r="I163" s="2">
        <v>0.21</v>
      </c>
    </row>
    <row r="164" spans="2:9">
      <c r="B164" s="2">
        <v>1</v>
      </c>
      <c r="C164" s="2" t="s">
        <v>629</v>
      </c>
      <c r="D164" s="2" t="s">
        <v>630</v>
      </c>
      <c r="E164" s="2" t="s">
        <v>641</v>
      </c>
      <c r="G164" s="2" t="s">
        <v>632</v>
      </c>
      <c r="H164" s="2">
        <v>0.21</v>
      </c>
      <c r="I164" s="2">
        <v>0.21</v>
      </c>
    </row>
    <row r="165" spans="2:9">
      <c r="B165" s="2">
        <v>1</v>
      </c>
      <c r="C165" s="2" t="s">
        <v>642</v>
      </c>
      <c r="D165" s="2" t="s">
        <v>643</v>
      </c>
      <c r="E165" s="2" t="s">
        <v>633</v>
      </c>
      <c r="G165" s="2" t="s">
        <v>644</v>
      </c>
      <c r="H165" s="2">
        <v>0.14000000000000001</v>
      </c>
      <c r="I165" s="2">
        <v>0.14000000000000001</v>
      </c>
    </row>
    <row r="166" spans="2:9">
      <c r="B166" s="2">
        <v>2</v>
      </c>
      <c r="C166" s="2" t="s">
        <v>75</v>
      </c>
      <c r="D166" s="2" t="s">
        <v>645</v>
      </c>
      <c r="E166" s="2" t="s">
        <v>23</v>
      </c>
      <c r="G166" s="2" t="s">
        <v>646</v>
      </c>
      <c r="H166" s="2">
        <v>0.74</v>
      </c>
      <c r="I166" s="2">
        <v>1.48</v>
      </c>
    </row>
    <row r="167" spans="2:9">
      <c r="B167" s="2">
        <v>1</v>
      </c>
      <c r="C167" s="2" t="s">
        <v>647</v>
      </c>
      <c r="D167" s="2" t="s">
        <v>648</v>
      </c>
      <c r="E167" s="2" t="s">
        <v>649</v>
      </c>
      <c r="G167" s="2" t="s">
        <v>650</v>
      </c>
      <c r="H167" s="2">
        <v>1.49</v>
      </c>
      <c r="I167" s="2">
        <v>1.49</v>
      </c>
    </row>
    <row r="168" spans="2:9">
      <c r="B168" s="2">
        <v>1</v>
      </c>
      <c r="C168" s="2" t="s">
        <v>651</v>
      </c>
      <c r="D168" s="2" t="s">
        <v>652</v>
      </c>
      <c r="E168" s="2" t="s">
        <v>23</v>
      </c>
      <c r="F168" s="2" t="s">
        <v>271</v>
      </c>
      <c r="G168" s="2" t="s">
        <v>653</v>
      </c>
      <c r="H168" s="2">
        <v>0.59</v>
      </c>
      <c r="I168" s="2">
        <v>0.59</v>
      </c>
    </row>
    <row r="169" spans="2:9">
      <c r="B169" s="2">
        <v>1</v>
      </c>
      <c r="C169" s="2" t="s">
        <v>654</v>
      </c>
      <c r="D169" s="2" t="s">
        <v>655</v>
      </c>
      <c r="E169" s="2" t="s">
        <v>23</v>
      </c>
      <c r="G169" s="2" t="s">
        <v>656</v>
      </c>
      <c r="H169" s="2">
        <v>0.16</v>
      </c>
      <c r="I169" s="2">
        <v>0.16</v>
      </c>
    </row>
    <row r="170" spans="2:9">
      <c r="B170" s="99">
        <v>1111</v>
      </c>
      <c r="C170" s="2" t="s">
        <v>654</v>
      </c>
      <c r="D170" s="2" t="s">
        <v>655</v>
      </c>
      <c r="E170" s="2" t="s">
        <v>649</v>
      </c>
      <c r="G170" s="2" t="s">
        <v>656</v>
      </c>
      <c r="H170" s="2">
        <v>0.16</v>
      </c>
      <c r="I170" s="2">
        <v>177.76</v>
      </c>
    </row>
    <row r="171" spans="2:9">
      <c r="B171" s="2">
        <v>1</v>
      </c>
      <c r="C171" s="2" t="s">
        <v>654</v>
      </c>
      <c r="D171" s="2" t="s">
        <v>655</v>
      </c>
      <c r="E171" s="2" t="s">
        <v>25</v>
      </c>
      <c r="G171" s="2" t="s">
        <v>656</v>
      </c>
      <c r="H171" s="2">
        <v>0.16</v>
      </c>
      <c r="I171" s="2">
        <v>0.16</v>
      </c>
    </row>
    <row r="172" spans="2:9">
      <c r="B172" s="2">
        <v>1</v>
      </c>
      <c r="C172" s="2" t="s">
        <v>654</v>
      </c>
      <c r="D172" s="2" t="s">
        <v>655</v>
      </c>
      <c r="E172" s="2" t="s">
        <v>67</v>
      </c>
      <c r="G172" s="2" t="s">
        <v>656</v>
      </c>
      <c r="H172" s="2">
        <v>0.16</v>
      </c>
      <c r="I172" s="2">
        <v>0.16</v>
      </c>
    </row>
    <row r="173" spans="2:9">
      <c r="B173" s="2">
        <v>1</v>
      </c>
      <c r="C173" s="2" t="s">
        <v>654</v>
      </c>
      <c r="D173" s="2" t="s">
        <v>655</v>
      </c>
      <c r="E173" s="2" t="s">
        <v>26</v>
      </c>
      <c r="G173" s="2" t="s">
        <v>656</v>
      </c>
      <c r="H173" s="2">
        <v>0.16</v>
      </c>
      <c r="I173" s="2">
        <v>0.16</v>
      </c>
    </row>
    <row r="174" spans="2:9">
      <c r="B174" s="2">
        <v>1</v>
      </c>
      <c r="C174" s="2" t="s">
        <v>654</v>
      </c>
      <c r="D174" s="2" t="s">
        <v>655</v>
      </c>
      <c r="E174" s="2" t="s">
        <v>90</v>
      </c>
      <c r="G174" s="2" t="s">
        <v>656</v>
      </c>
      <c r="H174" s="2">
        <v>0.16</v>
      </c>
      <c r="I174" s="2">
        <v>0.16</v>
      </c>
    </row>
    <row r="175" spans="2:9">
      <c r="B175" s="2">
        <v>11</v>
      </c>
      <c r="C175" s="2" t="s">
        <v>654</v>
      </c>
      <c r="D175" s="2" t="s">
        <v>655</v>
      </c>
      <c r="E175" s="2" t="s">
        <v>27</v>
      </c>
      <c r="G175" s="2" t="s">
        <v>656</v>
      </c>
      <c r="H175" s="2">
        <v>0.16</v>
      </c>
      <c r="I175" s="2">
        <v>1.76</v>
      </c>
    </row>
    <row r="176" spans="2:9">
      <c r="B176" s="2">
        <v>12</v>
      </c>
      <c r="C176" s="2" t="s">
        <v>654</v>
      </c>
      <c r="D176" s="2" t="s">
        <v>655</v>
      </c>
      <c r="E176" s="2" t="s">
        <v>28</v>
      </c>
      <c r="G176" s="2" t="s">
        <v>656</v>
      </c>
      <c r="H176" s="2">
        <v>0.16</v>
      </c>
      <c r="I176" s="2">
        <v>1.92</v>
      </c>
    </row>
    <row r="177" spans="2:9">
      <c r="B177" s="2">
        <v>1</v>
      </c>
      <c r="C177" s="2" t="s">
        <v>654</v>
      </c>
      <c r="D177" s="2" t="s">
        <v>655</v>
      </c>
      <c r="E177" s="2" t="s">
        <v>29</v>
      </c>
      <c r="G177" s="2" t="s">
        <v>656</v>
      </c>
      <c r="H177" s="2">
        <v>0.16</v>
      </c>
      <c r="I177" s="2">
        <v>0.16</v>
      </c>
    </row>
    <row r="178" spans="2:9">
      <c r="B178" s="2">
        <v>1</v>
      </c>
      <c r="C178" s="2" t="s">
        <v>657</v>
      </c>
      <c r="D178" s="2" t="s">
        <v>658</v>
      </c>
      <c r="G178" s="2" t="s">
        <v>659</v>
      </c>
      <c r="H178" s="2">
        <v>36.119999999999997</v>
      </c>
      <c r="I178" s="2">
        <v>36.119999999999997</v>
      </c>
    </row>
    <row r="179" spans="2:9">
      <c r="B179" s="2">
        <v>1</v>
      </c>
      <c r="C179" s="2" t="s">
        <v>660</v>
      </c>
      <c r="D179" s="2" t="s">
        <v>260</v>
      </c>
      <c r="E179" s="2" t="s">
        <v>25</v>
      </c>
      <c r="F179" s="2" t="s">
        <v>107</v>
      </c>
      <c r="G179" s="2" t="s">
        <v>262</v>
      </c>
      <c r="H179" s="2">
        <v>0.69</v>
      </c>
      <c r="I179" s="2">
        <v>0.69</v>
      </c>
    </row>
    <row r="180" spans="2:9">
      <c r="B180" s="2">
        <v>1</v>
      </c>
      <c r="C180" s="2" t="s">
        <v>660</v>
      </c>
      <c r="D180" s="2" t="s">
        <v>260</v>
      </c>
      <c r="E180" s="2" t="s">
        <v>25</v>
      </c>
      <c r="F180" s="2" t="s">
        <v>208</v>
      </c>
      <c r="G180" s="2" t="s">
        <v>262</v>
      </c>
      <c r="H180" s="2">
        <v>0.69</v>
      </c>
      <c r="I180" s="2">
        <v>0.69</v>
      </c>
    </row>
    <row r="181" spans="2:9">
      <c r="B181" s="2">
        <v>1</v>
      </c>
      <c r="C181" s="2" t="s">
        <v>660</v>
      </c>
      <c r="D181" s="2" t="s">
        <v>260</v>
      </c>
      <c r="E181" s="2" t="s">
        <v>25</v>
      </c>
      <c r="F181" s="2" t="s">
        <v>210</v>
      </c>
      <c r="G181" s="2" t="s">
        <v>262</v>
      </c>
      <c r="H181" s="2">
        <v>0.69</v>
      </c>
      <c r="I181" s="2">
        <v>0.69</v>
      </c>
    </row>
    <row r="182" spans="2:9">
      <c r="B182" s="2">
        <v>1</v>
      </c>
      <c r="C182" s="2" t="s">
        <v>660</v>
      </c>
      <c r="D182" s="2" t="s">
        <v>260</v>
      </c>
      <c r="E182" s="2" t="s">
        <v>25</v>
      </c>
      <c r="F182" s="2" t="s">
        <v>211</v>
      </c>
      <c r="G182" s="2" t="s">
        <v>262</v>
      </c>
      <c r="H182" s="2">
        <v>0.69</v>
      </c>
      <c r="I182" s="2">
        <v>0.69</v>
      </c>
    </row>
    <row r="183" spans="2:9">
      <c r="B183" s="2">
        <v>1</v>
      </c>
      <c r="C183" s="2" t="s">
        <v>660</v>
      </c>
      <c r="D183" s="2" t="s">
        <v>260</v>
      </c>
      <c r="E183" s="2" t="s">
        <v>25</v>
      </c>
      <c r="F183" s="2" t="s">
        <v>261</v>
      </c>
      <c r="G183" s="2" t="s">
        <v>262</v>
      </c>
      <c r="H183" s="2">
        <v>0.69</v>
      </c>
      <c r="I183" s="2">
        <v>0.69</v>
      </c>
    </row>
    <row r="184" spans="2:9">
      <c r="B184" s="2">
        <v>1</v>
      </c>
      <c r="C184" s="2" t="s">
        <v>660</v>
      </c>
      <c r="D184" s="2" t="s">
        <v>260</v>
      </c>
      <c r="E184" s="2" t="s">
        <v>25</v>
      </c>
      <c r="F184" s="2" t="s">
        <v>212</v>
      </c>
      <c r="G184" s="2" t="s">
        <v>262</v>
      </c>
      <c r="H184" s="2">
        <v>0.69</v>
      </c>
      <c r="I184" s="2">
        <v>0.69</v>
      </c>
    </row>
    <row r="185" spans="2:9">
      <c r="B185" s="2">
        <v>1</v>
      </c>
      <c r="C185" s="2" t="s">
        <v>660</v>
      </c>
      <c r="D185" s="2" t="s">
        <v>260</v>
      </c>
      <c r="E185" s="2" t="s">
        <v>25</v>
      </c>
      <c r="F185" s="2" t="s">
        <v>263</v>
      </c>
      <c r="G185" s="2" t="s">
        <v>262</v>
      </c>
      <c r="H185" s="2">
        <v>0.69</v>
      </c>
      <c r="I185" s="2">
        <v>0.69</v>
      </c>
    </row>
    <row r="186" spans="2:9">
      <c r="B186" s="2">
        <v>1</v>
      </c>
      <c r="C186" s="2" t="s">
        <v>660</v>
      </c>
      <c r="D186" s="2" t="s">
        <v>260</v>
      </c>
      <c r="E186" s="2" t="s">
        <v>25</v>
      </c>
      <c r="F186" s="2" t="s">
        <v>264</v>
      </c>
      <c r="G186" s="2" t="s">
        <v>262</v>
      </c>
      <c r="H186" s="2">
        <v>0.69</v>
      </c>
      <c r="I186" s="2">
        <v>0.69</v>
      </c>
    </row>
    <row r="187" spans="2:9">
      <c r="B187" s="2">
        <v>1</v>
      </c>
      <c r="C187" s="2" t="s">
        <v>660</v>
      </c>
      <c r="D187" s="2" t="s">
        <v>260</v>
      </c>
      <c r="E187" s="2" t="s">
        <v>25</v>
      </c>
      <c r="F187" s="2" t="s">
        <v>266</v>
      </c>
      <c r="G187" s="2" t="s">
        <v>262</v>
      </c>
      <c r="H187" s="2">
        <v>0.69</v>
      </c>
      <c r="I187" s="2">
        <v>0.69</v>
      </c>
    </row>
    <row r="188" spans="2:9">
      <c r="B188" s="2">
        <v>1</v>
      </c>
      <c r="C188" s="2" t="s">
        <v>660</v>
      </c>
      <c r="D188" s="2" t="s">
        <v>260</v>
      </c>
      <c r="E188" s="2" t="s">
        <v>25</v>
      </c>
      <c r="F188" s="2" t="s">
        <v>308</v>
      </c>
      <c r="G188" s="2" t="s">
        <v>262</v>
      </c>
      <c r="H188" s="2">
        <v>0.69</v>
      </c>
      <c r="I188" s="2">
        <v>0.69</v>
      </c>
    </row>
    <row r="189" spans="2:9">
      <c r="B189" s="2">
        <v>1</v>
      </c>
      <c r="C189" s="2" t="s">
        <v>660</v>
      </c>
      <c r="D189" s="2" t="s">
        <v>260</v>
      </c>
      <c r="E189" s="2" t="s">
        <v>25</v>
      </c>
      <c r="F189" s="2" t="s">
        <v>267</v>
      </c>
      <c r="G189" s="2" t="s">
        <v>262</v>
      </c>
      <c r="H189" s="2">
        <v>0.69</v>
      </c>
      <c r="I189" s="2">
        <v>0.69</v>
      </c>
    </row>
    <row r="190" spans="2:9">
      <c r="B190" s="2">
        <v>1</v>
      </c>
      <c r="C190" s="2" t="s">
        <v>660</v>
      </c>
      <c r="D190" s="2" t="s">
        <v>260</v>
      </c>
      <c r="E190" s="2" t="s">
        <v>25</v>
      </c>
      <c r="F190" s="2" t="s">
        <v>661</v>
      </c>
      <c r="G190" s="2" t="s">
        <v>262</v>
      </c>
      <c r="H190" s="2">
        <v>0.69</v>
      </c>
      <c r="I190" s="2">
        <v>0.69</v>
      </c>
    </row>
    <row r="191" spans="2:9">
      <c r="B191" s="2">
        <v>1</v>
      </c>
      <c r="C191" s="2" t="s">
        <v>660</v>
      </c>
      <c r="D191" s="2" t="s">
        <v>260</v>
      </c>
      <c r="E191" s="2" t="s">
        <v>25</v>
      </c>
      <c r="F191" s="2" t="s">
        <v>662</v>
      </c>
      <c r="G191" s="2" t="s">
        <v>262</v>
      </c>
      <c r="H191" s="2">
        <v>0.69</v>
      </c>
      <c r="I191" s="2">
        <v>0.69</v>
      </c>
    </row>
    <row r="192" spans="2:9">
      <c r="B192" s="2">
        <v>1</v>
      </c>
      <c r="C192" s="2" t="s">
        <v>660</v>
      </c>
      <c r="D192" s="2" t="s">
        <v>260</v>
      </c>
      <c r="E192" s="2" t="s">
        <v>25</v>
      </c>
      <c r="F192" s="2" t="s">
        <v>309</v>
      </c>
      <c r="G192" s="2" t="s">
        <v>262</v>
      </c>
      <c r="H192" s="2">
        <v>0.69</v>
      </c>
      <c r="I192" s="2">
        <v>0.69</v>
      </c>
    </row>
    <row r="193" spans="2:9">
      <c r="B193" s="2">
        <v>1</v>
      </c>
      <c r="C193" s="2" t="s">
        <v>660</v>
      </c>
      <c r="D193" s="2" t="s">
        <v>260</v>
      </c>
      <c r="E193" s="2" t="s">
        <v>25</v>
      </c>
      <c r="F193" s="2" t="s">
        <v>300</v>
      </c>
      <c r="G193" s="2" t="s">
        <v>262</v>
      </c>
      <c r="H193" s="2">
        <v>0.69</v>
      </c>
      <c r="I193" s="2">
        <v>0.69</v>
      </c>
    </row>
    <row r="194" spans="2:9">
      <c r="B194" s="2">
        <v>1</v>
      </c>
      <c r="C194" s="2" t="s">
        <v>660</v>
      </c>
      <c r="D194" s="2" t="s">
        <v>260</v>
      </c>
      <c r="E194" s="2" t="s">
        <v>26</v>
      </c>
      <c r="F194" s="2" t="s">
        <v>107</v>
      </c>
      <c r="G194" s="2" t="s">
        <v>262</v>
      </c>
      <c r="H194" s="2">
        <v>0.69</v>
      </c>
      <c r="I194" s="2">
        <v>0.69</v>
      </c>
    </row>
    <row r="195" spans="2:9">
      <c r="B195" s="2">
        <v>1</v>
      </c>
      <c r="C195" s="2" t="s">
        <v>660</v>
      </c>
      <c r="D195" s="2" t="s">
        <v>260</v>
      </c>
      <c r="E195" s="2" t="s">
        <v>26</v>
      </c>
      <c r="F195" s="2" t="s">
        <v>208</v>
      </c>
      <c r="G195" s="2" t="s">
        <v>262</v>
      </c>
      <c r="H195" s="2">
        <v>0.69</v>
      </c>
      <c r="I195" s="2">
        <v>0.69</v>
      </c>
    </row>
    <row r="196" spans="2:9">
      <c r="B196" s="2">
        <v>1</v>
      </c>
      <c r="C196" s="2" t="s">
        <v>660</v>
      </c>
      <c r="D196" s="2" t="s">
        <v>260</v>
      </c>
      <c r="E196" s="2" t="s">
        <v>26</v>
      </c>
      <c r="F196" s="2" t="s">
        <v>210</v>
      </c>
      <c r="G196" s="2" t="s">
        <v>262</v>
      </c>
      <c r="H196" s="2">
        <v>0.69</v>
      </c>
      <c r="I196" s="2">
        <v>0.69</v>
      </c>
    </row>
    <row r="197" spans="2:9">
      <c r="B197" s="2">
        <v>1</v>
      </c>
      <c r="C197" s="2" t="s">
        <v>660</v>
      </c>
      <c r="D197" s="2" t="s">
        <v>260</v>
      </c>
      <c r="E197" s="2" t="s">
        <v>26</v>
      </c>
      <c r="F197" s="2" t="s">
        <v>211</v>
      </c>
      <c r="G197" s="2" t="s">
        <v>262</v>
      </c>
      <c r="H197" s="2">
        <v>0.69</v>
      </c>
      <c r="I197" s="2">
        <v>0.69</v>
      </c>
    </row>
    <row r="198" spans="2:9">
      <c r="B198" s="2">
        <v>1</v>
      </c>
      <c r="C198" s="2" t="s">
        <v>660</v>
      </c>
      <c r="D198" s="2" t="s">
        <v>260</v>
      </c>
      <c r="E198" s="2" t="s">
        <v>26</v>
      </c>
      <c r="F198" s="2" t="s">
        <v>261</v>
      </c>
      <c r="G198" s="2" t="s">
        <v>262</v>
      </c>
      <c r="H198" s="2">
        <v>0.69</v>
      </c>
      <c r="I198" s="2">
        <v>0.69</v>
      </c>
    </row>
    <row r="199" spans="2:9">
      <c r="B199" s="2">
        <v>1</v>
      </c>
      <c r="C199" s="2" t="s">
        <v>660</v>
      </c>
      <c r="D199" s="2" t="s">
        <v>260</v>
      </c>
      <c r="E199" s="2" t="s">
        <v>26</v>
      </c>
      <c r="F199" s="2" t="s">
        <v>212</v>
      </c>
      <c r="G199" s="2" t="s">
        <v>262</v>
      </c>
      <c r="H199" s="2">
        <v>0.69</v>
      </c>
      <c r="I199" s="2">
        <v>0.69</v>
      </c>
    </row>
    <row r="200" spans="2:9">
      <c r="B200" s="2">
        <v>1</v>
      </c>
      <c r="C200" s="2" t="s">
        <v>660</v>
      </c>
      <c r="D200" s="2" t="s">
        <v>260</v>
      </c>
      <c r="E200" s="2" t="s">
        <v>26</v>
      </c>
      <c r="F200" s="2" t="s">
        <v>263</v>
      </c>
      <c r="G200" s="2" t="s">
        <v>262</v>
      </c>
      <c r="H200" s="2">
        <v>0.69</v>
      </c>
      <c r="I200" s="2">
        <v>0.69</v>
      </c>
    </row>
    <row r="201" spans="2:9">
      <c r="B201" s="2">
        <v>11</v>
      </c>
      <c r="C201" s="2" t="s">
        <v>660</v>
      </c>
      <c r="D201" s="2" t="s">
        <v>260</v>
      </c>
      <c r="E201" s="2" t="s">
        <v>26</v>
      </c>
      <c r="F201" s="2" t="s">
        <v>264</v>
      </c>
      <c r="G201" s="2" t="s">
        <v>262</v>
      </c>
      <c r="H201" s="2">
        <v>0.69</v>
      </c>
      <c r="I201" s="2">
        <v>7.59</v>
      </c>
    </row>
    <row r="202" spans="2:9">
      <c r="B202" s="2">
        <v>11</v>
      </c>
      <c r="C202" s="2" t="s">
        <v>660</v>
      </c>
      <c r="D202" s="2" t="s">
        <v>260</v>
      </c>
      <c r="E202" s="2" t="s">
        <v>26</v>
      </c>
      <c r="F202" s="2" t="s">
        <v>266</v>
      </c>
      <c r="G202" s="2" t="s">
        <v>262</v>
      </c>
      <c r="H202" s="2">
        <v>0.69</v>
      </c>
      <c r="I202" s="2">
        <v>7.59</v>
      </c>
    </row>
    <row r="203" spans="2:9">
      <c r="B203" s="2">
        <v>1</v>
      </c>
      <c r="C203" s="2" t="s">
        <v>660</v>
      </c>
      <c r="D203" s="2" t="s">
        <v>260</v>
      </c>
      <c r="E203" s="2" t="s">
        <v>26</v>
      </c>
      <c r="F203" s="2" t="s">
        <v>308</v>
      </c>
      <c r="G203" s="2" t="s">
        <v>262</v>
      </c>
      <c r="H203" s="2">
        <v>0.69</v>
      </c>
      <c r="I203" s="2">
        <v>0.69</v>
      </c>
    </row>
    <row r="204" spans="2:9">
      <c r="B204" s="2">
        <v>11</v>
      </c>
      <c r="C204" s="2" t="s">
        <v>660</v>
      </c>
      <c r="D204" s="2" t="s">
        <v>260</v>
      </c>
      <c r="E204" s="2" t="s">
        <v>26</v>
      </c>
      <c r="F204" s="2" t="s">
        <v>661</v>
      </c>
      <c r="G204" s="2" t="s">
        <v>262</v>
      </c>
      <c r="H204" s="2">
        <v>0.69</v>
      </c>
      <c r="I204" s="2">
        <v>7.59</v>
      </c>
    </row>
    <row r="205" spans="2:9">
      <c r="B205" s="2">
        <v>11</v>
      </c>
      <c r="C205" s="2" t="s">
        <v>660</v>
      </c>
      <c r="D205" s="2" t="s">
        <v>260</v>
      </c>
      <c r="E205" s="2" t="s">
        <v>26</v>
      </c>
      <c r="F205" s="2" t="s">
        <v>309</v>
      </c>
      <c r="G205" s="2" t="s">
        <v>262</v>
      </c>
      <c r="H205" s="2">
        <v>0.69</v>
      </c>
      <c r="I205" s="2">
        <v>7.59</v>
      </c>
    </row>
    <row r="206" spans="2:9">
      <c r="B206" s="2">
        <v>11</v>
      </c>
      <c r="C206" s="2" t="s">
        <v>660</v>
      </c>
      <c r="D206" s="2" t="s">
        <v>260</v>
      </c>
      <c r="E206" s="2" t="s">
        <v>26</v>
      </c>
      <c r="F206" s="2" t="s">
        <v>300</v>
      </c>
      <c r="G206" s="2" t="s">
        <v>262</v>
      </c>
      <c r="H206" s="2">
        <v>0.69</v>
      </c>
      <c r="I206" s="2">
        <v>7.59</v>
      </c>
    </row>
    <row r="207" spans="2:9">
      <c r="B207" s="2">
        <v>1</v>
      </c>
      <c r="C207" s="2" t="s">
        <v>660</v>
      </c>
      <c r="D207" s="2" t="s">
        <v>260</v>
      </c>
      <c r="E207" s="2" t="s">
        <v>90</v>
      </c>
      <c r="F207" s="2" t="s">
        <v>107</v>
      </c>
      <c r="G207" s="2" t="s">
        <v>262</v>
      </c>
      <c r="H207" s="2">
        <v>0.69</v>
      </c>
      <c r="I207" s="2">
        <v>0.69</v>
      </c>
    </row>
    <row r="208" spans="2:9">
      <c r="B208" s="2">
        <v>1</v>
      </c>
      <c r="C208" s="2" t="s">
        <v>660</v>
      </c>
      <c r="D208" s="2" t="s">
        <v>260</v>
      </c>
      <c r="E208" s="2" t="s">
        <v>90</v>
      </c>
      <c r="F208" s="2" t="s">
        <v>208</v>
      </c>
      <c r="G208" s="2" t="s">
        <v>262</v>
      </c>
      <c r="H208" s="2">
        <v>0.69</v>
      </c>
      <c r="I208" s="2">
        <v>0.69</v>
      </c>
    </row>
    <row r="209" spans="2:9">
      <c r="B209" s="2">
        <v>1</v>
      </c>
      <c r="C209" s="2" t="s">
        <v>660</v>
      </c>
      <c r="D209" s="2" t="s">
        <v>260</v>
      </c>
      <c r="E209" s="2" t="s">
        <v>90</v>
      </c>
      <c r="F209" s="2" t="s">
        <v>210</v>
      </c>
      <c r="G209" s="2" t="s">
        <v>262</v>
      </c>
      <c r="H209" s="2">
        <v>0.69</v>
      </c>
      <c r="I209" s="2">
        <v>0.69</v>
      </c>
    </row>
    <row r="210" spans="2:9">
      <c r="B210" s="2">
        <v>1</v>
      </c>
      <c r="C210" s="2" t="s">
        <v>660</v>
      </c>
      <c r="D210" s="2" t="s">
        <v>260</v>
      </c>
      <c r="E210" s="2" t="s">
        <v>90</v>
      </c>
      <c r="F210" s="2" t="s">
        <v>211</v>
      </c>
      <c r="G210" s="2" t="s">
        <v>262</v>
      </c>
      <c r="H210" s="2">
        <v>0.69</v>
      </c>
      <c r="I210" s="2">
        <v>0.69</v>
      </c>
    </row>
    <row r="211" spans="2:9">
      <c r="B211" s="2">
        <v>1</v>
      </c>
      <c r="C211" s="2" t="s">
        <v>660</v>
      </c>
      <c r="D211" s="2" t="s">
        <v>260</v>
      </c>
      <c r="E211" s="2" t="s">
        <v>90</v>
      </c>
      <c r="F211" s="2" t="s">
        <v>261</v>
      </c>
      <c r="G211" s="2" t="s">
        <v>262</v>
      </c>
      <c r="H211" s="2">
        <v>0.69</v>
      </c>
      <c r="I211" s="2">
        <v>0.69</v>
      </c>
    </row>
    <row r="212" spans="2:9">
      <c r="B212" s="2">
        <v>1</v>
      </c>
      <c r="C212" s="2" t="s">
        <v>660</v>
      </c>
      <c r="D212" s="2" t="s">
        <v>260</v>
      </c>
      <c r="E212" s="2" t="s">
        <v>90</v>
      </c>
      <c r="F212" s="2" t="s">
        <v>212</v>
      </c>
      <c r="G212" s="2" t="s">
        <v>262</v>
      </c>
      <c r="H212" s="2">
        <v>0.69</v>
      </c>
      <c r="I212" s="2">
        <v>0.69</v>
      </c>
    </row>
    <row r="213" spans="2:9">
      <c r="B213" s="2">
        <v>1</v>
      </c>
      <c r="C213" s="2" t="s">
        <v>660</v>
      </c>
      <c r="D213" s="2" t="s">
        <v>260</v>
      </c>
      <c r="E213" s="2" t="s">
        <v>90</v>
      </c>
      <c r="F213" s="2" t="s">
        <v>263</v>
      </c>
      <c r="G213" s="2" t="s">
        <v>262</v>
      </c>
      <c r="H213" s="2">
        <v>0.69</v>
      </c>
      <c r="I213" s="2">
        <v>0.69</v>
      </c>
    </row>
    <row r="214" spans="2:9">
      <c r="B214" s="2">
        <v>1</v>
      </c>
      <c r="C214" s="2" t="s">
        <v>660</v>
      </c>
      <c r="D214" s="2" t="s">
        <v>260</v>
      </c>
      <c r="E214" s="2" t="s">
        <v>90</v>
      </c>
      <c r="F214" s="2" t="s">
        <v>264</v>
      </c>
      <c r="G214" s="2" t="s">
        <v>262</v>
      </c>
      <c r="H214" s="2">
        <v>0.69</v>
      </c>
      <c r="I214" s="2">
        <v>0.69</v>
      </c>
    </row>
    <row r="215" spans="2:9">
      <c r="B215" s="2">
        <v>1</v>
      </c>
      <c r="C215" s="2" t="s">
        <v>660</v>
      </c>
      <c r="D215" s="2" t="s">
        <v>260</v>
      </c>
      <c r="E215" s="2" t="s">
        <v>90</v>
      </c>
      <c r="F215" s="2" t="s">
        <v>265</v>
      </c>
      <c r="G215" s="2" t="s">
        <v>262</v>
      </c>
      <c r="H215" s="2">
        <v>0.69</v>
      </c>
      <c r="I215" s="2">
        <v>0.69</v>
      </c>
    </row>
    <row r="216" spans="2:9">
      <c r="B216" s="2">
        <v>1</v>
      </c>
      <c r="C216" s="2" t="s">
        <v>660</v>
      </c>
      <c r="D216" s="2" t="s">
        <v>260</v>
      </c>
      <c r="E216" s="2" t="s">
        <v>90</v>
      </c>
      <c r="F216" s="2" t="s">
        <v>266</v>
      </c>
      <c r="G216" s="2" t="s">
        <v>262</v>
      </c>
      <c r="H216" s="2">
        <v>0.69</v>
      </c>
      <c r="I216" s="2">
        <v>0.69</v>
      </c>
    </row>
    <row r="217" spans="2:9">
      <c r="B217" s="2">
        <v>1</v>
      </c>
      <c r="C217" s="2" t="s">
        <v>660</v>
      </c>
      <c r="D217" s="2" t="s">
        <v>260</v>
      </c>
      <c r="E217" s="2" t="s">
        <v>90</v>
      </c>
      <c r="F217" s="2" t="s">
        <v>308</v>
      </c>
      <c r="G217" s="2" t="s">
        <v>262</v>
      </c>
      <c r="H217" s="2">
        <v>0.69</v>
      </c>
      <c r="I217" s="2">
        <v>0.69</v>
      </c>
    </row>
    <row r="218" spans="2:9">
      <c r="B218" s="2">
        <v>1</v>
      </c>
      <c r="C218" s="2" t="s">
        <v>660</v>
      </c>
      <c r="D218" s="2" t="s">
        <v>260</v>
      </c>
      <c r="E218" s="2" t="s">
        <v>90</v>
      </c>
      <c r="F218" s="2" t="s">
        <v>267</v>
      </c>
      <c r="G218" s="2" t="s">
        <v>262</v>
      </c>
      <c r="H218" s="2">
        <v>0.69</v>
      </c>
      <c r="I218" s="2">
        <v>0.69</v>
      </c>
    </row>
    <row r="219" spans="2:9">
      <c r="B219" s="2">
        <v>1</v>
      </c>
      <c r="C219" s="2" t="s">
        <v>660</v>
      </c>
      <c r="D219" s="2" t="s">
        <v>260</v>
      </c>
      <c r="E219" s="2" t="s">
        <v>90</v>
      </c>
      <c r="F219" s="2" t="s">
        <v>661</v>
      </c>
      <c r="G219" s="2" t="s">
        <v>262</v>
      </c>
      <c r="H219" s="2">
        <v>0.69</v>
      </c>
      <c r="I219" s="2">
        <v>0.69</v>
      </c>
    </row>
    <row r="220" spans="2:9">
      <c r="B220" s="2">
        <v>1</v>
      </c>
      <c r="C220" s="2" t="s">
        <v>660</v>
      </c>
      <c r="D220" s="2" t="s">
        <v>260</v>
      </c>
      <c r="E220" s="2" t="s">
        <v>90</v>
      </c>
      <c r="F220" s="2" t="s">
        <v>662</v>
      </c>
      <c r="G220" s="2" t="s">
        <v>262</v>
      </c>
      <c r="H220" s="2">
        <v>0.69</v>
      </c>
      <c r="I220" s="2">
        <v>0.69</v>
      </c>
    </row>
    <row r="221" spans="2:9">
      <c r="B221" s="2">
        <v>1</v>
      </c>
      <c r="C221" s="2" t="s">
        <v>660</v>
      </c>
      <c r="D221" s="2" t="s">
        <v>260</v>
      </c>
      <c r="E221" s="2" t="s">
        <v>90</v>
      </c>
      <c r="F221" s="2" t="s">
        <v>309</v>
      </c>
      <c r="G221" s="2" t="s">
        <v>262</v>
      </c>
      <c r="H221" s="2">
        <v>0.69</v>
      </c>
      <c r="I221" s="2">
        <v>0.69</v>
      </c>
    </row>
    <row r="222" spans="2:9">
      <c r="B222" s="2">
        <v>1</v>
      </c>
      <c r="C222" s="2" t="s">
        <v>660</v>
      </c>
      <c r="D222" s="2" t="s">
        <v>260</v>
      </c>
      <c r="E222" s="2" t="s">
        <v>90</v>
      </c>
      <c r="F222" s="2" t="s">
        <v>268</v>
      </c>
      <c r="G222" s="2" t="s">
        <v>262</v>
      </c>
      <c r="H222" s="2">
        <v>0.69</v>
      </c>
      <c r="I222" s="2">
        <v>0.69</v>
      </c>
    </row>
    <row r="223" spans="2:9">
      <c r="B223" s="2">
        <v>1</v>
      </c>
      <c r="C223" s="2" t="s">
        <v>660</v>
      </c>
      <c r="D223" s="2" t="s">
        <v>260</v>
      </c>
      <c r="E223" s="2" t="s">
        <v>90</v>
      </c>
      <c r="F223" s="2" t="s">
        <v>300</v>
      </c>
      <c r="G223" s="2" t="s">
        <v>262</v>
      </c>
      <c r="H223" s="2">
        <v>0.69</v>
      </c>
      <c r="I223" s="2">
        <v>0.69</v>
      </c>
    </row>
    <row r="224" spans="2:9">
      <c r="B224" s="2">
        <v>1</v>
      </c>
      <c r="C224" s="2" t="s">
        <v>660</v>
      </c>
      <c r="D224" s="2" t="s">
        <v>260</v>
      </c>
      <c r="E224" s="2" t="s">
        <v>27</v>
      </c>
      <c r="F224" s="2" t="s">
        <v>107</v>
      </c>
      <c r="G224" s="2" t="s">
        <v>262</v>
      </c>
      <c r="H224" s="2">
        <v>0.69</v>
      </c>
      <c r="I224" s="2">
        <v>0.69</v>
      </c>
    </row>
    <row r="225" spans="2:9">
      <c r="B225" s="2">
        <v>1</v>
      </c>
      <c r="C225" s="2" t="s">
        <v>660</v>
      </c>
      <c r="D225" s="2" t="s">
        <v>260</v>
      </c>
      <c r="E225" s="2" t="s">
        <v>27</v>
      </c>
      <c r="F225" s="2" t="s">
        <v>208</v>
      </c>
      <c r="G225" s="2" t="s">
        <v>262</v>
      </c>
      <c r="H225" s="2">
        <v>0.69</v>
      </c>
      <c r="I225" s="2">
        <v>0.69</v>
      </c>
    </row>
    <row r="226" spans="2:9">
      <c r="B226" s="2">
        <v>1</v>
      </c>
      <c r="C226" s="2" t="s">
        <v>660</v>
      </c>
      <c r="D226" s="2" t="s">
        <v>260</v>
      </c>
      <c r="E226" s="2" t="s">
        <v>27</v>
      </c>
      <c r="F226" s="2" t="s">
        <v>210</v>
      </c>
      <c r="G226" s="2" t="s">
        <v>262</v>
      </c>
      <c r="H226" s="2">
        <v>0.69</v>
      </c>
      <c r="I226" s="2">
        <v>0.69</v>
      </c>
    </row>
    <row r="227" spans="2:9">
      <c r="B227" s="2">
        <v>1</v>
      </c>
      <c r="C227" s="2" t="s">
        <v>660</v>
      </c>
      <c r="D227" s="2" t="s">
        <v>260</v>
      </c>
      <c r="E227" s="2" t="s">
        <v>27</v>
      </c>
      <c r="F227" s="2" t="s">
        <v>211</v>
      </c>
      <c r="G227" s="2" t="s">
        <v>262</v>
      </c>
      <c r="H227" s="2">
        <v>0.69</v>
      </c>
      <c r="I227" s="2">
        <v>0.69</v>
      </c>
    </row>
    <row r="228" spans="2:9">
      <c r="B228" s="2">
        <v>11</v>
      </c>
      <c r="C228" s="2" t="s">
        <v>660</v>
      </c>
      <c r="D228" s="2" t="s">
        <v>260</v>
      </c>
      <c r="E228" s="2" t="s">
        <v>27</v>
      </c>
      <c r="F228" s="2" t="s">
        <v>212</v>
      </c>
      <c r="G228" s="2" t="s">
        <v>262</v>
      </c>
      <c r="H228" s="2">
        <v>0.69</v>
      </c>
      <c r="I228" s="2">
        <v>7.59</v>
      </c>
    </row>
    <row r="229" spans="2:9">
      <c r="B229" s="2">
        <v>1</v>
      </c>
      <c r="C229" s="2" t="s">
        <v>660</v>
      </c>
      <c r="D229" s="2" t="s">
        <v>260</v>
      </c>
      <c r="E229" s="2" t="s">
        <v>27</v>
      </c>
      <c r="F229" s="2" t="s">
        <v>263</v>
      </c>
      <c r="G229" s="2" t="s">
        <v>262</v>
      </c>
      <c r="H229" s="2">
        <v>0.69</v>
      </c>
      <c r="I229" s="2">
        <v>0.69</v>
      </c>
    </row>
    <row r="230" spans="2:9">
      <c r="B230" s="2">
        <v>1</v>
      </c>
      <c r="C230" s="2" t="s">
        <v>660</v>
      </c>
      <c r="D230" s="2" t="s">
        <v>260</v>
      </c>
      <c r="E230" s="2" t="s">
        <v>27</v>
      </c>
      <c r="F230" s="2" t="s">
        <v>264</v>
      </c>
      <c r="G230" s="2" t="s">
        <v>262</v>
      </c>
      <c r="H230" s="2">
        <v>0.69</v>
      </c>
      <c r="I230" s="2">
        <v>0.69</v>
      </c>
    </row>
    <row r="231" spans="2:9">
      <c r="B231" s="2">
        <v>1</v>
      </c>
      <c r="C231" s="2" t="s">
        <v>660</v>
      </c>
      <c r="D231" s="2" t="s">
        <v>260</v>
      </c>
      <c r="E231" s="2" t="s">
        <v>27</v>
      </c>
      <c r="F231" s="2" t="s">
        <v>265</v>
      </c>
      <c r="G231" s="2" t="s">
        <v>262</v>
      </c>
      <c r="H231" s="2">
        <v>0.69</v>
      </c>
      <c r="I231" s="2">
        <v>0.69</v>
      </c>
    </row>
    <row r="232" spans="2:9">
      <c r="B232" s="2">
        <v>1</v>
      </c>
      <c r="C232" s="2" t="s">
        <v>660</v>
      </c>
      <c r="D232" s="2" t="s">
        <v>260</v>
      </c>
      <c r="E232" s="2" t="s">
        <v>27</v>
      </c>
      <c r="F232" s="2" t="s">
        <v>266</v>
      </c>
      <c r="G232" s="2" t="s">
        <v>262</v>
      </c>
      <c r="H232" s="2">
        <v>0.69</v>
      </c>
      <c r="I232" s="2">
        <v>0.69</v>
      </c>
    </row>
    <row r="233" spans="2:9">
      <c r="B233" s="2">
        <v>1</v>
      </c>
      <c r="C233" s="2" t="s">
        <v>663</v>
      </c>
      <c r="D233" s="2" t="s">
        <v>664</v>
      </c>
      <c r="G233" s="2" t="s">
        <v>665</v>
      </c>
      <c r="H233" s="2">
        <v>37.36</v>
      </c>
      <c r="I233" s="2">
        <v>37.36</v>
      </c>
    </row>
    <row r="234" spans="2:9">
      <c r="B234" s="2">
        <v>2</v>
      </c>
      <c r="C234" s="2" t="s">
        <v>104</v>
      </c>
      <c r="D234" s="2" t="s">
        <v>666</v>
      </c>
      <c r="E234" s="2" t="s">
        <v>23</v>
      </c>
      <c r="G234" s="2" t="s">
        <v>667</v>
      </c>
      <c r="H234" s="2">
        <v>0.16</v>
      </c>
      <c r="I234" s="2">
        <v>0.32</v>
      </c>
    </row>
    <row r="235" spans="2:9">
      <c r="B235" s="2">
        <v>2</v>
      </c>
      <c r="C235" s="2" t="s">
        <v>104</v>
      </c>
      <c r="D235" s="2" t="s">
        <v>666</v>
      </c>
      <c r="E235" s="2" t="s">
        <v>67</v>
      </c>
      <c r="G235" s="2" t="s">
        <v>667</v>
      </c>
      <c r="H235" s="2">
        <v>0.16</v>
      </c>
      <c r="I235" s="2">
        <v>0.32</v>
      </c>
    </row>
    <row r="236" spans="2:9">
      <c r="B236" s="2">
        <v>334</v>
      </c>
      <c r="C236" s="2" t="s">
        <v>104</v>
      </c>
      <c r="D236" s="2" t="s">
        <v>666</v>
      </c>
      <c r="E236" s="2" t="s">
        <v>26</v>
      </c>
      <c r="G236" s="2" t="s">
        <v>667</v>
      </c>
      <c r="H236" s="2">
        <v>0.16</v>
      </c>
      <c r="I236" s="2">
        <v>53.44</v>
      </c>
    </row>
    <row r="237" spans="2:9">
      <c r="B237" s="2">
        <v>1</v>
      </c>
      <c r="C237" s="2" t="s">
        <v>668</v>
      </c>
      <c r="D237" s="2" t="s">
        <v>669</v>
      </c>
      <c r="E237" s="2" t="s">
        <v>23</v>
      </c>
      <c r="F237" s="2" t="s">
        <v>271</v>
      </c>
      <c r="G237" s="2" t="s">
        <v>670</v>
      </c>
      <c r="H237" s="2">
        <v>0.66</v>
      </c>
      <c r="I237" s="2">
        <v>0.66</v>
      </c>
    </row>
    <row r="238" spans="2:9">
      <c r="B238" s="2">
        <v>1</v>
      </c>
      <c r="C238" s="2" t="s">
        <v>668</v>
      </c>
      <c r="D238" s="2" t="s">
        <v>669</v>
      </c>
      <c r="E238" s="2" t="s">
        <v>23</v>
      </c>
      <c r="F238" s="2" t="s">
        <v>671</v>
      </c>
      <c r="G238" s="2" t="s">
        <v>670</v>
      </c>
      <c r="H238" s="2">
        <v>0.66</v>
      </c>
      <c r="I238" s="2">
        <v>0.66</v>
      </c>
    </row>
    <row r="239" spans="2:9">
      <c r="B239" s="2">
        <v>1</v>
      </c>
      <c r="C239" s="2" t="s">
        <v>668</v>
      </c>
      <c r="D239" s="2" t="s">
        <v>669</v>
      </c>
      <c r="E239" s="2" t="s">
        <v>23</v>
      </c>
      <c r="F239" s="2" t="s">
        <v>269</v>
      </c>
      <c r="G239" s="2" t="s">
        <v>670</v>
      </c>
      <c r="H239" s="2">
        <v>0.66</v>
      </c>
      <c r="I239" s="2">
        <v>0.66</v>
      </c>
    </row>
    <row r="240" spans="2:9">
      <c r="B240" s="2">
        <v>1</v>
      </c>
      <c r="C240" s="2" t="s">
        <v>668</v>
      </c>
      <c r="D240" s="2" t="s">
        <v>669</v>
      </c>
      <c r="E240" s="2" t="s">
        <v>23</v>
      </c>
      <c r="F240" s="2" t="s">
        <v>270</v>
      </c>
      <c r="G240" s="2" t="s">
        <v>670</v>
      </c>
      <c r="H240" s="2">
        <v>0.66</v>
      </c>
      <c r="I240" s="2">
        <v>0.66</v>
      </c>
    </row>
    <row r="241" spans="2:9">
      <c r="B241" s="2">
        <v>1</v>
      </c>
      <c r="C241" s="2" t="s">
        <v>668</v>
      </c>
      <c r="D241" s="2" t="s">
        <v>669</v>
      </c>
      <c r="E241" s="2" t="s">
        <v>25</v>
      </c>
      <c r="F241" s="2" t="s">
        <v>271</v>
      </c>
      <c r="G241" s="2" t="s">
        <v>670</v>
      </c>
      <c r="H241" s="2">
        <v>0.66</v>
      </c>
      <c r="I241" s="2">
        <v>0.66</v>
      </c>
    </row>
    <row r="242" spans="2:9">
      <c r="B242" s="2">
        <v>1</v>
      </c>
      <c r="C242" s="2" t="s">
        <v>668</v>
      </c>
      <c r="D242" s="2" t="s">
        <v>669</v>
      </c>
      <c r="E242" s="2" t="s">
        <v>25</v>
      </c>
      <c r="F242" s="2" t="s">
        <v>671</v>
      </c>
      <c r="G242" s="2" t="s">
        <v>670</v>
      </c>
      <c r="H242" s="2">
        <v>0.66</v>
      </c>
      <c r="I242" s="2">
        <v>0.66</v>
      </c>
    </row>
    <row r="243" spans="2:9">
      <c r="B243" s="2">
        <v>1</v>
      </c>
      <c r="C243" s="2" t="s">
        <v>668</v>
      </c>
      <c r="D243" s="2" t="s">
        <v>669</v>
      </c>
      <c r="E243" s="2" t="s">
        <v>25</v>
      </c>
      <c r="F243" s="2" t="s">
        <v>269</v>
      </c>
      <c r="G243" s="2" t="s">
        <v>670</v>
      </c>
      <c r="H243" s="2">
        <v>0.66</v>
      </c>
      <c r="I243" s="2">
        <v>0.66</v>
      </c>
    </row>
    <row r="244" spans="2:9">
      <c r="B244" s="2">
        <v>1</v>
      </c>
      <c r="C244" s="2" t="s">
        <v>668</v>
      </c>
      <c r="D244" s="2" t="s">
        <v>669</v>
      </c>
      <c r="E244" s="2" t="s">
        <v>25</v>
      </c>
      <c r="F244" s="2" t="s">
        <v>270</v>
      </c>
      <c r="G244" s="2" t="s">
        <v>670</v>
      </c>
      <c r="H244" s="2">
        <v>0.66</v>
      </c>
      <c r="I244" s="2">
        <v>0.66</v>
      </c>
    </row>
    <row r="245" spans="2:9">
      <c r="B245" s="2">
        <v>1</v>
      </c>
      <c r="C245" s="2" t="s">
        <v>668</v>
      </c>
      <c r="D245" s="2" t="s">
        <v>669</v>
      </c>
      <c r="E245" s="2" t="s">
        <v>26</v>
      </c>
      <c r="F245" s="2" t="s">
        <v>271</v>
      </c>
      <c r="G245" s="2" t="s">
        <v>670</v>
      </c>
      <c r="H245" s="2">
        <v>0.66</v>
      </c>
      <c r="I245" s="2">
        <v>0.66</v>
      </c>
    </row>
    <row r="246" spans="2:9">
      <c r="B246" s="2">
        <v>1</v>
      </c>
      <c r="C246" s="2" t="s">
        <v>668</v>
      </c>
      <c r="D246" s="2" t="s">
        <v>669</v>
      </c>
      <c r="E246" s="2" t="s">
        <v>26</v>
      </c>
      <c r="F246" s="2" t="s">
        <v>671</v>
      </c>
      <c r="G246" s="2" t="s">
        <v>670</v>
      </c>
      <c r="H246" s="2">
        <v>0.66</v>
      </c>
      <c r="I246" s="2">
        <v>0.66</v>
      </c>
    </row>
    <row r="247" spans="2:9">
      <c r="B247" s="2">
        <v>1</v>
      </c>
      <c r="C247" s="2" t="s">
        <v>668</v>
      </c>
      <c r="D247" s="2" t="s">
        <v>669</v>
      </c>
      <c r="E247" s="2" t="s">
        <v>26</v>
      </c>
      <c r="F247" s="2" t="s">
        <v>269</v>
      </c>
      <c r="G247" s="2" t="s">
        <v>670</v>
      </c>
      <c r="H247" s="2">
        <v>0.66</v>
      </c>
      <c r="I247" s="2">
        <v>0.66</v>
      </c>
    </row>
    <row r="248" spans="2:9">
      <c r="B248" s="2">
        <v>1</v>
      </c>
      <c r="C248" s="2" t="s">
        <v>668</v>
      </c>
      <c r="D248" s="2" t="s">
        <v>669</v>
      </c>
      <c r="E248" s="2" t="s">
        <v>26</v>
      </c>
      <c r="F248" s="2" t="s">
        <v>270</v>
      </c>
      <c r="G248" s="2" t="s">
        <v>670</v>
      </c>
      <c r="H248" s="2">
        <v>0.66</v>
      </c>
      <c r="I248" s="2">
        <v>0.66</v>
      </c>
    </row>
    <row r="249" spans="2:9">
      <c r="B249" s="2">
        <v>1</v>
      </c>
      <c r="C249" s="2" t="s">
        <v>668</v>
      </c>
      <c r="D249" s="2" t="s">
        <v>669</v>
      </c>
      <c r="E249" s="2" t="s">
        <v>27</v>
      </c>
      <c r="F249" s="2" t="s">
        <v>671</v>
      </c>
      <c r="G249" s="2" t="s">
        <v>670</v>
      </c>
      <c r="H249" s="2">
        <v>0.66</v>
      </c>
      <c r="I249" s="2">
        <v>0.66</v>
      </c>
    </row>
    <row r="250" spans="2:9">
      <c r="B250" s="2">
        <v>1</v>
      </c>
      <c r="C250" s="2" t="s">
        <v>672</v>
      </c>
      <c r="D250" s="2" t="s">
        <v>673</v>
      </c>
      <c r="E250" s="2" t="s">
        <v>23</v>
      </c>
      <c r="F250" s="2" t="s">
        <v>271</v>
      </c>
      <c r="G250" s="2" t="s">
        <v>674</v>
      </c>
      <c r="H250" s="2">
        <v>0.61</v>
      </c>
      <c r="I250" s="2">
        <v>0.61</v>
      </c>
    </row>
    <row r="251" spans="2:9">
      <c r="B251" s="2">
        <v>1</v>
      </c>
      <c r="C251" s="2" t="s">
        <v>675</v>
      </c>
      <c r="D251" s="2" t="s">
        <v>676</v>
      </c>
      <c r="E251" s="2" t="s">
        <v>23</v>
      </c>
      <c r="G251" s="2" t="s">
        <v>677</v>
      </c>
      <c r="H251" s="2">
        <v>0.14000000000000001</v>
      </c>
      <c r="I251" s="2">
        <v>0.14000000000000001</v>
      </c>
    </row>
    <row r="252" spans="2:9">
      <c r="B252" s="2">
        <v>1</v>
      </c>
      <c r="C252" s="2" t="s">
        <v>678</v>
      </c>
      <c r="D252" s="2" t="s">
        <v>679</v>
      </c>
      <c r="E252" s="2" t="s">
        <v>271</v>
      </c>
      <c r="G252" s="2" t="s">
        <v>680</v>
      </c>
      <c r="H252" s="2">
        <v>0.14000000000000001</v>
      </c>
      <c r="I252" s="2">
        <v>0.14000000000000001</v>
      </c>
    </row>
    <row r="253" spans="2:9">
      <c r="B253" s="2">
        <v>1</v>
      </c>
      <c r="C253" s="2" t="s">
        <v>681</v>
      </c>
      <c r="D253" s="2" t="s">
        <v>682</v>
      </c>
      <c r="E253" s="2" t="s">
        <v>633</v>
      </c>
      <c r="G253" s="2" t="s">
        <v>683</v>
      </c>
      <c r="H253" s="2">
        <v>0.14000000000000001</v>
      </c>
      <c r="I253" s="2">
        <v>0.14000000000000001</v>
      </c>
    </row>
    <row r="254" spans="2:9">
      <c r="B254" s="2">
        <v>1</v>
      </c>
      <c r="C254" s="2" t="s">
        <v>684</v>
      </c>
      <c r="D254" s="2" t="s">
        <v>685</v>
      </c>
      <c r="G254" s="2" t="s">
        <v>686</v>
      </c>
      <c r="H254" s="2">
        <v>0.14000000000000001</v>
      </c>
      <c r="I254" s="2">
        <v>0.14000000000000001</v>
      </c>
    </row>
    <row r="255" spans="2:9">
      <c r="B255" s="2">
        <v>1</v>
      </c>
      <c r="C255" s="2" t="s">
        <v>687</v>
      </c>
      <c r="D255" s="2" t="s">
        <v>688</v>
      </c>
      <c r="G255" s="2" t="s">
        <v>689</v>
      </c>
      <c r="H255" s="2">
        <v>0.14000000000000001</v>
      </c>
      <c r="I255" s="2">
        <v>0.14000000000000001</v>
      </c>
    </row>
    <row r="256" spans="2:9">
      <c r="B256" s="2">
        <v>1</v>
      </c>
      <c r="C256" s="2" t="s">
        <v>690</v>
      </c>
      <c r="D256" s="2" t="s">
        <v>691</v>
      </c>
      <c r="E256" s="2" t="s">
        <v>26</v>
      </c>
      <c r="F256" s="2" t="s">
        <v>107</v>
      </c>
      <c r="G256" s="2" t="s">
        <v>692</v>
      </c>
      <c r="H256" s="2">
        <v>0.55000000000000004</v>
      </c>
      <c r="I256" s="2">
        <v>0.55000000000000004</v>
      </c>
    </row>
    <row r="257" spans="2:9">
      <c r="B257" s="2">
        <v>1</v>
      </c>
      <c r="C257" s="2" t="s">
        <v>127</v>
      </c>
      <c r="D257" s="2" t="s">
        <v>693</v>
      </c>
      <c r="E257" s="2" t="s">
        <v>26</v>
      </c>
      <c r="F257" s="2" t="s">
        <v>107</v>
      </c>
      <c r="G257" s="2" t="s">
        <v>694</v>
      </c>
      <c r="H257" s="2">
        <v>0.56000000000000005</v>
      </c>
      <c r="I257" s="2">
        <v>0.56000000000000005</v>
      </c>
    </row>
    <row r="258" spans="2:9">
      <c r="B258" s="2">
        <v>1</v>
      </c>
      <c r="C258" s="2" t="s">
        <v>695</v>
      </c>
      <c r="D258" s="2" t="s">
        <v>696</v>
      </c>
      <c r="E258" s="2" t="s">
        <v>697</v>
      </c>
      <c r="G258" s="2" t="s">
        <v>698</v>
      </c>
      <c r="H258" s="2">
        <v>24.43</v>
      </c>
      <c r="I258" s="2">
        <v>24.43</v>
      </c>
    </row>
    <row r="259" spans="2:9">
      <c r="B259" s="2">
        <v>2</v>
      </c>
      <c r="C259" s="2" t="s">
        <v>127</v>
      </c>
      <c r="D259" s="2" t="s">
        <v>693</v>
      </c>
      <c r="E259" s="2" t="s">
        <v>699</v>
      </c>
      <c r="F259" s="2" t="s">
        <v>237</v>
      </c>
      <c r="G259" s="2" t="s">
        <v>694</v>
      </c>
      <c r="H259" s="2">
        <v>0.56000000000000005</v>
      </c>
      <c r="I259" s="2">
        <v>1.1200000000000001</v>
      </c>
    </row>
    <row r="260" spans="2:9">
      <c r="B260" s="2">
        <v>1</v>
      </c>
      <c r="C260" s="2" t="s">
        <v>700</v>
      </c>
      <c r="D260" s="2" t="s">
        <v>701</v>
      </c>
      <c r="E260" s="2" t="s">
        <v>25</v>
      </c>
      <c r="G260" s="2" t="s">
        <v>702</v>
      </c>
      <c r="H260" s="2">
        <v>1.1599999999999999</v>
      </c>
      <c r="I260" s="2">
        <v>1.1599999999999999</v>
      </c>
    </row>
    <row r="261" spans="2:9">
      <c r="F261" s="2" t="s">
        <v>253</v>
      </c>
      <c r="G261" s="93">
        <v>41893.03</v>
      </c>
    </row>
    <row r="262" spans="2:9">
      <c r="F262" s="2" t="s">
        <v>254</v>
      </c>
      <c r="G262" s="93">
        <v>6283.95</v>
      </c>
    </row>
    <row r="263" spans="2:9">
      <c r="F263" s="2" t="s">
        <v>255</v>
      </c>
      <c r="G263" s="93">
        <v>35609.08</v>
      </c>
    </row>
    <row r="264" spans="2:9">
      <c r="F264" s="2" t="s">
        <v>256</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Invoice  </vt:lpstr>
      <vt:lpstr>Copy paste to Here</vt:lpstr>
      <vt:lpstr>Shipping Invoice</vt:lpstr>
      <vt:lpstr>Tax Invoice</vt:lpstr>
      <vt:lpstr>Copy</vt:lpstr>
      <vt:lpstr>Old Code</vt:lpstr>
      <vt:lpstr>Just data</vt:lpstr>
      <vt:lpstr>Just data 2</vt:lpstr>
      <vt:lpstr>Just Data 3</vt:lpstr>
      <vt:lpstr>'Invoice  '!Print_Area</vt:lpstr>
      <vt:lpstr>'Shipping Invoice'!Print_Area</vt:lpstr>
      <vt:lpstr>'Tax Invoice'!Print_Area</vt:lpstr>
      <vt:lpstr>'Invoice  '!Print_Titles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2024-03-14T03:45:37Z</cp:lastPrinted>
  <dcterms:created xsi:type="dcterms:W3CDTF">2009-06-02T18:56:54Z</dcterms:created>
  <dcterms:modified xsi:type="dcterms:W3CDTF">2024-03-14T03:45:38Z</dcterms:modified>
</cp:coreProperties>
</file>