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395D8A27-4E97-4C35-887D-A550F12C2DEC}" xr6:coauthVersionLast="47" xr6:coauthVersionMax="47" xr10:uidLastSave="{00000000-0000-0000-0000-000000000000}"/>
  <bookViews>
    <workbookView xWindow="28680" yWindow="-120" windowWidth="29040" windowHeight="1572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Invoice!$A$1:$K$34</definedName>
    <definedName name="_xlnm.Print_Area" localSheetId="2">'Shipping Invoice'!$A$1:$L$28</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01" i="6" l="1"/>
  <c r="J26" i="2"/>
  <c r="K26" i="7" l="1"/>
  <c r="E18" i="6"/>
  <c r="K14" i="7"/>
  <c r="K17" i="7"/>
  <c r="K10" i="7"/>
  <c r="B23" i="7"/>
  <c r="N1" i="7"/>
  <c r="I23" i="7" s="1"/>
  <c r="N1" i="6"/>
  <c r="F1002" i="6"/>
  <c r="F1001" i="6"/>
  <c r="D18" i="6"/>
  <c r="G3" i="6"/>
  <c r="I22" i="5"/>
  <c r="J22" i="2"/>
  <c r="J23" i="2" s="1"/>
  <c r="A1007" i="6"/>
  <c r="A1006" i="6"/>
  <c r="A1005" i="6"/>
  <c r="F1004" i="6"/>
  <c r="A1004" i="6"/>
  <c r="A1003" i="6"/>
  <c r="A1002" i="6"/>
  <c r="K23" i="7" l="1"/>
  <c r="K24" i="7" s="1"/>
  <c r="K27" i="7" s="1"/>
  <c r="B24" i="7"/>
  <c r="M11" i="6"/>
  <c r="I30" i="2" s="1"/>
  <c r="M12" i="6" l="1"/>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29" i="2" s="1"/>
  <c r="I33" i="2" s="1"/>
  <c r="I31" i="2" l="1"/>
  <c r="I34" i="2"/>
  <c r="I32"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<sst xmlns="http://schemas.openxmlformats.org/spreadsheetml/2006/main" count="1883" uniqueCount="725">
  <si>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</si>
  <si>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</si>
  <si>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</si>
  <si>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</si>
  <si>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</si>
  <si>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</si>
  <si>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</si>
  <si>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</si>
  <si>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</si>
  <si>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</si>
  <si>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</si>
  <si>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</si>
  <si>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</si>
  <si>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</si>
  <si>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</si>
  <si>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</si>
  <si>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</si>
  <si>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</si>
  <si>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</si>
  <si>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</si>
  <si>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</si>
  <si>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</si>
  <si>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</si>
  <si>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</si>
  <si>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</si>
  <si>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</si>
  <si>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</si>
  <si>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</si>
  <si>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</si>
  <si>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</si>
  <si>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</si>
  <si>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</si>
  <si>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</si>
  <si>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</si>
  <si>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</si>
  <si>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</si>
  <si>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</si>
  <si>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</si>
  <si>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</si>
  <si>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</si>
  <si>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</si>
  <si>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</si>
  <si>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</si>
  <si>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</si>
  <si>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</si>
  <si>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</si>
  <si>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</si>
  <si>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</si>
  <si>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</si>
  <si>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</si>
  <si>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</si>
  <si>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</si>
  <si>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</si>
  <si>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</si>
  <si>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</si>
  <si>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</si>
  <si>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</si>
  <si>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</si>
  <si>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</si>
  <si>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</si>
  <si>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</si>
  <si>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</si>
  <si>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</si>
  <si>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</si>
  <si>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</si>
  <si>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</si>
  <si>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</si>
  <si>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</si>
  <si>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</si>
  <si>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</si>
  <si>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</si>
  <si>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</si>
  <si>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</si>
  <si>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</si>
  <si>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</si>
  <si>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</si>
  <si>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</si>
  <si>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</si>
  <si>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</si>
  <si>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</si>
  <si>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</si>
  <si>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</si>
  <si>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</si>
  <si>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</si>
  <si>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</si>
  <si>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</si>
  <si>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</si>
  <si>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</si>
  <si>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</si>
  <si>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</si>
  <si>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</si>
  <si>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</si>
  <si>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</si>
  <si>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</si>
  <si>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</si>
  <si>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</si>
  <si>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</si>
  <si>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</si>
  <si>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</si>
  <si>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</si>
  <si>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</si>
  <si>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</si>
  <si>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</si>
  <si>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</si>
  <si>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</si>
  <si>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</si>
  <si>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</si>
  <si>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</si>
  <si>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</si>
  <si>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</si>
  <si>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</si>
  <si>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</si>
  <si>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</si>
  <si>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</si>
  <si>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</si>
  <si>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</si>
  <si>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</si>
  <si>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</si>
  <si>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</si>
  <si>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</si>
  <si>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</si>
  <si>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</si>
  <si>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</si>
  <si>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</si>
  <si>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</si>
  <si>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</si>
  <si>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</si>
  <si>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</si>
  <si>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</si>
  <si>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</si>
  <si>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</si>
  <si>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</si>
  <si>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</si>
  <si>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</si>
  <si>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</si>
  <si>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</si>
  <si>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</si>
  <si>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</si>
  <si>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</si>
  <si>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</si>
  <si>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</si>
  <si>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</si>
  <si>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</si>
  <si>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</si>
  <si>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</si>
  <si>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</si>
  <si>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</si>
  <si>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</si>
  <si>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</si>
  <si>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</si>
  <si>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</si>
  <si>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</si>
  <si>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</si>
  <si>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</si>
  <si>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</si>
  <si>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</si>
  <si>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</si>
  <si>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</si>
  <si>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</si>
  <si>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</si>
  <si>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</si>
  <si>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</si>
  <si>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</si>
  <si>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</si>
  <si>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</si>
  <si>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</si>
  <si>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</si>
  <si>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</si>
  <si>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</si>
  <si>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</si>
  <si>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</si>
  <si>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</si>
  <si>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</si>
  <si>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</si>
  <si>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</si>
  <si>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</si>
  <si>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</si>
  <si>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</si>
  <si>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</si>
  <si>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</si>
  <si>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</si>
  <si>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</si>
  <si>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</si>
  <si>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</si>
  <si>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</si>
  <si>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</si>
  <si>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</si>
  <si>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</si>
  <si>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</si>
  <si>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</si>
  <si>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</si>
  <si>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</si>
  <si>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</si>
  <si>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</si>
  <si>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</si>
  <si>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</si>
  <si>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</si>
  <si>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</si>
  <si>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</si>
  <si>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</si>
  <si>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</si>
  <si>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</si>
  <si>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</si>
  <si>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</si>
  <si>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</si>
  <si>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</si>
  <si>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</si>
  <si>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</si>
  <si>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</si>
  <si>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</si>
  <si>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</si>
  <si>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</si>
  <si>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</si>
  <si>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</si>
  <si>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</si>
  <si>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</si>
  <si>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</si>
  <si>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</si>
  <si>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</si>
  <si>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</si>
  <si>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</si>
  <si>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</si>
  <si>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</si>
  <si>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</si>
  <si>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</si>
  <si>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</si>
  <si>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</si>
  <si>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</si>
  <si>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</si>
  <si>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</si>
  <si>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</si>
  <si>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</si>
  <si>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</si>
  <si>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</si>
  <si>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</si>
  <si>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</si>
  <si>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</si>
  <si>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</si>
  <si>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</si>
  <si>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</si>
  <si>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</si>
  <si>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</si>
  <si>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</si>
  <si>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</si>
  <si>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</si>
  <si>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</si>
  <si>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</si>
  <si>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</si>
  <si>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</si>
  <si>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</si>
  <si>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</si>
  <si>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</si>
  <si>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</si>
  <si>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</si>
  <si>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</si>
  <si>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</si>
  <si>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</si>
  <si>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</si>
  <si>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</si>
  <si>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</si>
  <si>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</si>
  <si>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</si>
  <si>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</si>
  <si>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</si>
  <si>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</si>
  <si>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</si>
  <si>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</si>
  <si>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</si>
  <si>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</si>
  <si>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</si>
  <si>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</si>
  <si>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</si>
  <si>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</si>
  <si>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</si>
  <si>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</si>
  <si>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</si>
  <si>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</si>
  <si>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</si>
  <si>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</si>
  <si>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</si>
  <si>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</si>
  <si>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</si>
  <si>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</si>
  <si>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</si>
  <si>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</si>
  <si>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</si>
  <si>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</si>
  <si>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</si>
  <si>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</si>
  <si>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</si>
  <si>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</si>
  <si>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</si>
  <si>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</si>
  <si>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</si>
  <si>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</si>
  <si>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</si>
  <si>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</si>
  <si>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</si>
  <si>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</si>
  <si>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</si>
  <si>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</si>
  <si>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</si>
  <si>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</si>
  <si>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</si>
  <si>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</si>
  <si>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</si>
  <si>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</si>
  <si>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</si>
  <si>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</si>
  <si>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</si>
  <si>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</si>
  <si>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</si>
  <si>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</si>
  <si>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</si>
  <si>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</si>
  <si>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</si>
  <si>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</si>
  <si>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</si>
  <si>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</si>
  <si>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</si>
  <si>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</si>
  <si>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</si>
  <si>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</si>
  <si>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</si>
  <si>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</si>
  <si>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</si>
  <si>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</si>
  <si>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</si>
  <si>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</si>
  <si>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</si>
  <si>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</si>
  <si>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</si>
  <si>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</si>
  <si>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</si>
  <si>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</si>
  <si>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</si>
  <si>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</si>
  <si>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</si>
  <si>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</si>
  <si>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</si>
  <si>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</si>
  <si>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</si>
  <si>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</si>
  <si>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</si>
  <si>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</si>
  <si>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</si>
  <si>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</si>
  <si>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</si>
  <si>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</si>
  <si>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</si>
  <si>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</si>
  <si>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</si>
  <si>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</si>
  <si>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</si>
  <si>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</si>
  <si>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</si>
  <si>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</si>
  <si>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</si>
  <si>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</si>
  <si>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</si>
  <si>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</si>
  <si>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</si>
  <si>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</si>
  <si>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</si>
  <si>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</si>
  <si>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</si>
  <si>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</si>
  <si>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</si>
  <si>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</si>
  <si>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</si>
  <si>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</si>
  <si>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</si>
  <si>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</si>
  <si>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</si>
  <si>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</si>
  <si>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</si>
  <si>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</si>
  <si>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</si>
  <si>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</si>
  <si>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</si>
  <si>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</si>
  <si>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</si>
  <si>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</si>
  <si>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</si>
  <si>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</si>
  <si>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</si>
  <si>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</si>
  <si>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</si>
  <si>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</si>
  <si>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</si>
  <si>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</si>
  <si>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</si>
  <si>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</si>
  <si>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</si>
  <si>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</si>
  <si>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</si>
  <si>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</si>
  <si>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</si>
  <si>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</si>
  <si>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</si>
  <si>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</si>
  <si>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</si>
  <si>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</si>
  <si>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</si>
  <si>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</si>
  <si>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</si>
  <si>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</si>
  <si>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</si>
  <si>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</si>
  <si>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</si>
  <si>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</si>
  <si>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</si>
  <si>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</si>
  <si>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</si>
  <si>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</si>
  <si>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</si>
  <si>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</si>
  <si>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</si>
  <si>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</si>
  <si>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</si>
  <si>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</si>
  <si>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</si>
  <si>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</si>
  <si>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</si>
  <si>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</si>
  <si>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</si>
  <si>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</si>
  <si>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</si>
  <si>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</si>
  <si>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</si>
  <si>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</si>
  <si>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</si>
  <si>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</si>
  <si>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</si>
  <si>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</si>
  <si>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</si>
  <si>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</si>
  <si>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</si>
  <si>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</si>
  <si>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</si>
  <si>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</si>
  <si>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</si>
  <si>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</si>
  <si>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</si>
  <si>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</si>
  <si>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</si>
  <si>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</si>
  <si>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</si>
  <si>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</si>
  <si>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</si>
  <si>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</si>
  <si>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</si>
  <si>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</si>
  <si>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</si>
  <si>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</si>
  <si>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</si>
  <si>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</si>
  <si>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</si>
  <si>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</si>
  <si>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</si>
  <si>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</si>
  <si>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</si>
  <si>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</si>
  <si>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</si>
  <si>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</si>
  <si>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</si>
  <si>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</si>
  <si>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</si>
  <si>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</si>
  <si>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</si>
  <si>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</si>
  <si>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</si>
  <si>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</si>
  <si>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</si>
  <si>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</si>
  <si>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</si>
  <si>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</si>
  <si>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</si>
  <si>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</si>
  <si>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</si>
  <si>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</si>
  <si>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</si>
  <si>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</si>
  <si>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</si>
  <si>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</si>
  <si>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</si>
  <si>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</si>
  <si>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</si>
  <si>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</si>
  <si>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</si>
  <si>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</si>
  <si>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</si>
  <si>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</si>
  <si>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</si>
  <si>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</si>
  <si>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</si>
  <si>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</si>
  <si>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</si>
  <si>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</si>
  <si>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</si>
  <si>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</si>
  <si>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</si>
  <si>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</si>
  <si>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</si>
  <si>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</si>
  <si>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</si>
  <si>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</si>
  <si>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</si>
  <si>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</si>
  <si>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</si>
  <si>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</si>
  <si>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</si>
  <si>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</si>
  <si>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</si>
  <si>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</si>
  <si>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</si>
  <si>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</si>
  <si>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</si>
  <si>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</si>
  <si>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</si>
  <si>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</si>
  <si>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</si>
  <si>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</si>
  <si>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</si>
  <si>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</si>
  <si>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</si>
  <si>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</si>
  <si>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</si>
  <si>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</si>
  <si>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</si>
  <si>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</si>
  <si>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</si>
  <si>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</si>
  <si>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</si>
  <si>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</si>
  <si>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</si>
  <si>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</si>
  <si>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</si>
  <si>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</si>
  <si>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</si>
  <si>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</si>
  <si>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</si>
  <si>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</si>
  <si>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</si>
  <si>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</si>
  <si>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</si>
  <si>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</si>
  <si>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</si>
  <si>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</si>
  <si>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</si>
  <si>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</si>
  <si>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</si>
  <si>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</si>
  <si>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</si>
  <si>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</si>
  <si>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</si>
  <si>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</si>
  <si>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</si>
  <si>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</si>
  <si>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</si>
  <si>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</si>
  <si>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</si>
  <si>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</si>
  <si>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</si>
  <si>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</si>
  <si>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</si>
  <si>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</si>
  <si>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</si>
  <si>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</si>
  <si>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</si>
  <si>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</si>
  <si>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</si>
  <si>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</si>
  <si>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</si>
  <si>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</si>
  <si>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</si>
  <si>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</si>
  <si>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</si>
  <si>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</si>
  <si>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</si>
  <si>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</si>
  <si>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</si>
  <si>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</si>
  <si>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</si>
  <si>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</si>
  <si>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</si>
  <si>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</si>
  <si>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</si>
  <si>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</si>
  <si>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</si>
  <si>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</si>
  <si>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</si>
  <si>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</si>
  <si>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</si>
  <si>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</si>
  <si>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</si>
  <si>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</si>
  <si>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</si>
  <si>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</si>
  <si>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</si>
  <si>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</si>
  <si>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</si>
  <si>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</si>
  <si>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</si>
  <si>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</si>
  <si>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</si>
  <si>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</si>
  <si>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</si>
  <si>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</si>
  <si>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</si>
  <si>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</si>
  <si>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</si>
  <si>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</si>
  <si>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</si>
  <si>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</si>
  <si>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</si>
  <si>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</si>
  <si>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</si>
  <si>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</si>
  <si>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</si>
  <si>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</si>
  <si>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</si>
  <si>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</si>
  <si>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</si>
  <si>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</si>
  <si>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</si>
  <si>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</si>
  <si>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</si>
  <si>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</si>
  <si>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</si>
  <si>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</si>
  <si>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</si>
  <si>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</si>
  <si>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</si>
  <si>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</si>
  <si>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</si>
  <si>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</si>
  <si>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</si>
  <si>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</si>
  <si>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</si>
  <si>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</si>
  <si>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</si>
  <si>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</si>
  <si>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</si>
  <si>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</si>
  <si>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</si>
  <si>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</si>
  <si>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</si>
  <si>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</si>
  <si>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</si>
  <si>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</si>
  <si>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</si>
  <si>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</si>
  <si>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</si>
  <si>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</si>
  <si>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</si>
  <si>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</si>
  <si>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</si>
  <si>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</si>
  <si>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</si>
  <si>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</si>
  <si>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</si>
  <si>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</si>
  <si>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</si>
  <si>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</si>
  <si>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</si>
  <si>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</si>
  <si>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</si>
  <si>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</si>
  <si>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</si>
  <si>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</si>
  <si>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</si>
  <si>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</si>
  <si>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</si>
  <si>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</si>
  <si>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</si>
  <si>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</si>
  <si>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</si>
  <si>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</si>
  <si>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</si>
  <si>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</si>
  <si>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</si>
  <si>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</si>
  <si>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</si>
  <si>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</si>
  <si>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</si>
  <si>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</si>
  <si>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</si>
  <si>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</si>
  <si>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</si>
  <si>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</si>
  <si>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</si>
  <si>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</si>
  <si>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</si>
  <si>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</si>
  <si>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</si>
  <si>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</si>
  <si>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</si>
  <si>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</si>
  <si>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</si>
  <si>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</si>
  <si>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</si>
  <si>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</si>
  <si>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</si>
  <si>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</si>
  <si>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</si>
  <si>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</si>
  <si>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</si>
  <si>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</si>
  <si>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</si>
  <si>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EURL JUSTINE CLENQUET</t>
  </si>
  <si>
    <t>Justine Clenquet</t>
  </si>
  <si>
    <t>4 rue ducourouble</t>
  </si>
  <si>
    <t>59000 Lille</t>
  </si>
  <si>
    <t>Tel: 0682943853</t>
  </si>
  <si>
    <t>Email: justine.clenquet@gmail.com</t>
  </si>
  <si>
    <t>Surgical steel tongue barbell, 14g (1.6mm) with two 5mm balls</t>
  </si>
  <si>
    <t>Two Hundred Nine and 52 cents EUR</t>
  </si>
  <si>
    <t>Exchange Rate EUR-THB</t>
  </si>
  <si>
    <t>Mina</t>
  </si>
  <si>
    <t>4 Rue Ducourouble</t>
  </si>
  <si>
    <t>VAT: FR10812640068</t>
  </si>
  <si>
    <t>Shipping Cost to France via DHL:</t>
  </si>
  <si>
    <t>One Hundred Ninety and 00 cents EUR</t>
  </si>
  <si>
    <t>Steel tongue barbell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</si>
</sst>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1">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40">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5" fillId="0" borderId="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5" fillId="0" borderId="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11" fillId="0" borderId="0" applyNumberFormat="0" applyFill="0" applyBorder="0" applyAlignment="0" applyProtection="0">
      <alignment vertical="top"/>
      <protection locked="0"/>
    </xf>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2" fillId="0" borderId="0" applyFont="0" applyFill="0" applyBorder="0" applyAlignment="0" applyProtection="0"/>
    <xf numFmtId="0" fontId="5" fillId="0" borderId="0"/>
    <xf numFmtId="168" fontId="2" fillId="0" borderId="0" applyFon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1" fillId="0" borderId="0" applyFon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1"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5" fillId="0" borderId="0"/>
  </cellStyleXfs>
  <cellXfs count="136">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1" fontId="18" fillId="2" borderId="20" xfId="0" applyNumberFormat="1" applyFont="1" applyFill="1" applyBorder="1" applyAlignment="1">
      <alignment horizontal="center"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13" xfId="0" applyNumberFormat="1" applyFont="1" applyFill="1" applyBorder="1" applyAlignment="1">
      <alignment vertical="top" wrapText="1"/>
    </xf>
    <xf numFmtId="0" fontId="18" fillId="3" borderId="22" xfId="0" applyFont="1" applyFill="1" applyBorder="1" applyAlignment="1">
      <alignment horizontal="center"/>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0" fontId="18" fillId="3" borderId="20" xfId="0" applyFont="1" applyFill="1" applyBorder="1" applyAlignment="1">
      <alignment horizontal="center"/>
    </xf>
    <xf numFmtId="0" fontId="18" fillId="3" borderId="13" xfId="0" applyFont="1" applyFill="1" applyBorder="1" applyAlignment="1">
      <alignment horizontal="center"/>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0" fontId="18" fillId="2" borderId="13" xfId="0" applyFont="1" applyFill="1" applyBorder="1"/>
    <xf numFmtId="0" fontId="18" fillId="2" borderId="20" xfId="0" applyFont="1" applyFill="1" applyBorder="1"/>
    <xf numFmtId="0" fontId="1" fillId="2" borderId="21" xfId="0" applyFont="1" applyFill="1" applyBorder="1"/>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1" fontId="3" fillId="2" borderId="12" xfId="0" applyNumberFormat="1" applyFont="1" applyFill="1" applyBorder="1" applyAlignment="1">
      <alignment vertical="top" wrapText="1"/>
    </xf>
    <xf numFmtId="1" fontId="3" fillId="2" borderId="22" xfId="0" applyNumberFormat="1" applyFont="1" applyFill="1" applyBorder="1" applyAlignment="1">
      <alignment vertical="top" wrapText="1"/>
    </xf>
  </cellXfs>
  <cellStyles count="5340">
    <cellStyle name="Comma 2" xfId="7" xr:uid="{7286971E-EB0B-4347-B51A-D48095839423}"/>
    <cellStyle name="Comma 2 2" xfId="4430" xr:uid="{46F1ABC2-DC8C-44ED-A424-C7FC701F8085}"/>
    <cellStyle name="Comma 2 2 2" xfId="4755" xr:uid="{82FE5FA4-148C-4143-A436-186760D65EC0}"/>
    <cellStyle name="Comma 2 2 2 2" xfId="5326" xr:uid="{F7D7974D-CB87-4F82-A4C7-860425F293D7}"/>
    <cellStyle name="Comma 2 2 3" xfId="4591" xr:uid="{97351113-0BE4-4943-BD0A-6AD79B73D272}"/>
    <cellStyle name="Comma 3" xfId="4318" xr:uid="{26568004-93D6-48BB-BA5B-BFCA7C74F8AB}"/>
    <cellStyle name="Comma 3 2" xfId="4432" xr:uid="{EE77484C-4A73-47B9-A906-B751A53FC460}"/>
    <cellStyle name="Comma 3 2 2" xfId="4756" xr:uid="{71BA2ED2-72C5-41A4-B65A-98DA8015D661}"/>
    <cellStyle name="Comma 3 2 2 2" xfId="5327" xr:uid="{A4807C5A-BEA4-4776-8533-1B1860B240DB}"/>
    <cellStyle name="Comma 3 2 3" xfId="5325" xr:uid="{412C0B83-E153-42CE-96EE-C4AFCBFE6405}"/>
    <cellStyle name="Currency 10" xfId="8" xr:uid="{B44C8C8F-6160-4389-9DB6-C309C2507D63}"/>
    <cellStyle name="Currency 10 2" xfId="9" xr:uid="{809EDBC0-89DC-48E7-84F6-98C48501924B}"/>
    <cellStyle name="Currency 10 2 2" xfId="203" xr:uid="{D2405A31-933E-4ED2-8E74-0701B3D4859C}"/>
    <cellStyle name="Currency 10 2 2 2" xfId="4616" xr:uid="{3F1F70D2-60D6-41C7-94F6-92ACA9C2CA3B}"/>
    <cellStyle name="Currency 10 2 3" xfId="4511" xr:uid="{EE278BF4-A44F-4E1E-8E0E-0D7CA7EC8DA7}"/>
    <cellStyle name="Currency 10 3" xfId="10" xr:uid="{3CFC60C3-CB5C-43D4-AE90-B013453458CF}"/>
    <cellStyle name="Currency 10 3 2" xfId="204" xr:uid="{35A42D04-962A-4546-8855-430A4BDE23F1}"/>
    <cellStyle name="Currency 10 3 2 2" xfId="4617" xr:uid="{AB0DC7B5-C2ED-49A0-A977-E0841F90A1A9}"/>
    <cellStyle name="Currency 10 3 3" xfId="4512" xr:uid="{84E4CBCD-A81E-422A-9FE6-25B01EF487EA}"/>
    <cellStyle name="Currency 10 4" xfId="205" xr:uid="{5CB1D346-AE66-4CAC-ABAF-E0F9C63531EE}"/>
    <cellStyle name="Currency 10 4 2" xfId="4618" xr:uid="{ABA05A8F-87DF-4B43-A1C7-A56322A680C2}"/>
    <cellStyle name="Currency 10 5" xfId="4437" xr:uid="{F851358D-E80C-4983-B2BA-34E1F4238993}"/>
    <cellStyle name="Currency 10 6" xfId="4510" xr:uid="{D94BF782-301B-4A78-A89D-74BBBFF9B15D}"/>
    <cellStyle name="Currency 11" xfId="11" xr:uid="{BE64440C-EABC-4C6A-A4C7-95D66ACC044D}"/>
    <cellStyle name="Currency 11 2" xfId="12" xr:uid="{D679E5AB-4794-4590-9D0F-005381B94E07}"/>
    <cellStyle name="Currency 11 2 2" xfId="206" xr:uid="{3BE87EE0-8062-4849-B2CB-ED98AC26870B}"/>
    <cellStyle name="Currency 11 2 2 2" xfId="4619" xr:uid="{DD240701-2006-4CA4-8A2F-00425444BA9E}"/>
    <cellStyle name="Currency 11 2 3" xfId="4514" xr:uid="{8F4AAB3F-3958-4611-9DFE-2D96E3CBE5DE}"/>
    <cellStyle name="Currency 11 3" xfId="13" xr:uid="{5257D35F-A5E2-43DB-9AF2-8F75A52AE788}"/>
    <cellStyle name="Currency 11 3 2" xfId="207" xr:uid="{BBEB7863-AB5E-4665-9986-0C3A112B7A32}"/>
    <cellStyle name="Currency 11 3 2 2" xfId="4620" xr:uid="{5E3A52B5-A435-4213-8778-67F221A320E0}"/>
    <cellStyle name="Currency 11 3 3" xfId="4515" xr:uid="{86CDEE15-1DC0-445B-945D-686D7357F093}"/>
    <cellStyle name="Currency 11 4" xfId="208" xr:uid="{84998BD4-A2DC-4FA3-A17D-98395BA35F96}"/>
    <cellStyle name="Currency 11 4 2" xfId="4621" xr:uid="{ABBC0954-5B49-49BC-BD4E-D1EBDD5FD18B}"/>
    <cellStyle name="Currency 11 5" xfId="4319" xr:uid="{CD97038B-8CDE-461D-BBF4-F0247492958E}"/>
    <cellStyle name="Currency 11 5 2" xfId="4438" xr:uid="{6334A534-1043-4622-8ECD-3F8302425988}"/>
    <cellStyle name="Currency 11 5 3" xfId="4720" xr:uid="{BB27001A-54D0-4E4C-9EFF-577EA9E78D13}"/>
    <cellStyle name="Currency 11 5 3 2" xfId="5315" xr:uid="{40C746DA-25C8-4348-8DBF-D64E9E0554A5}"/>
    <cellStyle name="Currency 11 5 3 3" xfId="4757" xr:uid="{19725C68-80FD-44DD-8E7C-DA915578A2D5}"/>
    <cellStyle name="Currency 11 5 4" xfId="4697" xr:uid="{75ED4EFE-97AC-487A-9769-0BEEB6F33E28}"/>
    <cellStyle name="Currency 11 6" xfId="4513" xr:uid="{202028B9-1753-4D76-B995-E87B6A3420A4}"/>
    <cellStyle name="Currency 12" xfId="14" xr:uid="{80C9826A-AC33-4D47-9000-D3975C1A0B56}"/>
    <cellStyle name="Currency 12 2" xfId="15" xr:uid="{699A2A14-617D-438D-B764-E576975ED7AB}"/>
    <cellStyle name="Currency 12 2 2" xfId="209" xr:uid="{A4BFDD77-4252-46F6-A225-7D42A0E7BCBA}"/>
    <cellStyle name="Currency 12 2 2 2" xfId="4622" xr:uid="{C5D6C5DA-5300-46A2-A58B-DEEC05B1CB03}"/>
    <cellStyle name="Currency 12 2 3" xfId="4517" xr:uid="{43896DB3-EC91-4FF0-A555-0482489B3D0F}"/>
    <cellStyle name="Currency 12 3" xfId="210" xr:uid="{637E935D-5E65-47C9-935F-A6C43CAB047B}"/>
    <cellStyle name="Currency 12 3 2" xfId="4623" xr:uid="{E82A7285-F07E-494C-BBEC-67D2AE3ABF7B}"/>
    <cellStyle name="Currency 12 4" xfId="4516" xr:uid="{5255CB3B-D856-4838-B555-4B3E64938F96}"/>
    <cellStyle name="Currency 13" xfId="16" xr:uid="{475FDB3C-9394-4BFF-8EDE-0CE967A14789}"/>
    <cellStyle name="Currency 13 2" xfId="4321" xr:uid="{5CE9CC96-EC44-4670-B03B-F1483D99C824}"/>
    <cellStyle name="Currency 13 3" xfId="4322" xr:uid="{86FA5232-62EA-40DF-BDC5-6BA0A09CE3D6}"/>
    <cellStyle name="Currency 13 3 2" xfId="4759" xr:uid="{409CEC74-3FC9-4DCD-AC38-E81D2A03B10F}"/>
    <cellStyle name="Currency 13 4" xfId="4320" xr:uid="{64AF8574-5865-4B42-B648-DAF3B50DB96B}"/>
    <cellStyle name="Currency 13 5" xfId="4758" xr:uid="{31FDFB9C-765F-4367-A301-7261F539E8A6}"/>
    <cellStyle name="Currency 14" xfId="17" xr:uid="{0C4811D1-82CC-46C0-A2F6-6EB3F5862CE4}"/>
    <cellStyle name="Currency 14 2" xfId="211" xr:uid="{6432855A-C2FD-4F2A-8C10-33598DCF3E09}"/>
    <cellStyle name="Currency 14 2 2" xfId="4624" xr:uid="{B5111D69-B988-448B-AF59-F5A53B2C19C9}"/>
    <cellStyle name="Currency 14 3" xfId="4518" xr:uid="{35058EA4-431E-4D77-9C54-11904AFBAF57}"/>
    <cellStyle name="Currency 15" xfId="4414" xr:uid="{83FCAB18-FE4E-401C-A624-1A8EFAEB3D04}"/>
    <cellStyle name="Currency 17" xfId="4323" xr:uid="{3E3296BB-449C-4AE8-BB97-A6A3E55187CB}"/>
    <cellStyle name="Currency 2" xfId="18" xr:uid="{70757C14-42FF-4AE7-A6CA-F331A0267D29}"/>
    <cellStyle name="Currency 2 2" xfId="19" xr:uid="{DBF324D9-AC86-4018-AB3A-AA9C5377C67C}"/>
    <cellStyle name="Currency 2 2 2" xfId="20" xr:uid="{A1F8E617-0CDC-4932-AEDF-974E250AA33A}"/>
    <cellStyle name="Currency 2 2 2 2" xfId="21" xr:uid="{122BDA04-24A3-4729-90DA-7660FBB32BC4}"/>
    <cellStyle name="Currency 2 2 2 2 2" xfId="4760" xr:uid="{A604C1E6-CE78-47A5-8FAD-4D84FD071A67}"/>
    <cellStyle name="Currency 2 2 2 3" xfId="22" xr:uid="{98E948F7-B1C5-4CA0-A67C-5C265E3F30A2}"/>
    <cellStyle name="Currency 2 2 2 3 2" xfId="212" xr:uid="{66789721-DA6E-43F6-845B-CF8B656080E9}"/>
    <cellStyle name="Currency 2 2 2 3 2 2" xfId="4625" xr:uid="{200D50DF-30E3-4E5A-98A2-F0B7EB79263D}"/>
    <cellStyle name="Currency 2 2 2 3 3" xfId="4521" xr:uid="{A038D4F1-69FD-40B1-947A-34A369263709}"/>
    <cellStyle name="Currency 2 2 2 4" xfId="213" xr:uid="{D78CB826-B0C8-4A6B-9E75-43D5E957C1E1}"/>
    <cellStyle name="Currency 2 2 2 4 2" xfId="4626" xr:uid="{C88CAA42-C152-4230-9CC2-62D70D1E0849}"/>
    <cellStyle name="Currency 2 2 2 5" xfId="4520" xr:uid="{11C776C2-7782-4EB4-99F1-600E68FE4489}"/>
    <cellStyle name="Currency 2 2 3" xfId="214" xr:uid="{9CB231E0-0080-4479-8332-17E426793168}"/>
    <cellStyle name="Currency 2 2 3 2" xfId="4627" xr:uid="{D2B0B88B-D0C6-424D-9245-F27FA91E125D}"/>
    <cellStyle name="Currency 2 2 4" xfId="4519" xr:uid="{140397AC-F1CA-48A8-8FF8-56AA5128167C}"/>
    <cellStyle name="Currency 2 3" xfId="23" xr:uid="{FC6C44EC-1F6C-4E0C-AE0F-AEA345AEC26B}"/>
    <cellStyle name="Currency 2 3 2" xfId="215" xr:uid="{CFF20C94-3315-4A75-8534-A5824E8C9CAF}"/>
    <cellStyle name="Currency 2 3 2 2" xfId="4628" xr:uid="{742BE7A5-A91F-4C8F-B4D7-273F1461FB6C}"/>
    <cellStyle name="Currency 2 3 3" xfId="4522" xr:uid="{72E7D049-3AB6-4B7C-8992-8A0231094A65}"/>
    <cellStyle name="Currency 2 4" xfId="216" xr:uid="{5713BE73-AEAE-4199-B6CE-E98BF0585705}"/>
    <cellStyle name="Currency 2 4 2" xfId="217" xr:uid="{98D49519-2F9F-47B0-B26C-49C524848E2C}"/>
    <cellStyle name="Currency 2 5" xfId="218" xr:uid="{4EAF77B1-34CE-4D4F-8418-439A9968F6EB}"/>
    <cellStyle name="Currency 2 5 2" xfId="219" xr:uid="{6BD559A4-3958-4850-8C7B-F33038DB0448}"/>
    <cellStyle name="Currency 2 6" xfId="220" xr:uid="{D6D630F1-6A11-4157-BA4A-516D476824B1}"/>
    <cellStyle name="Currency 3" xfId="24" xr:uid="{8BA73005-71E5-4C1C-8638-B449695A7A24}"/>
    <cellStyle name="Currency 3 2" xfId="25" xr:uid="{F464688C-1206-48A9-B389-543B381E29D8}"/>
    <cellStyle name="Currency 3 2 2" xfId="221" xr:uid="{9EF968A5-3841-4DFB-A3E3-12BAFACBF39D}"/>
    <cellStyle name="Currency 3 2 2 2" xfId="4629" xr:uid="{D84C2E59-2433-46CE-9D90-E2CDF47B4041}"/>
    <cellStyle name="Currency 3 2 3" xfId="4524" xr:uid="{FB0C8D70-88A2-41E4-AE92-AB4DD8F578FD}"/>
    <cellStyle name="Currency 3 3" xfId="26" xr:uid="{7108D777-DB14-47E7-AEC1-75F703402B78}"/>
    <cellStyle name="Currency 3 3 2" xfId="222" xr:uid="{6806557D-CBA1-4BA2-96FB-5AF0901EB89F}"/>
    <cellStyle name="Currency 3 3 2 2" xfId="4630" xr:uid="{FDB73AB4-9D75-47B3-A57B-2FCDA8F9C1F7}"/>
    <cellStyle name="Currency 3 3 3" xfId="4525" xr:uid="{CABE37BB-F05E-4D16-9B14-7D282A6D1AB8}"/>
    <cellStyle name="Currency 3 4" xfId="27" xr:uid="{27065472-5F80-4059-A4D4-3DC4BAEAB25D}"/>
    <cellStyle name="Currency 3 4 2" xfId="223" xr:uid="{31E39106-2750-4289-817B-226C858A1D2F}"/>
    <cellStyle name="Currency 3 4 2 2" xfId="4631" xr:uid="{DA571506-6CBB-4DAF-A422-FA2B5D30E63D}"/>
    <cellStyle name="Currency 3 4 3" xfId="4526" xr:uid="{CED9FBEF-3078-47F5-A245-1A46511ECDEE}"/>
    <cellStyle name="Currency 3 5" xfId="224" xr:uid="{0891307D-8EAB-48D4-865D-B51D3221765D}"/>
    <cellStyle name="Currency 3 5 2" xfId="4632" xr:uid="{B07F11D6-45CD-4830-AA05-8507D84F4C3D}"/>
    <cellStyle name="Currency 3 6" xfId="4523" xr:uid="{58CB2F6C-BE89-442B-B505-1A62815103E0}"/>
    <cellStyle name="Currency 4" xfId="28" xr:uid="{673DCFEC-6AE1-4A1E-9643-47D5A2C125A8}"/>
    <cellStyle name="Currency 4 2" xfId="29" xr:uid="{74D91020-5184-49B4-88BC-0814343989B5}"/>
    <cellStyle name="Currency 4 2 2" xfId="225" xr:uid="{AA1B666B-8F70-4E32-9C80-E3664A819737}"/>
    <cellStyle name="Currency 4 2 2 2" xfId="4633" xr:uid="{96F68661-51E6-48F9-B9D6-519373A31494}"/>
    <cellStyle name="Currency 4 2 3" xfId="4528" xr:uid="{07A13157-D474-46BF-B400-C1450A0DDA9D}"/>
    <cellStyle name="Currency 4 3" xfId="30" xr:uid="{9668E880-0DE0-4A5D-A42A-20BF941B4101}"/>
    <cellStyle name="Currency 4 3 2" xfId="226" xr:uid="{013676AD-CB41-4759-B7D9-F7E6577431E9}"/>
    <cellStyle name="Currency 4 3 2 2" xfId="4634" xr:uid="{938AE31B-A162-42B3-B0A3-66C548361CE5}"/>
    <cellStyle name="Currency 4 3 3" xfId="4529" xr:uid="{668E3167-B42F-4A84-B4CD-779928DCDCE6}"/>
    <cellStyle name="Currency 4 4" xfId="227" xr:uid="{E95DDF6B-0D70-4CDB-88F3-7BC808EB10CD}"/>
    <cellStyle name="Currency 4 4 2" xfId="4635" xr:uid="{ED8796F7-C795-4621-A84D-385A9368162C}"/>
    <cellStyle name="Currency 4 5" xfId="4324" xr:uid="{D1A4BB93-6226-4558-9AF3-306E572AC581}"/>
    <cellStyle name="Currency 4 5 2" xfId="4439" xr:uid="{AEB4CE14-5A64-40F4-B5D6-F207B4A3CFAA}"/>
    <cellStyle name="Currency 4 5 3" xfId="4721" xr:uid="{0832EE0D-1A8E-4DE9-AD08-A0187A67B074}"/>
    <cellStyle name="Currency 4 5 3 2" xfId="5316" xr:uid="{BA7F7073-8EAD-4194-84FE-C58A4BB2C7FB}"/>
    <cellStyle name="Currency 4 5 3 3" xfId="4761" xr:uid="{2BFFA01D-ED38-41F1-87F6-D2CE4E6B17C4}"/>
    <cellStyle name="Currency 4 5 4" xfId="4698" xr:uid="{34A3CF5F-37A2-4672-AE5D-0F85444A4DF0}"/>
    <cellStyle name="Currency 4 6" xfId="4527" xr:uid="{0AE6FB99-DDB5-452F-A8D2-630CF820CDAD}"/>
    <cellStyle name="Currency 5" xfId="31" xr:uid="{70E1A873-FACE-4758-A862-126CE1D5DBC6}"/>
    <cellStyle name="Currency 5 2" xfId="32" xr:uid="{0991AC73-E37E-4A71-96C9-CD7DF10E4580}"/>
    <cellStyle name="Currency 5 2 2" xfId="228" xr:uid="{6E819B23-A4D7-46B6-AF91-22FF6999DCC4}"/>
    <cellStyle name="Currency 5 2 2 2" xfId="4636" xr:uid="{594B5C52-AA4E-44A0-B79B-05EFCCE3985A}"/>
    <cellStyle name="Currency 5 2 3" xfId="4530" xr:uid="{8A22FE31-4475-43E4-B008-F01469B25BD0}"/>
    <cellStyle name="Currency 5 3" xfId="4325" xr:uid="{E268CE7E-EB37-4909-B45C-40DBF58F5881}"/>
    <cellStyle name="Currency 5 3 2" xfId="4440" xr:uid="{4A355DA6-E45C-46BA-A36A-8E81D8E3F5FB}"/>
    <cellStyle name="Currency 5 3 2 2" xfId="5306" xr:uid="{D1863D54-DB41-4B04-ADA0-0CC292B9E034}"/>
    <cellStyle name="Currency 5 3 2 3" xfId="4763" xr:uid="{92330753-FD25-4F91-ABC2-2B813B97D2EE}"/>
    <cellStyle name="Currency 5 4" xfId="4762" xr:uid="{BF38DDCB-D4D1-44DB-BEAA-006BCB920386}"/>
    <cellStyle name="Currency 6" xfId="33" xr:uid="{36F29DE7-7E78-4267-B104-1328D2D5C4E2}"/>
    <cellStyle name="Currency 6 2" xfId="229" xr:uid="{BB39DCA1-27A1-456D-B4A9-3261EA4400D2}"/>
    <cellStyle name="Currency 6 2 2" xfId="4637" xr:uid="{7A505BCA-9250-485C-8AB1-C1568960EA70}"/>
    <cellStyle name="Currency 6 3" xfId="4326" xr:uid="{FFF6651A-5E61-4919-A115-EC3812043BEF}"/>
    <cellStyle name="Currency 6 3 2" xfId="4441" xr:uid="{342959F8-BB30-479D-9743-6AF5E0F3A93A}"/>
    <cellStyle name="Currency 6 3 3" xfId="4722" xr:uid="{003E98D5-8390-42C3-842C-502E8500FBAB}"/>
    <cellStyle name="Currency 6 3 3 2" xfId="5317" xr:uid="{CDB5740A-E598-4E59-BBF3-410751C8904B}"/>
    <cellStyle name="Currency 6 3 3 3" xfId="4764" xr:uid="{EEB522C9-682B-47E3-A49D-A2EBE9E566C5}"/>
    <cellStyle name="Currency 6 3 4" xfId="4699" xr:uid="{B5A81B7E-2FDC-40B8-ACC9-8F08D30BA6EB}"/>
    <cellStyle name="Currency 6 4" xfId="4531" xr:uid="{2A7E0A3E-F11B-4AF8-9EEE-769BFE16D76C}"/>
    <cellStyle name="Currency 7" xfId="34" xr:uid="{BEFB0705-A646-4D7B-AE04-B446D4085473}"/>
    <cellStyle name="Currency 7 2" xfId="35" xr:uid="{201B7EFA-CDB8-463A-A802-589AE882AD8A}"/>
    <cellStyle name="Currency 7 2 2" xfId="250" xr:uid="{E618EF9C-EDFF-43C6-AC70-09E189C270B9}"/>
    <cellStyle name="Currency 7 2 2 2" xfId="4638" xr:uid="{98F50BF8-F525-4636-AF62-94725DF4B71A}"/>
    <cellStyle name="Currency 7 2 3" xfId="4533" xr:uid="{F0C93520-6A49-42FD-BE3D-CD0825323619}"/>
    <cellStyle name="Currency 7 3" xfId="230" xr:uid="{FD4F299B-0CEB-4F2F-BB53-B387FDA18F86}"/>
    <cellStyle name="Currency 7 3 2" xfId="4639" xr:uid="{F8B5081E-4182-466C-B0B3-A5893424C7ED}"/>
    <cellStyle name="Currency 7 4" xfId="4442" xr:uid="{9F4ABF74-CE11-4858-9437-2197CDAABB93}"/>
    <cellStyle name="Currency 7 5" xfId="4532" xr:uid="{28DA83E3-6457-4637-83D6-E99CCC8D4A06}"/>
    <cellStyle name="Currency 8" xfId="36" xr:uid="{8E668981-88B4-452D-A138-D6C6478BE0AD}"/>
    <cellStyle name="Currency 8 2" xfId="37" xr:uid="{6E94C3B9-169C-436F-B594-86741A3405A8}"/>
    <cellStyle name="Currency 8 2 2" xfId="231" xr:uid="{3CA600A3-8AE2-4BAF-B3CD-D6B3872442B2}"/>
    <cellStyle name="Currency 8 2 2 2" xfId="4640" xr:uid="{9F0D3391-FA3B-4BBD-894B-F1FDDD13B403}"/>
    <cellStyle name="Currency 8 2 3" xfId="4535" xr:uid="{817C772F-D299-41BA-A31B-C57DFF8B4566}"/>
    <cellStyle name="Currency 8 3" xfId="38" xr:uid="{7E026693-50D3-4741-9E2D-8A97904857EE}"/>
    <cellStyle name="Currency 8 3 2" xfId="232" xr:uid="{C7FBD769-8001-4FAB-A7FF-A78E6303CC0C}"/>
    <cellStyle name="Currency 8 3 2 2" xfId="4641" xr:uid="{6FB59E01-0FA8-4A10-BEE0-1EF5798C3443}"/>
    <cellStyle name="Currency 8 3 3" xfId="4536" xr:uid="{AA182907-D75D-4D72-A574-D7D20E751AE9}"/>
    <cellStyle name="Currency 8 4" xfId="39" xr:uid="{6B9B75A2-1B19-4F1B-BB95-257CE74FD7E9}"/>
    <cellStyle name="Currency 8 4 2" xfId="233" xr:uid="{ED02BF11-3652-4BE7-ADBC-4EBF0579DC35}"/>
    <cellStyle name="Currency 8 4 2 2" xfId="4642" xr:uid="{ACF4381B-8DD9-446D-AE59-6CFBFA5D62BA}"/>
    <cellStyle name="Currency 8 4 3" xfId="4537" xr:uid="{A6EFBAC7-5CDF-486A-AC8B-E4432BB2FE04}"/>
    <cellStyle name="Currency 8 5" xfId="234" xr:uid="{1D71D294-3F07-4A97-8850-3E64DE413DC6}"/>
    <cellStyle name="Currency 8 5 2" xfId="4643" xr:uid="{5D33EB33-AA20-45D0-BE0C-1D57DF4AD3F4}"/>
    <cellStyle name="Currency 8 6" xfId="4443" xr:uid="{D7C2F98C-64A9-4FE1-A3B6-E51AF0F50C32}"/>
    <cellStyle name="Currency 8 7" xfId="4534" xr:uid="{4B16BA1B-26BF-4CF5-BD2E-5AA5A71409C2}"/>
    <cellStyle name="Currency 9" xfId="40" xr:uid="{9C98F71E-3A23-4C2B-9498-458D90C36602}"/>
    <cellStyle name="Currency 9 2" xfId="41" xr:uid="{3E624893-2B88-4363-B051-7D8537224C03}"/>
    <cellStyle name="Currency 9 2 2" xfId="235" xr:uid="{1EAD3887-A0D9-418E-A15C-48FEDAEC3F6D}"/>
    <cellStyle name="Currency 9 2 2 2" xfId="4644" xr:uid="{E37B2286-3A15-4AEE-927A-6B487AA533BF}"/>
    <cellStyle name="Currency 9 2 3" xfId="4539" xr:uid="{02F8D7C9-39E8-4127-B993-55CD069D2DD6}"/>
    <cellStyle name="Currency 9 3" xfId="42" xr:uid="{F932CA30-2621-4EE5-8363-6B54A399E544}"/>
    <cellStyle name="Currency 9 3 2" xfId="236" xr:uid="{3A20A30B-1E2B-4DC8-A9D9-23A7FE9C37BA}"/>
    <cellStyle name="Currency 9 3 2 2" xfId="4645" xr:uid="{2F83DA53-1250-4018-9C91-F7B98CFCA7E5}"/>
    <cellStyle name="Currency 9 3 3" xfId="4540" xr:uid="{3683BD41-6FED-42DE-ABF2-E95FC559D5F4}"/>
    <cellStyle name="Currency 9 4" xfId="237" xr:uid="{6AC3D6FF-7C33-44E4-819F-B7299732703D}"/>
    <cellStyle name="Currency 9 4 2" xfId="4646" xr:uid="{CC9DB4C5-A438-449D-BF29-F9CC6C431C25}"/>
    <cellStyle name="Currency 9 5" xfId="4327" xr:uid="{28C87504-BFB8-465B-A8AA-42147F9B98B2}"/>
    <cellStyle name="Currency 9 5 2" xfId="4444" xr:uid="{8CD86819-D305-4791-8358-CC2DD00C1DC4}"/>
    <cellStyle name="Currency 9 5 3" xfId="4723" xr:uid="{1DF81261-8C84-43BB-A890-4373233AF0E0}"/>
    <cellStyle name="Currency 9 5 4" xfId="4700" xr:uid="{1B97F8CF-7FEC-443B-BE8B-09B6860D8DD1}"/>
    <cellStyle name="Currency 9 6" xfId="4538" xr:uid="{1CAED98E-F298-4F60-84A2-FFA99D52C8C5}"/>
    <cellStyle name="Hyperlink 2" xfId="6" xr:uid="{6CFFD761-E1C4-4FFC-9C82-FDD569F38491}"/>
    <cellStyle name="Hyperlink 3" xfId="202" xr:uid="{64C20790-E0FA-4E04-9A9E-7E22E1E18C35}"/>
    <cellStyle name="Hyperlink 3 2" xfId="4415" xr:uid="{913CBA6E-4C91-4C49-98D3-CB47B852B924}"/>
    <cellStyle name="Hyperlink 3 3" xfId="4328" xr:uid="{A2996C79-FDA4-4B31-B8CE-578A7476978D}"/>
    <cellStyle name="Hyperlink 4" xfId="4329" xr:uid="{842E75B8-228B-4936-9499-A3A3FB196CD1}"/>
    <cellStyle name="Normal" xfId="0" builtinId="0"/>
    <cellStyle name="Normal 10" xfId="43" xr:uid="{EE6F4BA8-C05B-4BE9-BB73-5269788D4D8A}"/>
    <cellStyle name="Normal 10 10" xfId="903" xr:uid="{1D5BA634-B66B-4709-BA9C-8A37BF9D7F62}"/>
    <cellStyle name="Normal 10 10 2" xfId="2508" xr:uid="{7988701D-2E1A-45C8-BC4A-1BB6D1250B82}"/>
    <cellStyle name="Normal 10 10 2 2" xfId="4331" xr:uid="{F899AF2A-8513-46FD-AB68-567961BBFF8F}"/>
    <cellStyle name="Normal 10 10 2 3" xfId="4675" xr:uid="{74CA906F-5830-4887-A6C2-8EFA65CD013C}"/>
    <cellStyle name="Normal 10 10 3" xfId="2509" xr:uid="{A837EB05-6770-40C4-AE63-AAEF905871D8}"/>
    <cellStyle name="Normal 10 10 4" xfId="2510" xr:uid="{C9D149D9-AE81-4E95-BB97-EFB4647112EA}"/>
    <cellStyle name="Normal 10 11" xfId="2511" xr:uid="{660BA7BC-C150-4956-B2FF-E8238344FCF7}"/>
    <cellStyle name="Normal 10 11 2" xfId="2512" xr:uid="{5C9DA986-BF32-41BE-9392-3B1DCC7BD50F}"/>
    <cellStyle name="Normal 10 11 3" xfId="2513" xr:uid="{0FDE7D5E-C6F9-42EA-A600-25296BF4F254}"/>
    <cellStyle name="Normal 10 11 4" xfId="2514" xr:uid="{8DCD1541-37F9-42AF-9991-EA979AB2179E}"/>
    <cellStyle name="Normal 10 12" xfId="2515" xr:uid="{770EB620-E171-4037-A619-8EFEE1A39D79}"/>
    <cellStyle name="Normal 10 12 2" xfId="2516" xr:uid="{DFB68BCC-A0F0-4694-BB22-28461D807031}"/>
    <cellStyle name="Normal 10 13" xfId="2517" xr:uid="{1C41181C-4C54-4B0C-B39B-C7A20536FA51}"/>
    <cellStyle name="Normal 10 14" xfId="2518" xr:uid="{DCFA9927-B6D0-4E21-AB35-E2CEA37B69AB}"/>
    <cellStyle name="Normal 10 15" xfId="2519" xr:uid="{1ED732B5-6B90-4EA8-B2A4-19629B04265B}"/>
    <cellStyle name="Normal 10 2" xfId="44" xr:uid="{1F160C6B-09AE-49A7-8C18-FFC67357DCA4}"/>
    <cellStyle name="Normal 10 2 10" xfId="2520" xr:uid="{D0006D1E-E97B-4BAF-BFC8-8D773DEC71BF}"/>
    <cellStyle name="Normal 10 2 11" xfId="2521" xr:uid="{D0E9D898-8C19-487F-B1CE-583FB1E3A12F}"/>
    <cellStyle name="Normal 10 2 2" xfId="45" xr:uid="{8BBD9487-D087-465B-BB07-DD89EAA0F0C4}"/>
    <cellStyle name="Normal 10 2 2 2" xfId="46" xr:uid="{CC16529D-19F9-4619-BEB7-0F50420AF6A9}"/>
    <cellStyle name="Normal 10 2 2 2 2" xfId="238" xr:uid="{70EF8B50-0B13-47D7-8345-09D882E3B93C}"/>
    <cellStyle name="Normal 10 2 2 2 2 2" xfId="454" xr:uid="{2555FC41-7685-45C0-81E9-40BF8CDE6ECC}"/>
    <cellStyle name="Normal 10 2 2 2 2 2 2" xfId="455" xr:uid="{3BE35B75-D09B-4239-8B7E-0ED449732D0E}"/>
    <cellStyle name="Normal 10 2 2 2 2 2 2 2" xfId="904" xr:uid="{2D9D802D-0FCC-4BAC-95CD-3B8228E09864}"/>
    <cellStyle name="Normal 10 2 2 2 2 2 2 2 2" xfId="905" xr:uid="{A4EC5E10-A00F-4B63-92DF-4DF34CF6B539}"/>
    <cellStyle name="Normal 10 2 2 2 2 2 2 3" xfId="906" xr:uid="{F6A8D5A6-2F47-4CF1-BC11-1BFD14A1380D}"/>
    <cellStyle name="Normal 10 2 2 2 2 2 3" xfId="907" xr:uid="{6372495B-5F56-4895-B273-5C99791A78C2}"/>
    <cellStyle name="Normal 10 2 2 2 2 2 3 2" xfId="908" xr:uid="{665B1AA2-E46C-4298-A506-CDE3AD81DD03}"/>
    <cellStyle name="Normal 10 2 2 2 2 2 4" xfId="909" xr:uid="{04195D25-4BF7-4C22-9876-8CF8DB2D620A}"/>
    <cellStyle name="Normal 10 2 2 2 2 3" xfId="456" xr:uid="{F622B0FA-2A87-4821-84EA-9403D8CE325E}"/>
    <cellStyle name="Normal 10 2 2 2 2 3 2" xfId="910" xr:uid="{70F05AEB-8AA8-4700-89E7-232A19C291B9}"/>
    <cellStyle name="Normal 10 2 2 2 2 3 2 2" xfId="911" xr:uid="{2E4CCFAC-B00F-4904-A4D7-C4F8647A5824}"/>
    <cellStyle name="Normal 10 2 2 2 2 3 3" xfId="912" xr:uid="{3D7982B8-DCC7-4AE2-834F-4AB2B690818E}"/>
    <cellStyle name="Normal 10 2 2 2 2 3 4" xfId="2522" xr:uid="{4A1C93BF-3933-4ED1-B2CD-F06D8FD8A768}"/>
    <cellStyle name="Normal 10 2 2 2 2 4" xfId="913" xr:uid="{E60DDBBF-5A3B-4C66-AA3C-0B119FDF3391}"/>
    <cellStyle name="Normal 10 2 2 2 2 4 2" xfId="914" xr:uid="{C0964561-9747-447A-838A-0F9DAF8847DB}"/>
    <cellStyle name="Normal 10 2 2 2 2 5" xfId="915" xr:uid="{637E2EBB-AB5E-462C-AEA5-9FBE5C87CFEC}"/>
    <cellStyle name="Normal 10 2 2 2 2 6" xfId="2523" xr:uid="{DB38B731-DC13-44E0-922D-8303D5B87866}"/>
    <cellStyle name="Normal 10 2 2 2 3" xfId="239" xr:uid="{0A660BCC-7B87-46DD-88E4-CE1967D8F97F}"/>
    <cellStyle name="Normal 10 2 2 2 3 2" xfId="457" xr:uid="{1FE6B463-F07A-499E-AB63-567FC2C89060}"/>
    <cellStyle name="Normal 10 2 2 2 3 2 2" xfId="458" xr:uid="{5D8617E7-C007-47F3-B08C-A0EA070C7CD5}"/>
    <cellStyle name="Normal 10 2 2 2 3 2 2 2" xfId="916" xr:uid="{A7CB931B-ED93-4587-978B-B7FB754F3551}"/>
    <cellStyle name="Normal 10 2 2 2 3 2 2 2 2" xfId="917" xr:uid="{CC0831E2-1741-4F22-95F1-9B3B8CBA5FD3}"/>
    <cellStyle name="Normal 10 2 2 2 3 2 2 3" xfId="918" xr:uid="{D4C0BA1F-691C-4BBC-B795-8E17AEDB907F}"/>
    <cellStyle name="Normal 10 2 2 2 3 2 3" xfId="919" xr:uid="{1E183EE1-4F30-4211-B327-DE03A101835E}"/>
    <cellStyle name="Normal 10 2 2 2 3 2 3 2" xfId="920" xr:uid="{E08685F0-3919-4E06-9133-2486725F6E24}"/>
    <cellStyle name="Normal 10 2 2 2 3 2 4" xfId="921" xr:uid="{8AEE14D4-7CCF-4409-84EE-91768EA03DCF}"/>
    <cellStyle name="Normal 10 2 2 2 3 3" xfId="459" xr:uid="{3D265824-0165-4444-B1C0-6101AA6B34CE}"/>
    <cellStyle name="Normal 10 2 2 2 3 3 2" xfId="922" xr:uid="{DE7FB964-4EBF-4A90-BABE-9BE63212A708}"/>
    <cellStyle name="Normal 10 2 2 2 3 3 2 2" xfId="923" xr:uid="{74C79C3A-3C1F-4477-A1D8-47AFFFA32AAC}"/>
    <cellStyle name="Normal 10 2 2 2 3 3 3" xfId="924" xr:uid="{86EAD39C-C844-4849-99B0-9FEA280D6AE7}"/>
    <cellStyle name="Normal 10 2 2 2 3 4" xfId="925" xr:uid="{EE1DD5B3-4D72-46ED-9BB3-4B14A1748746}"/>
    <cellStyle name="Normal 10 2 2 2 3 4 2" xfId="926" xr:uid="{C4579387-797C-4E9D-A3FB-1787B91D7506}"/>
    <cellStyle name="Normal 10 2 2 2 3 5" xfId="927" xr:uid="{81514271-5E8A-4A35-BB02-1838D931F5D1}"/>
    <cellStyle name="Normal 10 2 2 2 4" xfId="460" xr:uid="{0300BCD9-78C5-4586-89C8-73C613F2350C}"/>
    <cellStyle name="Normal 10 2 2 2 4 2" xfId="461" xr:uid="{12B9079D-76AC-4392-A5E8-7B212BCADD02}"/>
    <cellStyle name="Normal 10 2 2 2 4 2 2" xfId="928" xr:uid="{3E5B1F56-19FD-43B2-BB8F-9F9D9E098BC0}"/>
    <cellStyle name="Normal 10 2 2 2 4 2 2 2" xfId="929" xr:uid="{F2B38AF0-2326-4C7F-86D6-7AAD8FEDC972}"/>
    <cellStyle name="Normal 10 2 2 2 4 2 3" xfId="930" xr:uid="{4A2DC48D-5FE3-48D7-A327-73420043CAEC}"/>
    <cellStyle name="Normal 10 2 2 2 4 3" xfId="931" xr:uid="{8640DC8B-101E-440E-95D4-C49215314492}"/>
    <cellStyle name="Normal 10 2 2 2 4 3 2" xfId="932" xr:uid="{542D27D3-550E-451A-908F-5533E97A80BE}"/>
    <cellStyle name="Normal 10 2 2 2 4 4" xfId="933" xr:uid="{7A7AFDB2-F7EE-464E-B3F8-9F56AF250D8D}"/>
    <cellStyle name="Normal 10 2 2 2 5" xfId="462" xr:uid="{EFA3F1DF-8C8E-4283-9C15-3652FFB5FEB3}"/>
    <cellStyle name="Normal 10 2 2 2 5 2" xfId="934" xr:uid="{952F9CDE-0BC6-49EE-8F15-DBCD8250644F}"/>
    <cellStyle name="Normal 10 2 2 2 5 2 2" xfId="935" xr:uid="{FB7917CC-0CD6-47F2-B346-D95702119CF9}"/>
    <cellStyle name="Normal 10 2 2 2 5 3" xfId="936" xr:uid="{FC1FE8DB-F925-47AC-A047-0CCA07E191DF}"/>
    <cellStyle name="Normal 10 2 2 2 5 4" xfId="2524" xr:uid="{F35F833B-D5AE-47B6-B6B7-BC9A05425FBB}"/>
    <cellStyle name="Normal 10 2 2 2 6" xfId="937" xr:uid="{F3BEFAD5-03F2-4B7D-BCE0-1F197E19C571}"/>
    <cellStyle name="Normal 10 2 2 2 6 2" xfId="938" xr:uid="{940788A5-BDBF-41C6-AA63-3B4680F6499B}"/>
    <cellStyle name="Normal 10 2 2 2 7" xfId="939" xr:uid="{59693B24-D466-49DD-92CE-782F07766CB9}"/>
    <cellStyle name="Normal 10 2 2 2 8" xfId="2525" xr:uid="{8851BEEE-8DC5-4C62-BBA8-FAFC4CD78FFF}"/>
    <cellStyle name="Normal 10 2 2 3" xfId="240" xr:uid="{7C0B3D70-C12B-40A5-BDF3-2B5E591B1EF9}"/>
    <cellStyle name="Normal 10 2 2 3 2" xfId="463" xr:uid="{A0BBA7A0-7462-422D-ADB2-6675005D05AC}"/>
    <cellStyle name="Normal 10 2 2 3 2 2" xfId="464" xr:uid="{5AC539B1-4CC4-4D11-9319-1E551F5019EC}"/>
    <cellStyle name="Normal 10 2 2 3 2 2 2" xfId="940" xr:uid="{94C0263A-4033-4DD3-BD0A-178DFC0C521B}"/>
    <cellStyle name="Normal 10 2 2 3 2 2 2 2" xfId="941" xr:uid="{C53BFF95-C662-41DD-A4FE-564E2855C764}"/>
    <cellStyle name="Normal 10 2 2 3 2 2 3" xfId="942" xr:uid="{D7DEDF1A-E737-4B21-AF98-8DEA0B047202}"/>
    <cellStyle name="Normal 10 2 2 3 2 3" xfId="943" xr:uid="{1AF12426-872D-41E7-A2B4-1FB0697E1A3F}"/>
    <cellStyle name="Normal 10 2 2 3 2 3 2" xfId="944" xr:uid="{B565EA02-6DA9-478A-A4DE-7A53A8D5D786}"/>
    <cellStyle name="Normal 10 2 2 3 2 4" xfId="945" xr:uid="{83938CBF-2C1F-4206-9F15-6DE9016324E6}"/>
    <cellStyle name="Normal 10 2 2 3 3" xfId="465" xr:uid="{7379E68E-946A-4E9D-9CC2-9D7D79E7D558}"/>
    <cellStyle name="Normal 10 2 2 3 3 2" xfId="946" xr:uid="{9EC4DC28-D448-40EA-BBFE-5275D6EA2FDD}"/>
    <cellStyle name="Normal 10 2 2 3 3 2 2" xfId="947" xr:uid="{958781C4-183C-43DC-9C9A-EA83360CF40C}"/>
    <cellStyle name="Normal 10 2 2 3 3 3" xfId="948" xr:uid="{34BB9FC8-DD2C-4F1E-88AD-C86C7644FE6B}"/>
    <cellStyle name="Normal 10 2 2 3 3 4" xfId="2526" xr:uid="{DECB2595-F920-41DE-A392-C822311CB91A}"/>
    <cellStyle name="Normal 10 2 2 3 4" xfId="949" xr:uid="{529B9FB2-52F9-4EE3-9DBB-78F015667C22}"/>
    <cellStyle name="Normal 10 2 2 3 4 2" xfId="950" xr:uid="{D2539B5F-D6D0-4DCA-9048-73325C80B64D}"/>
    <cellStyle name="Normal 10 2 2 3 5" xfId="951" xr:uid="{FF18479A-95EB-41CB-8815-99D40965D49F}"/>
    <cellStyle name="Normal 10 2 2 3 6" xfId="2527" xr:uid="{04620D76-4A82-4F44-8A71-436059A28CB0}"/>
    <cellStyle name="Normal 10 2 2 4" xfId="241" xr:uid="{F0B804EF-C239-423C-8A9A-F414FC8FE253}"/>
    <cellStyle name="Normal 10 2 2 4 2" xfId="466" xr:uid="{413A2F18-14E3-47AF-B13A-EC4E47BC937F}"/>
    <cellStyle name="Normal 10 2 2 4 2 2" xfId="467" xr:uid="{B06B9B10-5ABC-4096-ABD1-F423DAA08073}"/>
    <cellStyle name="Normal 10 2 2 4 2 2 2" xfId="952" xr:uid="{1686692B-D30C-48C0-BD1D-5C869C3F954F}"/>
    <cellStyle name="Normal 10 2 2 4 2 2 2 2" xfId="953" xr:uid="{1BBDD6ED-FF35-4AD4-BD06-27F5670D5119}"/>
    <cellStyle name="Normal 10 2 2 4 2 2 3" xfId="954" xr:uid="{1AD9C406-D182-49BE-A916-BFB2A4EAB329}"/>
    <cellStyle name="Normal 10 2 2 4 2 3" xfId="955" xr:uid="{F10A4E2C-46B5-4CCC-A6F1-4ED5E3E0A808}"/>
    <cellStyle name="Normal 10 2 2 4 2 3 2" xfId="956" xr:uid="{689DC5FF-7AB3-47E3-8FEB-4BD2DEF40B72}"/>
    <cellStyle name="Normal 10 2 2 4 2 4" xfId="957" xr:uid="{F353B69F-F605-483F-8FA8-E5580F3D3EA7}"/>
    <cellStyle name="Normal 10 2 2 4 3" xfId="468" xr:uid="{FA0CE36D-4BC5-41D9-AC05-302D154C41B4}"/>
    <cellStyle name="Normal 10 2 2 4 3 2" xfId="958" xr:uid="{471F9F55-CEB5-46BC-A4BA-2B55B8468E0A}"/>
    <cellStyle name="Normal 10 2 2 4 3 2 2" xfId="959" xr:uid="{C5728360-EEB4-4C6D-A233-CE0F43A135BF}"/>
    <cellStyle name="Normal 10 2 2 4 3 3" xfId="960" xr:uid="{33638D42-09E2-4202-B182-92BACE3682D3}"/>
    <cellStyle name="Normal 10 2 2 4 4" xfId="961" xr:uid="{39412792-64E8-4212-A9EA-A7CF68C042F3}"/>
    <cellStyle name="Normal 10 2 2 4 4 2" xfId="962" xr:uid="{772F134D-14A7-4240-AFE9-50CA3F45F4E4}"/>
    <cellStyle name="Normal 10 2 2 4 5" xfId="963" xr:uid="{285538B7-C3E5-4B86-8FB2-FFF55F1AA507}"/>
    <cellStyle name="Normal 10 2 2 5" xfId="242" xr:uid="{BAE23827-3702-4011-B585-3CFC19936C72}"/>
    <cellStyle name="Normal 10 2 2 5 2" xfId="469" xr:uid="{63F06603-8AF7-4743-A42F-A996367F2776}"/>
    <cellStyle name="Normal 10 2 2 5 2 2" xfId="964" xr:uid="{868BBAD0-B6CE-4002-83E1-FA9FCAF0E0B4}"/>
    <cellStyle name="Normal 10 2 2 5 2 2 2" xfId="965" xr:uid="{9E6BD010-1AAE-4696-B71B-1C537BEA5654}"/>
    <cellStyle name="Normal 10 2 2 5 2 3" xfId="966" xr:uid="{3D4A49C7-3EDC-4DBA-A970-AEBD498A00C1}"/>
    <cellStyle name="Normal 10 2 2 5 3" xfId="967" xr:uid="{78D3CA61-16DE-4051-BF39-41FEDFE5D344}"/>
    <cellStyle name="Normal 10 2 2 5 3 2" xfId="968" xr:uid="{B6556EDA-70DD-4108-923B-EC96DD7FBF0A}"/>
    <cellStyle name="Normal 10 2 2 5 4" xfId="969" xr:uid="{36323304-26B8-4DFC-BFDF-564827E2C350}"/>
    <cellStyle name="Normal 10 2 2 6" xfId="470" xr:uid="{788D10C0-2F7F-44B2-8935-52E98161396B}"/>
    <cellStyle name="Normal 10 2 2 6 2" xfId="970" xr:uid="{25D1B8EE-6711-422F-B4E1-CD92B2775D47}"/>
    <cellStyle name="Normal 10 2 2 6 2 2" xfId="971" xr:uid="{E9FCAFC3-C184-445B-A4D6-42346E79B3D9}"/>
    <cellStyle name="Normal 10 2 2 6 2 3" xfId="4333" xr:uid="{FE0684E9-7174-4024-A182-BC9D9012E2F2}"/>
    <cellStyle name="Normal 10 2 2 6 3" xfId="972" xr:uid="{918C3308-5D12-49E2-B66B-C09DFBF4DD29}"/>
    <cellStyle name="Normal 10 2 2 6 4" xfId="2528" xr:uid="{EF1A0EC6-D8F9-41DC-B657-F09FE8C21641}"/>
    <cellStyle name="Normal 10 2 2 6 4 2" xfId="4564" xr:uid="{8C717F0D-C223-4167-A720-AA1BD23CC2A1}"/>
    <cellStyle name="Normal 10 2 2 6 4 3" xfId="4676" xr:uid="{7331603E-1B2A-4198-95E5-413BEDE90F72}"/>
    <cellStyle name="Normal 10 2 2 6 4 4" xfId="4602" xr:uid="{FDA16342-E600-4CE0-A11A-8B35FD4C80DA}"/>
    <cellStyle name="Normal 10 2 2 7" xfId="973" xr:uid="{CA41F96C-ED2E-437D-A8B7-2412A527439F}"/>
    <cellStyle name="Normal 10 2 2 7 2" xfId="974" xr:uid="{2FE3E13F-8E5C-4851-919C-11CCCF3BB428}"/>
    <cellStyle name="Normal 10 2 2 8" xfId="975" xr:uid="{4BB67E09-C319-4662-83BD-D4A9E7343653}"/>
    <cellStyle name="Normal 10 2 2 9" xfId="2529" xr:uid="{C7F57E5C-4860-4543-846A-FEE7C7CC4400}"/>
    <cellStyle name="Normal 10 2 3" xfId="47" xr:uid="{82C8A048-1679-4FA6-88EE-C2CA15598313}"/>
    <cellStyle name="Normal 10 2 3 2" xfId="48" xr:uid="{7228D754-3E04-41C2-ADA2-3E74BD117159}"/>
    <cellStyle name="Normal 10 2 3 2 2" xfId="471" xr:uid="{68B056A2-0937-42AC-96CD-39314C83B697}"/>
    <cellStyle name="Normal 10 2 3 2 2 2" xfId="472" xr:uid="{47351137-1A3D-42A3-8249-8771F1262A78}"/>
    <cellStyle name="Normal 10 2 3 2 2 2 2" xfId="976" xr:uid="{2BF506E1-44A1-4295-8EB3-07212C586DF9}"/>
    <cellStyle name="Normal 10 2 3 2 2 2 2 2" xfId="977" xr:uid="{24CCF078-44E9-4EE4-9F57-A0E014C7CF33}"/>
    <cellStyle name="Normal 10 2 3 2 2 2 3" xfId="978" xr:uid="{9DEFCCA4-CE3B-4944-B8B3-EA3483DB3F92}"/>
    <cellStyle name="Normal 10 2 3 2 2 3" xfId="979" xr:uid="{5C413CF3-386B-4941-9FA9-7315C3DCB584}"/>
    <cellStyle name="Normal 10 2 3 2 2 3 2" xfId="980" xr:uid="{C68F0588-23A6-4E5F-9CA2-640CAA9DD393}"/>
    <cellStyle name="Normal 10 2 3 2 2 4" xfId="981" xr:uid="{22E16D1C-A302-4A33-85F0-127659E622DF}"/>
    <cellStyle name="Normal 10 2 3 2 3" xfId="473" xr:uid="{7EE2A622-EF7C-4338-9ED0-845C738D1E8B}"/>
    <cellStyle name="Normal 10 2 3 2 3 2" xfId="982" xr:uid="{A8257E0A-4854-4A99-AD24-3698848D5E67}"/>
    <cellStyle name="Normal 10 2 3 2 3 2 2" xfId="983" xr:uid="{BE2CFA69-533D-40D5-AFC7-D7D6805DF0D5}"/>
    <cellStyle name="Normal 10 2 3 2 3 3" xfId="984" xr:uid="{8D8023DF-2EAC-4D15-8922-36E13FA51531}"/>
    <cellStyle name="Normal 10 2 3 2 3 4" xfId="2530" xr:uid="{F3F5A66D-D052-4B10-A1F2-E50006C578CE}"/>
    <cellStyle name="Normal 10 2 3 2 4" xfId="985" xr:uid="{4F945A61-E9EE-4BD7-A6F5-38C3C18BBE78}"/>
    <cellStyle name="Normal 10 2 3 2 4 2" xfId="986" xr:uid="{9C607543-5DEF-4723-B146-D8C2FA290E99}"/>
    <cellStyle name="Normal 10 2 3 2 5" xfId="987" xr:uid="{213876F1-CD76-4228-9B40-6FAE13897F42}"/>
    <cellStyle name="Normal 10 2 3 2 6" xfId="2531" xr:uid="{B87BAAA8-83C7-4743-A446-BC6F42AFAF0F}"/>
    <cellStyle name="Normal 10 2 3 3" xfId="243" xr:uid="{825E2434-9BEB-4F5C-815B-7CFCAEE244A0}"/>
    <cellStyle name="Normal 10 2 3 3 2" xfId="474" xr:uid="{5883123B-E5C6-44EA-BDE7-3E1B25FFE721}"/>
    <cellStyle name="Normal 10 2 3 3 2 2" xfId="475" xr:uid="{31E94C74-AF0E-41EF-9CF2-E19A984AA64C}"/>
    <cellStyle name="Normal 10 2 3 3 2 2 2" xfId="988" xr:uid="{F5F548B4-2561-41CC-8F86-1A16ED8F2C4B}"/>
    <cellStyle name="Normal 10 2 3 3 2 2 2 2" xfId="989" xr:uid="{D567880B-DBC6-4927-9FB2-89DC6F8B2FC5}"/>
    <cellStyle name="Normal 10 2 3 3 2 2 3" xfId="990" xr:uid="{1677BAB4-4A96-495D-B78A-741D022D4038}"/>
    <cellStyle name="Normal 10 2 3 3 2 3" xfId="991" xr:uid="{3A344292-734C-42CA-AF8B-F7243C24D572}"/>
    <cellStyle name="Normal 10 2 3 3 2 3 2" xfId="992" xr:uid="{AABCC102-A8C8-4E3F-91C3-63B8C3B7CD2D}"/>
    <cellStyle name="Normal 10 2 3 3 2 4" xfId="993" xr:uid="{32BE2301-C7A0-4F7A-892F-C756C08F719D}"/>
    <cellStyle name="Normal 10 2 3 3 3" xfId="476" xr:uid="{2C5D0B21-EC45-4702-80BF-68A9150A2D36}"/>
    <cellStyle name="Normal 10 2 3 3 3 2" xfId="994" xr:uid="{BAAD92DA-0B52-49AF-A102-9E71340F04AE}"/>
    <cellStyle name="Normal 10 2 3 3 3 2 2" xfId="995" xr:uid="{E7B42851-BC72-49C3-BE50-A96913B8A1EE}"/>
    <cellStyle name="Normal 10 2 3 3 3 3" xfId="996" xr:uid="{C5CC1C53-01F9-4DC5-B6EA-97AE915A89A0}"/>
    <cellStyle name="Normal 10 2 3 3 4" xfId="997" xr:uid="{F7F08721-87CE-4955-90CF-53BFB46D3227}"/>
    <cellStyle name="Normal 10 2 3 3 4 2" xfId="998" xr:uid="{1B37AB99-0845-420C-9291-1789E0BBA88B}"/>
    <cellStyle name="Normal 10 2 3 3 5" xfId="999" xr:uid="{0EE14D85-DE76-4F0B-AA56-5940E4D5CDB6}"/>
    <cellStyle name="Normal 10 2 3 4" xfId="244" xr:uid="{36E86208-9175-4694-84BB-9E47DA2B5ACE}"/>
    <cellStyle name="Normal 10 2 3 4 2" xfId="477" xr:uid="{321BE61C-C9C7-40B6-AA6E-922A2833D94E}"/>
    <cellStyle name="Normal 10 2 3 4 2 2" xfId="1000" xr:uid="{049BD3E5-3E54-44B7-AA58-21EF16FFCA0F}"/>
    <cellStyle name="Normal 10 2 3 4 2 2 2" xfId="1001" xr:uid="{A740CA5F-7876-451A-BC40-3AF14C228198}"/>
    <cellStyle name="Normal 10 2 3 4 2 3" xfId="1002" xr:uid="{45833228-7FDB-46B2-AE9C-CE66D61D04DC}"/>
    <cellStyle name="Normal 10 2 3 4 3" xfId="1003" xr:uid="{DBDE6497-ABA1-4DB0-971B-0BEE2F943B55}"/>
    <cellStyle name="Normal 10 2 3 4 3 2" xfId="1004" xr:uid="{5C6CD2BC-045F-4F8A-8D98-0920CE61E42C}"/>
    <cellStyle name="Normal 10 2 3 4 4" xfId="1005" xr:uid="{C1B7DD7A-D9D0-4118-BBDF-374773B60AD2}"/>
    <cellStyle name="Normal 10 2 3 5" xfId="478" xr:uid="{D5342F6E-8C20-4562-88F9-7EA659844777}"/>
    <cellStyle name="Normal 10 2 3 5 2" xfId="1006" xr:uid="{934F1548-E557-4E32-9A09-EBD9DBB9ACA3}"/>
    <cellStyle name="Normal 10 2 3 5 2 2" xfId="1007" xr:uid="{92011D97-0E28-4DCE-8137-06D4FC2AD08B}"/>
    <cellStyle name="Normal 10 2 3 5 2 3" xfId="4334" xr:uid="{A489C462-7233-49F4-AD25-C7645EF0C4C0}"/>
    <cellStyle name="Normal 10 2 3 5 3" xfId="1008" xr:uid="{E846CAF1-19FA-4DF7-A410-F48E9738E0D1}"/>
    <cellStyle name="Normal 10 2 3 5 4" xfId="2532" xr:uid="{50C256B5-D91C-4B65-BA34-088713F043AA}"/>
    <cellStyle name="Normal 10 2 3 5 4 2" xfId="4565" xr:uid="{1937F724-8CDC-42B7-B522-F1AA97C20393}"/>
    <cellStyle name="Normal 10 2 3 5 4 3" xfId="4677" xr:uid="{859747B9-C83A-430B-B726-92E0826CB2A1}"/>
    <cellStyle name="Normal 10 2 3 5 4 4" xfId="4603" xr:uid="{63E3B463-BD35-48BF-B9A6-8E693AAF423F}"/>
    <cellStyle name="Normal 10 2 3 6" xfId="1009" xr:uid="{387395E8-96D7-443F-9884-B89B59FB0679}"/>
    <cellStyle name="Normal 10 2 3 6 2" xfId="1010" xr:uid="{0756C0F6-46CA-40A7-B259-1800FEB161F4}"/>
    <cellStyle name="Normal 10 2 3 7" xfId="1011" xr:uid="{FA3BAA77-A0F0-45E1-B7DE-4ADEED21A675}"/>
    <cellStyle name="Normal 10 2 3 8" xfId="2533" xr:uid="{CA7D0DFC-971A-4FC7-8BDB-733065BB9155}"/>
    <cellStyle name="Normal 10 2 4" xfId="49" xr:uid="{70E3D818-2C92-44B2-BF46-C860CE4ABDC9}"/>
    <cellStyle name="Normal 10 2 4 2" xfId="429" xr:uid="{F2B666B2-590A-4F09-B259-F276CFA7BFCB}"/>
    <cellStyle name="Normal 10 2 4 2 2" xfId="479" xr:uid="{94AE241C-B2C2-4D2E-B90B-52B638270C87}"/>
    <cellStyle name="Normal 10 2 4 2 2 2" xfId="1012" xr:uid="{FCD94108-3AEF-43A8-BC31-9BDC84239A67}"/>
    <cellStyle name="Normal 10 2 4 2 2 2 2" xfId="1013" xr:uid="{CDD67CF0-6FED-4A6A-AD56-252ED85FBB38}"/>
    <cellStyle name="Normal 10 2 4 2 2 3" xfId="1014" xr:uid="{B546B85D-DF1C-45B8-A7CE-9D5169EDCA52}"/>
    <cellStyle name="Normal 10 2 4 2 2 4" xfId="2534" xr:uid="{001CC2A2-6E04-4BA4-911A-0FA597843CCD}"/>
    <cellStyle name="Normal 10 2 4 2 3" xfId="1015" xr:uid="{610D09BD-C03A-4C62-A879-5AC77EF12A7E}"/>
    <cellStyle name="Normal 10 2 4 2 3 2" xfId="1016" xr:uid="{84ADEC54-AF54-45CD-9D82-736AFA11DB9E}"/>
    <cellStyle name="Normal 10 2 4 2 4" xfId="1017" xr:uid="{A6899619-D111-4459-ABA3-6A912999911E}"/>
    <cellStyle name="Normal 10 2 4 2 5" xfId="2535" xr:uid="{2F847A8C-1226-4354-BBE5-0362A5270F51}"/>
    <cellStyle name="Normal 10 2 4 3" xfId="480" xr:uid="{C1587650-4B0E-4DD5-9DB3-1C9E58A5E2F7}"/>
    <cellStyle name="Normal 10 2 4 3 2" xfId="1018" xr:uid="{AC91488A-585D-43C7-B337-2326F2A49F91}"/>
    <cellStyle name="Normal 10 2 4 3 2 2" xfId="1019" xr:uid="{43201EBA-527B-43EC-9448-C7C99CBEF674}"/>
    <cellStyle name="Normal 10 2 4 3 3" xfId="1020" xr:uid="{707E8E33-DDC3-4F3C-B486-738F34FDFE10}"/>
    <cellStyle name="Normal 10 2 4 3 4" xfId="2536" xr:uid="{1B19DA23-18EF-4C67-A1DD-1C293AEF57DE}"/>
    <cellStyle name="Normal 10 2 4 4" xfId="1021" xr:uid="{F8FD6393-0CBB-486E-9AFD-1EB841A20BE6}"/>
    <cellStyle name="Normal 10 2 4 4 2" xfId="1022" xr:uid="{FFE36247-DEF1-41E0-970A-3833A7EA8AF4}"/>
    <cellStyle name="Normal 10 2 4 4 3" xfId="2537" xr:uid="{A0B88B82-0CE7-476C-B6BA-A7F42DAFA598}"/>
    <cellStyle name="Normal 10 2 4 4 4" xfId="2538" xr:uid="{8D1C1553-EA88-468D-9528-5CFEACF9FCF2}"/>
    <cellStyle name="Normal 10 2 4 5" xfId="1023" xr:uid="{28461E3E-E1B5-43FE-9C60-390C6F954C47}"/>
    <cellStyle name="Normal 10 2 4 6" xfId="2539" xr:uid="{FCD385DE-C0A9-44B2-AD58-DD517B78560A}"/>
    <cellStyle name="Normal 10 2 4 7" xfId="2540" xr:uid="{63AD4AB3-6B1A-4B04-9F53-120273F7871C}"/>
    <cellStyle name="Normal 10 2 5" xfId="245" xr:uid="{3D6CDF37-17F3-479F-A3A7-388951DD6649}"/>
    <cellStyle name="Normal 10 2 5 2" xfId="481" xr:uid="{20665CD3-6AAD-4663-9D40-EFD0295C2384}"/>
    <cellStyle name="Normal 10 2 5 2 2" xfId="482" xr:uid="{6674944E-6891-4A66-8C16-AAC6DFD74516}"/>
    <cellStyle name="Normal 10 2 5 2 2 2" xfId="1024" xr:uid="{7C40237F-5371-4989-B936-8B08E4992C41}"/>
    <cellStyle name="Normal 10 2 5 2 2 2 2" xfId="1025" xr:uid="{2607EA76-C8F5-46EA-BB20-919223E7039C}"/>
    <cellStyle name="Normal 10 2 5 2 2 3" xfId="1026" xr:uid="{7CC9D46C-7DFC-4165-8FBB-CB8A07C0E5AD}"/>
    <cellStyle name="Normal 10 2 5 2 3" xfId="1027" xr:uid="{832D9804-AC6B-4DD6-BF47-08DE05EDEE85}"/>
    <cellStyle name="Normal 10 2 5 2 3 2" xfId="1028" xr:uid="{76AE6C3C-81C6-49AD-B2AE-562AC86EB77D}"/>
    <cellStyle name="Normal 10 2 5 2 4" xfId="1029" xr:uid="{94F4A996-3E7E-4DD0-BF2F-FACBC2336917}"/>
    <cellStyle name="Normal 10 2 5 3" xfId="483" xr:uid="{D9179472-24DD-464A-83B6-52A5C383D691}"/>
    <cellStyle name="Normal 10 2 5 3 2" xfId="1030" xr:uid="{85E93C28-F73A-43DA-B9BC-0DB2F99B3C21}"/>
    <cellStyle name="Normal 10 2 5 3 2 2" xfId="1031" xr:uid="{5EAC09D4-7459-4577-AB83-9DF82A3F19FD}"/>
    <cellStyle name="Normal 10 2 5 3 3" xfId="1032" xr:uid="{DFCD50A1-3370-49C0-84BA-5BFD15020DA1}"/>
    <cellStyle name="Normal 10 2 5 3 4" xfId="2541" xr:uid="{C57E0A0D-7B1F-43CF-82AD-F52771896978}"/>
    <cellStyle name="Normal 10 2 5 4" xfId="1033" xr:uid="{24A9664F-4FC9-4622-88E2-7832EB9C87DD}"/>
    <cellStyle name="Normal 10 2 5 4 2" xfId="1034" xr:uid="{2122D31E-A3E6-4825-9E32-C1CB56A154B7}"/>
    <cellStyle name="Normal 10 2 5 5" xfId="1035" xr:uid="{45900A71-DEDA-4C62-AA96-7B8BA8E10218}"/>
    <cellStyle name="Normal 10 2 5 6" xfId="2542" xr:uid="{FD9C6BE1-BE3F-4C07-8F88-A9AD334F0AD3}"/>
    <cellStyle name="Normal 10 2 6" xfId="246" xr:uid="{C181C512-18EE-40F2-B2ED-EFCD1E3F7242}"/>
    <cellStyle name="Normal 10 2 6 2" xfId="484" xr:uid="{07C73F21-8741-499D-8E87-EE0C9A670631}"/>
    <cellStyle name="Normal 10 2 6 2 2" xfId="1036" xr:uid="{0979C357-62B0-42A3-96F2-D6AB9FEC4415}"/>
    <cellStyle name="Normal 10 2 6 2 2 2" xfId="1037" xr:uid="{7EDCC7EA-C3E9-4759-B2F2-781E3B0C018B}"/>
    <cellStyle name="Normal 10 2 6 2 3" xfId="1038" xr:uid="{70D2ED76-730D-4ADD-80EC-0806CA17DC66}"/>
    <cellStyle name="Normal 10 2 6 2 4" xfId="2543" xr:uid="{01ED9640-384A-496A-BD27-71BACA298895}"/>
    <cellStyle name="Normal 10 2 6 3" xfId="1039" xr:uid="{8E43A907-CD45-4E0E-960F-2AABF41595C0}"/>
    <cellStyle name="Normal 10 2 6 3 2" xfId="1040" xr:uid="{154C08AC-FFA2-4AD6-B17E-9B8105A7EA19}"/>
    <cellStyle name="Normal 10 2 6 4" xfId="1041" xr:uid="{5AE09717-8B4F-4B17-844C-330173740DD3}"/>
    <cellStyle name="Normal 10 2 6 5" xfId="2544" xr:uid="{26325B67-2238-464D-B37A-EC89CE8D15E3}"/>
    <cellStyle name="Normal 10 2 7" xfId="485" xr:uid="{23EE440B-3623-4A6C-B9D4-A8E35864C49A}"/>
    <cellStyle name="Normal 10 2 7 2" xfId="1042" xr:uid="{B738A298-05D4-46BE-B4DB-9A8CC252EF28}"/>
    <cellStyle name="Normal 10 2 7 2 2" xfId="1043" xr:uid="{47D5AA1A-AE9B-496E-8B87-D54C51F38665}"/>
    <cellStyle name="Normal 10 2 7 2 3" xfId="4332" xr:uid="{A8B99C1F-F113-4CF0-8D3D-D76E39FA8956}"/>
    <cellStyle name="Normal 10 2 7 3" xfId="1044" xr:uid="{BAE326DD-236A-4E66-9177-F14DD06D3EC0}"/>
    <cellStyle name="Normal 10 2 7 4" xfId="2545" xr:uid="{C50F1D8E-C687-4C14-9137-AE35D108C6E7}"/>
    <cellStyle name="Normal 10 2 7 4 2" xfId="4563" xr:uid="{17F04EE9-84C6-463F-BEB7-AB3CECEC8960}"/>
    <cellStyle name="Normal 10 2 7 4 3" xfId="4678" xr:uid="{639AA2A8-D667-4BAE-B4D6-0573AFDB8208}"/>
    <cellStyle name="Normal 10 2 7 4 4" xfId="4601" xr:uid="{DE8C426B-3B91-46BB-87BD-884B6FD10F0F}"/>
    <cellStyle name="Normal 10 2 8" xfId="1045" xr:uid="{5E27AFE6-DABF-480E-87E0-A15E3AF0DC09}"/>
    <cellStyle name="Normal 10 2 8 2" xfId="1046" xr:uid="{77647AD4-6A55-47B2-89A7-08AC684A500A}"/>
    <cellStyle name="Normal 10 2 8 3" xfId="2546" xr:uid="{D2C9B05D-5356-4582-A3F2-374C53C553D4}"/>
    <cellStyle name="Normal 10 2 8 4" xfId="2547" xr:uid="{86FFE672-7A67-46D5-ACF8-DE5655A00524}"/>
    <cellStyle name="Normal 10 2 9" xfId="1047" xr:uid="{1F485BD3-F113-4120-9D3D-07285C3F6A69}"/>
    <cellStyle name="Normal 10 3" xfId="50" xr:uid="{ED789A85-690B-4839-9A2F-1D4E90AA2268}"/>
    <cellStyle name="Normal 10 3 10" xfId="2548" xr:uid="{038D0493-DDA3-4ACA-A028-BA68219D9522}"/>
    <cellStyle name="Normal 10 3 11" xfId="2549" xr:uid="{94D5E1EA-9017-42A4-8C85-011275537FA7}"/>
    <cellStyle name="Normal 10 3 2" xfId="51" xr:uid="{92980F4E-885A-4437-9953-9D57BB40448D}"/>
    <cellStyle name="Normal 10 3 2 2" xfId="52" xr:uid="{1A89249C-C25D-4461-9C96-D0B4E199639A}"/>
    <cellStyle name="Normal 10 3 2 2 2" xfId="247" xr:uid="{1A2E03E6-3BF9-405B-B100-14E63F090A3B}"/>
    <cellStyle name="Normal 10 3 2 2 2 2" xfId="486" xr:uid="{B4BD361B-8BAC-4808-A9FC-EFA73D0F345C}"/>
    <cellStyle name="Normal 10 3 2 2 2 2 2" xfId="1048" xr:uid="{F054FB76-E856-4E69-9EDE-F308766A4C4C}"/>
    <cellStyle name="Normal 10 3 2 2 2 2 2 2" xfId="1049" xr:uid="{2BD9EED7-9222-4A49-AD75-928B47DFDF59}"/>
    <cellStyle name="Normal 10 3 2 2 2 2 3" xfId="1050" xr:uid="{F9320574-6CA1-41A6-8A54-633A97421471}"/>
    <cellStyle name="Normal 10 3 2 2 2 2 4" xfId="2550" xr:uid="{ACB78F42-D401-40C3-9535-6DA66348D37E}"/>
    <cellStyle name="Normal 10 3 2 2 2 3" xfId="1051" xr:uid="{6E73D478-1F03-4660-B48C-EE78D49D2B74}"/>
    <cellStyle name="Normal 10 3 2 2 2 3 2" xfId="1052" xr:uid="{68B859B4-6174-42E9-8360-792E51FBD9B1}"/>
    <cellStyle name="Normal 10 3 2 2 2 3 3" xfId="2551" xr:uid="{7D7E8CF5-A921-43F8-9D3C-61366BC13F89}"/>
    <cellStyle name="Normal 10 3 2 2 2 3 4" xfId="2552" xr:uid="{69D2B67B-8B17-4126-9ABF-790AE869F80D}"/>
    <cellStyle name="Normal 10 3 2 2 2 4" xfId="1053" xr:uid="{3EC89E59-F2E9-40D1-84A2-F8F5500E4505}"/>
    <cellStyle name="Normal 10 3 2 2 2 5" xfId="2553" xr:uid="{9276E3C5-992F-4758-B5DD-43BBA739709E}"/>
    <cellStyle name="Normal 10 3 2 2 2 6" xfId="2554" xr:uid="{36455414-BEC6-46F8-B31F-BF62F2B4980C}"/>
    <cellStyle name="Normal 10 3 2 2 3" xfId="487" xr:uid="{473A2FDC-227D-4A21-B0FA-5E58D0BEF8DC}"/>
    <cellStyle name="Normal 10 3 2 2 3 2" xfId="1054" xr:uid="{478A176D-FC1F-474E-BED5-A7C8CB890A5D}"/>
    <cellStyle name="Normal 10 3 2 2 3 2 2" xfId="1055" xr:uid="{EFAF4741-3327-440D-A8F1-1A479D9B4319}"/>
    <cellStyle name="Normal 10 3 2 2 3 2 3" xfId="2555" xr:uid="{64FB8CD0-0C83-4406-96C5-A70C1E273AE8}"/>
    <cellStyle name="Normal 10 3 2 2 3 2 4" xfId="2556" xr:uid="{455F45CB-D772-4A1E-8613-567BC917A106}"/>
    <cellStyle name="Normal 10 3 2 2 3 3" xfId="1056" xr:uid="{2723B22D-73BA-465F-B944-4575AD086074}"/>
    <cellStyle name="Normal 10 3 2 2 3 4" xfId="2557" xr:uid="{9C814959-5B98-470D-AB8F-A294AE6707F4}"/>
    <cellStyle name="Normal 10 3 2 2 3 5" xfId="2558" xr:uid="{281F9BDA-39CE-47E3-960B-8C0AE7FEB88C}"/>
    <cellStyle name="Normal 10 3 2 2 4" xfId="1057" xr:uid="{958504D9-4343-4381-896B-8AC26DF914E0}"/>
    <cellStyle name="Normal 10 3 2 2 4 2" xfId="1058" xr:uid="{439E40A5-2C1A-4B24-8A51-D67839C54799}"/>
    <cellStyle name="Normal 10 3 2 2 4 3" xfId="2559" xr:uid="{5C6FD431-0E29-4B02-B60D-15A79853BE16}"/>
    <cellStyle name="Normal 10 3 2 2 4 4" xfId="2560" xr:uid="{AF66C6C0-3917-43FD-BE5B-AE5414F2911A}"/>
    <cellStyle name="Normal 10 3 2 2 5" xfId="1059" xr:uid="{EF77CEE0-EF57-489C-AF97-02047F86C422}"/>
    <cellStyle name="Normal 10 3 2 2 5 2" xfId="2561" xr:uid="{04D097F8-62A8-4BE8-BB81-48F34BA4F950}"/>
    <cellStyle name="Normal 10 3 2 2 5 3" xfId="2562" xr:uid="{01DC3BC2-D9A0-4078-98E3-D08E9FA96801}"/>
    <cellStyle name="Normal 10 3 2 2 5 4" xfId="2563" xr:uid="{0ECDB9C9-03A0-4A37-8104-E8E6126CF5EB}"/>
    <cellStyle name="Normal 10 3 2 2 6" xfId="2564" xr:uid="{053DE5AA-0B92-4D2A-AF2B-D241291ACE80}"/>
    <cellStyle name="Normal 10 3 2 2 7" xfId="2565" xr:uid="{894387C8-6A9B-42E9-9413-C08B8CD909D4}"/>
    <cellStyle name="Normal 10 3 2 2 8" xfId="2566" xr:uid="{25C59530-E5D2-4D9F-91A8-BE3086B50E20}"/>
    <cellStyle name="Normal 10 3 2 3" xfId="248" xr:uid="{CA1EABA7-B2EA-4614-A6DF-29C52BBDC543}"/>
    <cellStyle name="Normal 10 3 2 3 2" xfId="488" xr:uid="{99691AB8-656A-4B95-9D7D-34331921361A}"/>
    <cellStyle name="Normal 10 3 2 3 2 2" xfId="489" xr:uid="{8D5A04C3-5490-430C-A9F7-800F0CD136B3}"/>
    <cellStyle name="Normal 10 3 2 3 2 2 2" xfId="1060" xr:uid="{0CCF39E9-B44D-4716-97A5-14CEE0075E3D}"/>
    <cellStyle name="Normal 10 3 2 3 2 2 2 2" xfId="1061" xr:uid="{24CF224E-6785-46E0-8B01-733CA539D913}"/>
    <cellStyle name="Normal 10 3 2 3 2 2 3" xfId="1062" xr:uid="{0F2670D2-11EC-49FE-BC52-B0728BDAD6FC}"/>
    <cellStyle name="Normal 10 3 2 3 2 3" xfId="1063" xr:uid="{C489F540-CE0C-49BA-9297-2970A2BE880C}"/>
    <cellStyle name="Normal 10 3 2 3 2 3 2" xfId="1064" xr:uid="{BF73EDD1-C6D3-4BD6-A1B3-646B96860417}"/>
    <cellStyle name="Normal 10 3 2 3 2 4" xfId="1065" xr:uid="{03E1E26F-D514-4848-95FD-8C08EDC04E0F}"/>
    <cellStyle name="Normal 10 3 2 3 3" xfId="490" xr:uid="{8E72187C-8B62-475D-A9F6-2DEE761DA256}"/>
    <cellStyle name="Normal 10 3 2 3 3 2" xfId="1066" xr:uid="{EED4F3B1-8BE1-44E5-AB8A-EAB6FFB99B92}"/>
    <cellStyle name="Normal 10 3 2 3 3 2 2" xfId="1067" xr:uid="{D38C779E-A37D-4A63-9D06-8A727B893E42}"/>
    <cellStyle name="Normal 10 3 2 3 3 3" xfId="1068" xr:uid="{DB272294-1176-4C95-B97A-1B03FA4EF35F}"/>
    <cellStyle name="Normal 10 3 2 3 3 4" xfId="2567" xr:uid="{20B1713F-7307-456D-A2B3-0A13454F7BB4}"/>
    <cellStyle name="Normal 10 3 2 3 4" xfId="1069" xr:uid="{8CCFDB16-8C2E-4E4E-99E8-EF6CC1CDA410}"/>
    <cellStyle name="Normal 10 3 2 3 4 2" xfId="1070" xr:uid="{FB051503-DDA9-461B-9036-6F6BF96DBDD0}"/>
    <cellStyle name="Normal 10 3 2 3 5" xfId="1071" xr:uid="{2942504D-0245-4A95-9416-2E488BA99FFE}"/>
    <cellStyle name="Normal 10 3 2 3 6" xfId="2568" xr:uid="{33FC7D4D-B15D-42B4-97BA-28EA1C13B2CA}"/>
    <cellStyle name="Normal 10 3 2 4" xfId="249" xr:uid="{7E3109DB-B941-4791-848D-08938C0B239B}"/>
    <cellStyle name="Normal 10 3 2 4 2" xfId="491" xr:uid="{7F6D5659-B487-4DCE-A9E0-E6E6B4D4EA92}"/>
    <cellStyle name="Normal 10 3 2 4 2 2" xfId="1072" xr:uid="{1C80258B-9E20-4994-83AA-7671D2BD9CF6}"/>
    <cellStyle name="Normal 10 3 2 4 2 2 2" xfId="1073" xr:uid="{FD9D9545-0714-477E-8217-A9EC564B7544}"/>
    <cellStyle name="Normal 10 3 2 4 2 3" xfId="1074" xr:uid="{FE0719CF-7492-47E6-90BE-4F8EE69479F9}"/>
    <cellStyle name="Normal 10 3 2 4 2 4" xfId="2569" xr:uid="{EE3F7846-2F53-41E3-815F-EF58EE22F53C}"/>
    <cellStyle name="Normal 10 3 2 4 3" xfId="1075" xr:uid="{F2E1ABF8-8556-4051-AC40-9BD1FD7F0290}"/>
    <cellStyle name="Normal 10 3 2 4 3 2" xfId="1076" xr:uid="{8BC5932D-9575-4E8D-B011-BE5D5411D33D}"/>
    <cellStyle name="Normal 10 3 2 4 4" xfId="1077" xr:uid="{A1B76024-63DE-42FC-B3AA-2CB1AB94B4ED}"/>
    <cellStyle name="Normal 10 3 2 4 5" xfId="2570" xr:uid="{F258E12A-1604-4CF2-9D40-033FB6A3BA25}"/>
    <cellStyle name="Normal 10 3 2 5" xfId="251" xr:uid="{D99D3A65-2110-4F77-8DD6-07617C6E57F5}"/>
    <cellStyle name="Normal 10 3 2 5 2" xfId="1078" xr:uid="{D42364D1-F264-41F5-81FE-2FE521A30BCA}"/>
    <cellStyle name="Normal 10 3 2 5 2 2" xfId="1079" xr:uid="{A77628B5-8155-4186-B01E-82545A43BF35}"/>
    <cellStyle name="Normal 10 3 2 5 3" xfId="1080" xr:uid="{947AFF48-3932-4302-82B9-C1E43FFB5EE5}"/>
    <cellStyle name="Normal 10 3 2 5 4" xfId="2571" xr:uid="{C928AC9D-A63E-4CD7-92D4-5CED4F08EDCC}"/>
    <cellStyle name="Normal 10 3 2 6" xfId="1081" xr:uid="{5A8B2294-C2AB-4111-9CA2-7CA35BB4CB67}"/>
    <cellStyle name="Normal 10 3 2 6 2" xfId="1082" xr:uid="{9DCBAE78-202F-4F9E-9A8E-E85B1CE9A5FE}"/>
    <cellStyle name="Normal 10 3 2 6 3" xfId="2572" xr:uid="{8A19C3C0-F4AC-4DD0-B96E-F29896CB6519}"/>
    <cellStyle name="Normal 10 3 2 6 4" xfId="2573" xr:uid="{F9D9B80B-32C0-4CC5-9C64-6E75A659AAFE}"/>
    <cellStyle name="Normal 10 3 2 7" xfId="1083" xr:uid="{52B1B2E7-08AB-4C04-8FB8-2AFD4D0057BD}"/>
    <cellStyle name="Normal 10 3 2 8" xfId="2574" xr:uid="{C642A8EB-07F6-4A68-BB2A-D3CD9DF8DBCA}"/>
    <cellStyle name="Normal 10 3 2 9" xfId="2575" xr:uid="{32E6068B-BFCA-4CB4-B494-B2A32B60E1AA}"/>
    <cellStyle name="Normal 10 3 3" xfId="53" xr:uid="{A8E653CE-212D-49F0-94C8-1107AE74C6AF}"/>
    <cellStyle name="Normal 10 3 3 2" xfId="54" xr:uid="{2D4B7D7C-6EDD-4209-8A32-F9D465E44F90}"/>
    <cellStyle name="Normal 10 3 3 2 2" xfId="492" xr:uid="{4BD39179-140F-4206-9122-0D86574D8C5F}"/>
    <cellStyle name="Normal 10 3 3 2 2 2" xfId="1084" xr:uid="{962192D8-3B72-4208-9058-7BCABC392527}"/>
    <cellStyle name="Normal 10 3 3 2 2 2 2" xfId="1085" xr:uid="{94005017-96FE-4661-AA19-5A2EBC7C881E}"/>
    <cellStyle name="Normal 10 3 3 2 2 2 2 2" xfId="4445" xr:uid="{23F8BEBA-26A2-439F-97E5-7A28B5BF739B}"/>
    <cellStyle name="Normal 10 3 3 2 2 2 3" xfId="4446" xr:uid="{04E97750-9EC2-4922-A098-E06DB897A6E7}"/>
    <cellStyle name="Normal 10 3 3 2 2 3" xfId="1086" xr:uid="{7E281340-D551-4714-80EF-A7B419FAE9C4}"/>
    <cellStyle name="Normal 10 3 3 2 2 3 2" xfId="4447" xr:uid="{41C956CE-124B-432D-879A-8BFEA86A874A}"/>
    <cellStyle name="Normal 10 3 3 2 2 4" xfId="2576" xr:uid="{174636FB-E2B2-4A10-8C5D-A7EFF26FA80F}"/>
    <cellStyle name="Normal 10 3 3 2 3" xfId="1087" xr:uid="{B4A21772-26AC-4B84-95C0-B9C9CE057D4B}"/>
    <cellStyle name="Normal 10 3 3 2 3 2" xfId="1088" xr:uid="{4F4BE113-FAF6-48D7-8CF2-6C9016BABAA4}"/>
    <cellStyle name="Normal 10 3 3 2 3 2 2" xfId="4448" xr:uid="{494C972B-6F82-4186-82FA-643970C828A0}"/>
    <cellStyle name="Normal 10 3 3 2 3 3" xfId="2577" xr:uid="{EBBEA3E0-9D8D-47EB-A4BB-700CF5687E25}"/>
    <cellStyle name="Normal 10 3 3 2 3 4" xfId="2578" xr:uid="{2FB6B7EB-DA78-4970-A373-468DA6EB38E6}"/>
    <cellStyle name="Normal 10 3 3 2 4" xfId="1089" xr:uid="{624A81A1-E726-44F5-A719-70CABE01D9B8}"/>
    <cellStyle name="Normal 10 3 3 2 4 2" xfId="4449" xr:uid="{DF20C9D2-C8D9-4ACC-BB90-FF836D224B6A}"/>
    <cellStyle name="Normal 10 3 3 2 5" xfId="2579" xr:uid="{3DF9E618-9D71-416D-8EA9-53A798CADD53}"/>
    <cellStyle name="Normal 10 3 3 2 6" xfId="2580" xr:uid="{8C69EAF5-B396-4722-A029-865D59B662A9}"/>
    <cellStyle name="Normal 10 3 3 3" xfId="252" xr:uid="{415F907C-6F4F-44D0-9FB6-82910BFD86E5}"/>
    <cellStyle name="Normal 10 3 3 3 2" xfId="1090" xr:uid="{A75A9ECB-7A4D-44A7-BE19-EC50CC631DE1}"/>
    <cellStyle name="Normal 10 3 3 3 2 2" xfId="1091" xr:uid="{4B9BE95A-CB08-4481-972A-E1041C955DE9}"/>
    <cellStyle name="Normal 10 3 3 3 2 2 2" xfId="4450" xr:uid="{913F4651-B3D4-4200-A534-CB675069814E}"/>
    <cellStyle name="Normal 10 3 3 3 2 3" xfId="2581" xr:uid="{12427A24-7413-429A-865D-9E8980F877E8}"/>
    <cellStyle name="Normal 10 3 3 3 2 4" xfId="2582" xr:uid="{551674A9-71AB-47F1-B925-01BF44F1FE7C}"/>
    <cellStyle name="Normal 10 3 3 3 3" xfId="1092" xr:uid="{8AB83486-1CBF-44B7-B02F-4977ADBF500E}"/>
    <cellStyle name="Normal 10 3 3 3 3 2" xfId="4451" xr:uid="{DC03E1C1-613A-4957-A952-DBC6F1652E0C}"/>
    <cellStyle name="Normal 10 3 3 3 4" xfId="2583" xr:uid="{783D46F7-6A21-4A1E-8A86-639E0C15534E}"/>
    <cellStyle name="Normal 10 3 3 3 5" xfId="2584" xr:uid="{E9FC1A16-D88D-4246-971C-BAAFB6D5AF99}"/>
    <cellStyle name="Normal 10 3 3 4" xfId="1093" xr:uid="{0371A6CF-5C2B-4300-BD43-5AAA384094B0}"/>
    <cellStyle name="Normal 10 3 3 4 2" xfId="1094" xr:uid="{C85D83F1-8921-4A40-AB8C-4886373008B0}"/>
    <cellStyle name="Normal 10 3 3 4 2 2" xfId="4452" xr:uid="{A01B300B-D1A0-4254-AE1E-E1C2358131B7}"/>
    <cellStyle name="Normal 10 3 3 4 3" xfId="2585" xr:uid="{BF328982-6D1B-4A52-BEB9-26BD670A8A1E}"/>
    <cellStyle name="Normal 10 3 3 4 4" xfId="2586" xr:uid="{CB5D40E0-A677-4277-8D40-86BA27EA97A5}"/>
    <cellStyle name="Normal 10 3 3 5" xfId="1095" xr:uid="{F2769225-A623-43DF-BB5C-BDFDB57D1678}"/>
    <cellStyle name="Normal 10 3 3 5 2" xfId="2587" xr:uid="{5CC7E25C-702C-4B89-895A-3A49C031B75F}"/>
    <cellStyle name="Normal 10 3 3 5 3" xfId="2588" xr:uid="{8949D623-B285-42BD-A25E-0064115414CB}"/>
    <cellStyle name="Normal 10 3 3 5 4" xfId="2589" xr:uid="{0CC65F68-4B8C-4938-BEE8-A3A368906A56}"/>
    <cellStyle name="Normal 10 3 3 6" xfId="2590" xr:uid="{719008F5-A454-4740-BC85-302BCAC2AB8D}"/>
    <cellStyle name="Normal 10 3 3 7" xfId="2591" xr:uid="{AF38292A-037B-43E3-8ACF-BE7ABBFF6D23}"/>
    <cellStyle name="Normal 10 3 3 8" xfId="2592" xr:uid="{8CED527E-45FC-49F3-80C6-00521645B59B}"/>
    <cellStyle name="Normal 10 3 4" xfId="55" xr:uid="{36B2AA4D-81A5-43D2-A13C-71BC4F352D4C}"/>
    <cellStyle name="Normal 10 3 4 2" xfId="493" xr:uid="{7737CDB3-9080-4AD9-B4EA-273C786E104A}"/>
    <cellStyle name="Normal 10 3 4 2 2" xfId="494" xr:uid="{E0DE73E5-20AF-4252-B5EA-2A1793D006BE}"/>
    <cellStyle name="Normal 10 3 4 2 2 2" xfId="1096" xr:uid="{4C9705D3-D8E4-4CA0-AC10-71646C4A553A}"/>
    <cellStyle name="Normal 10 3 4 2 2 2 2" xfId="1097" xr:uid="{B64832EC-01AF-4944-9A46-F78C97FB9BA2}"/>
    <cellStyle name="Normal 10 3 4 2 2 3" xfId="1098" xr:uid="{DF60AD05-5CB2-44DF-959E-6A062C13A0D1}"/>
    <cellStyle name="Normal 10 3 4 2 2 4" xfId="2593" xr:uid="{ADDD5EAF-CB8D-4662-A280-1E30833591E3}"/>
    <cellStyle name="Normal 10 3 4 2 3" xfId="1099" xr:uid="{416C4670-2ECA-4500-8999-411078D74948}"/>
    <cellStyle name="Normal 10 3 4 2 3 2" xfId="1100" xr:uid="{804DE54A-BC80-400E-997A-4D4C5D2729B1}"/>
    <cellStyle name="Normal 10 3 4 2 4" xfId="1101" xr:uid="{251CF81C-CD77-43FA-B887-791F1DB836C6}"/>
    <cellStyle name="Normal 10 3 4 2 5" xfId="2594" xr:uid="{775398F2-31F9-4A19-9C07-C4D7CAED2CF5}"/>
    <cellStyle name="Normal 10 3 4 3" xfId="495" xr:uid="{39EB144E-2C01-47FC-9718-1736135AC0AA}"/>
    <cellStyle name="Normal 10 3 4 3 2" xfId="1102" xr:uid="{E2874204-27B6-442B-8B3E-FFD7E9896A76}"/>
    <cellStyle name="Normal 10 3 4 3 2 2" xfId="1103" xr:uid="{FF4C43CB-1792-4164-95F2-A4BC930C84BC}"/>
    <cellStyle name="Normal 10 3 4 3 3" xfId="1104" xr:uid="{26A20817-9F81-430B-BDFA-02F2DE4193DC}"/>
    <cellStyle name="Normal 10 3 4 3 4" xfId="2595" xr:uid="{561C6C88-9527-4CB8-A462-32D77EC53828}"/>
    <cellStyle name="Normal 10 3 4 4" xfId="1105" xr:uid="{F341977B-5818-4D46-A515-6E692BE09F7C}"/>
    <cellStyle name="Normal 10 3 4 4 2" xfId="1106" xr:uid="{C62B371D-E26A-49B7-B66A-088826BAB3F5}"/>
    <cellStyle name="Normal 10 3 4 4 3" xfId="2596" xr:uid="{C1E50B74-9060-4ACB-997F-08632B5EAFEE}"/>
    <cellStyle name="Normal 10 3 4 4 4" xfId="2597" xr:uid="{1499A820-E31F-4C6E-B674-79A1726C4CF8}"/>
    <cellStyle name="Normal 10 3 4 5" xfId="1107" xr:uid="{AA1E0525-9BBA-44B0-AB48-90E9C913BAF6}"/>
    <cellStyle name="Normal 10 3 4 6" xfId="2598" xr:uid="{ABE7CC75-3965-4C2C-A89A-78299965C767}"/>
    <cellStyle name="Normal 10 3 4 7" xfId="2599" xr:uid="{623EC216-597B-4F96-BC81-B7798E320339}"/>
    <cellStyle name="Normal 10 3 5" xfId="253" xr:uid="{FA5D0F1A-88E9-4C49-A566-91214F9C10B6}"/>
    <cellStyle name="Normal 10 3 5 2" xfId="496" xr:uid="{8F649945-5B39-4F66-9B5C-51DAA4C5C9BD}"/>
    <cellStyle name="Normal 10 3 5 2 2" xfId="1108" xr:uid="{942A7522-1470-4A65-9BA8-F6771DF9E9C8}"/>
    <cellStyle name="Normal 10 3 5 2 2 2" xfId="1109" xr:uid="{CBB221FC-AD11-4F9B-89A3-72709935541C}"/>
    <cellStyle name="Normal 10 3 5 2 3" xfId="1110" xr:uid="{18281C88-9477-4E68-91CB-41E6282D940A}"/>
    <cellStyle name="Normal 10 3 5 2 4" xfId="2600" xr:uid="{7A35DD61-4846-400B-BB87-9EB58A293FF7}"/>
    <cellStyle name="Normal 10 3 5 3" xfId="1111" xr:uid="{BFEFB2E2-68C9-4C15-949B-5531EB5486CD}"/>
    <cellStyle name="Normal 10 3 5 3 2" xfId="1112" xr:uid="{5CD7AFE0-58FE-431C-90B5-8AACBEE497CF}"/>
    <cellStyle name="Normal 10 3 5 3 3" xfId="2601" xr:uid="{9CF69D8B-1BDD-4F55-9F44-A402E72BA12E}"/>
    <cellStyle name="Normal 10 3 5 3 4" xfId="2602" xr:uid="{017F112A-4F68-45E1-95D3-8E272F821D94}"/>
    <cellStyle name="Normal 10 3 5 4" xfId="1113" xr:uid="{0718F985-077A-4A5A-9E56-4A7C00D41E6C}"/>
    <cellStyle name="Normal 10 3 5 5" xfId="2603" xr:uid="{D2758654-3D6F-4F24-805D-3685003149B3}"/>
    <cellStyle name="Normal 10 3 5 6" xfId="2604" xr:uid="{74CE03A7-EBA8-455D-B0C2-6BBB438D1ED4}"/>
    <cellStyle name="Normal 10 3 6" xfId="254" xr:uid="{249B3470-B336-479E-ACC6-E7C0F2DDEA8B}"/>
    <cellStyle name="Normal 10 3 6 2" xfId="1114" xr:uid="{8F7B8A55-7673-41E5-AFC0-8026D2715D95}"/>
    <cellStyle name="Normal 10 3 6 2 2" xfId="1115" xr:uid="{BC2B659F-A3AC-40DF-8D95-16BAD10B9D02}"/>
    <cellStyle name="Normal 10 3 6 2 3" xfId="2605" xr:uid="{2BCB9CCE-34DB-4E81-BCE9-681E3389AFB9}"/>
    <cellStyle name="Normal 10 3 6 2 4" xfId="2606" xr:uid="{DF0B6EAA-8D58-4076-BC90-A4AD7A579CEA}"/>
    <cellStyle name="Normal 10 3 6 3" xfId="1116" xr:uid="{6217F31F-00B7-468A-AF7D-397B83F05437}"/>
    <cellStyle name="Normal 10 3 6 4" xfId="2607" xr:uid="{21B2A7D8-0C48-4A9F-96A6-893B6C68D0BC}"/>
    <cellStyle name="Normal 10 3 6 5" xfId="2608" xr:uid="{C80C10D5-249E-4E62-958B-2BB55580F7F7}"/>
    <cellStyle name="Normal 10 3 7" xfId="1117" xr:uid="{9D15143A-55B9-4F3F-87BB-35B5027DF9B6}"/>
    <cellStyle name="Normal 10 3 7 2" xfId="1118" xr:uid="{57D10938-0D88-4C8A-AB80-98172DC36F72}"/>
    <cellStyle name="Normal 10 3 7 3" xfId="2609" xr:uid="{F1938079-8450-47FF-B0E9-D60D8466F4B0}"/>
    <cellStyle name="Normal 10 3 7 4" xfId="2610" xr:uid="{C78108B8-7519-475D-95F8-5685A5A982BE}"/>
    <cellStyle name="Normal 10 3 8" xfId="1119" xr:uid="{067D12E9-819D-4392-9C96-B1B84E737BA6}"/>
    <cellStyle name="Normal 10 3 8 2" xfId="2611" xr:uid="{BEA54404-7D52-46D9-BE2B-29BCF6E5A96F}"/>
    <cellStyle name="Normal 10 3 8 3" xfId="2612" xr:uid="{7AA3365E-4E1C-4D13-9A49-90CC8963E521}"/>
    <cellStyle name="Normal 10 3 8 4" xfId="2613" xr:uid="{352F8B07-BDA7-44D8-8380-CB7CDD42C828}"/>
    <cellStyle name="Normal 10 3 9" xfId="2614" xr:uid="{E7C37D73-0C38-4E16-876C-AFEFAB06FAE1}"/>
    <cellStyle name="Normal 10 4" xfId="56" xr:uid="{07A8D460-3710-4D3C-AE6B-A0C6AF97A5D9}"/>
    <cellStyle name="Normal 10 4 10" xfId="2615" xr:uid="{5E64CC0B-417A-4771-BBB3-4A231C57A85E}"/>
    <cellStyle name="Normal 10 4 11" xfId="2616" xr:uid="{7BDF0AC4-9329-4C1A-A624-AB2A4B9067C4}"/>
    <cellStyle name="Normal 10 4 2" xfId="57" xr:uid="{92F6BE3C-A4DD-490C-BABD-AC26F9B27363}"/>
    <cellStyle name="Normal 10 4 2 2" xfId="255" xr:uid="{BC3B38F8-7168-49F2-9959-1949187992F7}"/>
    <cellStyle name="Normal 10 4 2 2 2" xfId="497" xr:uid="{92D0834C-9590-4C23-9621-C00234EC51AB}"/>
    <cellStyle name="Normal 10 4 2 2 2 2" xfId="498" xr:uid="{3F75EA96-54E1-4CD1-9C42-470006EC7E98}"/>
    <cellStyle name="Normal 10 4 2 2 2 2 2" xfId="1120" xr:uid="{E653FE25-EBF1-4EE1-9C32-F2882131A9DE}"/>
    <cellStyle name="Normal 10 4 2 2 2 2 3" xfId="2617" xr:uid="{E0EB52FC-6E14-4E49-9812-54B61D3C1C52}"/>
    <cellStyle name="Normal 10 4 2 2 2 2 4" xfId="2618" xr:uid="{96BABCC9-E38C-412E-BE85-DFB2CAC192C7}"/>
    <cellStyle name="Normal 10 4 2 2 2 3" xfId="1121" xr:uid="{1F3E35A6-21FE-4BB9-AFBC-0ECF3E9F9EF9}"/>
    <cellStyle name="Normal 10 4 2 2 2 3 2" xfId="2619" xr:uid="{31D19512-E283-4F5C-81F3-B4254312707B}"/>
    <cellStyle name="Normal 10 4 2 2 2 3 3" xfId="2620" xr:uid="{41AEECD9-F88E-449C-8C05-55D69906CF57}"/>
    <cellStyle name="Normal 10 4 2 2 2 3 4" xfId="2621" xr:uid="{FC6655EA-B31B-40FB-B80C-424F56701FBA}"/>
    <cellStyle name="Normal 10 4 2 2 2 4" xfId="2622" xr:uid="{05DFD37A-0DE5-4951-ACCA-353596D6DEA1}"/>
    <cellStyle name="Normal 10 4 2 2 2 5" xfId="2623" xr:uid="{376A3CBF-2AF9-4567-8B91-F8D590DC7A60}"/>
    <cellStyle name="Normal 10 4 2 2 2 6" xfId="2624" xr:uid="{BB413D4C-BA32-45BE-B9D0-C9EB86ED37A3}"/>
    <cellStyle name="Normal 10 4 2 2 3" xfId="499" xr:uid="{0FE70CF7-8FB9-48F7-B1B3-F0F8321E600E}"/>
    <cellStyle name="Normal 10 4 2 2 3 2" xfId="1122" xr:uid="{42D67337-0303-400F-BC85-EDDCE248C106}"/>
    <cellStyle name="Normal 10 4 2 2 3 2 2" xfId="2625" xr:uid="{62034942-74FC-478E-AD88-52A3EED1CEE4}"/>
    <cellStyle name="Normal 10 4 2 2 3 2 3" xfId="2626" xr:uid="{1BE515D8-27AC-4CE5-895B-C581C82B6788}"/>
    <cellStyle name="Normal 10 4 2 2 3 2 4" xfId="2627" xr:uid="{34A1C7E2-89FF-4B87-BFE1-8A4C80688649}"/>
    <cellStyle name="Normal 10 4 2 2 3 3" xfId="2628" xr:uid="{86CDD1E7-9F56-4F74-8C2D-95A51527313E}"/>
    <cellStyle name="Normal 10 4 2 2 3 4" xfId="2629" xr:uid="{986ADF04-0767-44CA-AD2F-DD808B58A9D6}"/>
    <cellStyle name="Normal 10 4 2 2 3 5" xfId="2630" xr:uid="{E252148A-709A-4D4B-AB92-B621A187CE6B}"/>
    <cellStyle name="Normal 10 4 2 2 4" xfId="1123" xr:uid="{3DEE1A7A-0B0E-4C3F-B10D-D86C8C7CBB22}"/>
    <cellStyle name="Normal 10 4 2 2 4 2" xfId="2631" xr:uid="{800376C4-02CE-4EC3-ABC5-182F246D9ED5}"/>
    <cellStyle name="Normal 10 4 2 2 4 3" xfId="2632" xr:uid="{F1C8077F-AB31-4722-B468-9E3861A13A88}"/>
    <cellStyle name="Normal 10 4 2 2 4 4" xfId="2633" xr:uid="{23DBE30C-C34E-4207-BD21-B3151E5A761B}"/>
    <cellStyle name="Normal 10 4 2 2 5" xfId="2634" xr:uid="{D011C3C8-25CB-4A9F-9406-499D2B3E762B}"/>
    <cellStyle name="Normal 10 4 2 2 5 2" xfId="2635" xr:uid="{0A451A21-6331-450E-B42A-0FC6C0CD39B9}"/>
    <cellStyle name="Normal 10 4 2 2 5 3" xfId="2636" xr:uid="{F32561E1-ABD5-4D47-8568-31D28F577E79}"/>
    <cellStyle name="Normal 10 4 2 2 5 4" xfId="2637" xr:uid="{C8F56364-92C4-49E1-A5DE-C668BB5221A5}"/>
    <cellStyle name="Normal 10 4 2 2 6" xfId="2638" xr:uid="{90689352-EC84-4B0F-94E3-874D60C3A8B8}"/>
    <cellStyle name="Normal 10 4 2 2 7" xfId="2639" xr:uid="{4E1E257D-8F63-4E97-99CA-7F0BB51CAE72}"/>
    <cellStyle name="Normal 10 4 2 2 8" xfId="2640" xr:uid="{021E7A91-8850-468E-8683-95C441515077}"/>
    <cellStyle name="Normal 10 4 2 3" xfId="500" xr:uid="{293A1EDF-192B-4D26-9C72-F022F42A1C62}"/>
    <cellStyle name="Normal 10 4 2 3 2" xfId="501" xr:uid="{78ED536E-3EDC-4B1B-B29F-406A1D420658}"/>
    <cellStyle name="Normal 10 4 2 3 2 2" xfId="502" xr:uid="{814BD804-60D7-447F-B5B3-1C839981B6DF}"/>
    <cellStyle name="Normal 10 4 2 3 2 3" xfId="2641" xr:uid="{6C392E7E-378A-48B4-9231-CD04E0B2B50B}"/>
    <cellStyle name="Normal 10 4 2 3 2 4" xfId="2642" xr:uid="{0522532A-6FD3-4256-81B7-FC364F4D5B04}"/>
    <cellStyle name="Normal 10 4 2 3 3" xfId="503" xr:uid="{613E82E6-EF50-4D13-B2C1-EDB1997914E5}"/>
    <cellStyle name="Normal 10 4 2 3 3 2" xfId="2643" xr:uid="{A6BE3892-C100-4276-AAC6-0D636DC00A0D}"/>
    <cellStyle name="Normal 10 4 2 3 3 3" xfId="2644" xr:uid="{72C419BD-96EC-4D99-9CE1-56A6A00EFCD3}"/>
    <cellStyle name="Normal 10 4 2 3 3 4" xfId="2645" xr:uid="{D5A8DAD8-FF89-49CB-AD7D-9D4C79A6C11C}"/>
    <cellStyle name="Normal 10 4 2 3 4" xfId="2646" xr:uid="{88F39508-98A7-4DE6-B0A2-372C4F147369}"/>
    <cellStyle name="Normal 10 4 2 3 5" xfId="2647" xr:uid="{5EC57A03-88B7-450E-A09B-06110DB4B0EE}"/>
    <cellStyle name="Normal 10 4 2 3 6" xfId="2648" xr:uid="{6B8FEF98-1B1B-47B4-8035-B8B362E086CE}"/>
    <cellStyle name="Normal 10 4 2 4" xfId="504" xr:uid="{A7821B83-40F6-4125-AB1F-8F2FD9CD9DFB}"/>
    <cellStyle name="Normal 10 4 2 4 2" xfId="505" xr:uid="{52E00FE0-B0CB-46D2-B04E-06E40D8DFE0D}"/>
    <cellStyle name="Normal 10 4 2 4 2 2" xfId="2649" xr:uid="{98CEFC85-0DB5-47B0-A975-C7B9AFA92AF8}"/>
    <cellStyle name="Normal 10 4 2 4 2 3" xfId="2650" xr:uid="{A54AF377-6219-408E-A769-FB1392F759D3}"/>
    <cellStyle name="Normal 10 4 2 4 2 4" xfId="2651" xr:uid="{407D22AA-7203-4B46-9273-E241FBE7A90D}"/>
    <cellStyle name="Normal 10 4 2 4 3" xfId="2652" xr:uid="{B8B5F5C3-D685-4D3D-9360-3726161C0633}"/>
    <cellStyle name="Normal 10 4 2 4 4" xfId="2653" xr:uid="{EC8FE957-BB7F-44FE-AACF-015F1EA244E9}"/>
    <cellStyle name="Normal 10 4 2 4 5" xfId="2654" xr:uid="{0CE667F6-1743-47CE-95FE-5EE8B9E824E1}"/>
    <cellStyle name="Normal 10 4 2 5" xfId="506" xr:uid="{780D46F7-D7D7-44AE-8A27-4422C669D06A}"/>
    <cellStyle name="Normal 10 4 2 5 2" xfId="2655" xr:uid="{E01C602B-ED88-421D-900C-2058C8B6D9C8}"/>
    <cellStyle name="Normal 10 4 2 5 3" xfId="2656" xr:uid="{A6CA9A04-F971-44E1-861B-DD18E60F4395}"/>
    <cellStyle name="Normal 10 4 2 5 4" xfId="2657" xr:uid="{DDDF4B3B-5D5A-4C41-B6F5-3A5F433BBDBE}"/>
    <cellStyle name="Normal 10 4 2 6" xfId="2658" xr:uid="{6CE097B8-08E1-4066-80EA-EB8638B1D190}"/>
    <cellStyle name="Normal 10 4 2 6 2" xfId="2659" xr:uid="{2A27F6D3-4A4D-4B6C-BC81-C77AA5CA0CC7}"/>
    <cellStyle name="Normal 10 4 2 6 3" xfId="2660" xr:uid="{48EDFA26-A7F2-4B74-A0B5-432C2954CBA5}"/>
    <cellStyle name="Normal 10 4 2 6 4" xfId="2661" xr:uid="{EB6CABF2-B314-4AD0-8D1F-6638D0A09EF5}"/>
    <cellStyle name="Normal 10 4 2 7" xfId="2662" xr:uid="{F50BD383-6AB0-4E7D-B51D-06EF1499DDB7}"/>
    <cellStyle name="Normal 10 4 2 8" xfId="2663" xr:uid="{9DA71EDF-D147-45AC-B090-D20370CE8FDA}"/>
    <cellStyle name="Normal 10 4 2 9" xfId="2664" xr:uid="{4538D61C-71EA-4C76-BE04-E4151998603F}"/>
    <cellStyle name="Normal 10 4 3" xfId="256" xr:uid="{FC2EF8D2-0232-45E8-902E-D05CC57942B3}"/>
    <cellStyle name="Normal 10 4 3 2" xfId="507" xr:uid="{9338037F-B7F0-43FA-854D-01E0E70E4C8B}"/>
    <cellStyle name="Normal 10 4 3 2 2" xfId="508" xr:uid="{57A8878F-7F7D-4CB4-A327-BBC925B67917}"/>
    <cellStyle name="Normal 10 4 3 2 2 2" xfId="1124" xr:uid="{7F5A87C5-C209-40DD-9D97-6F3D96F09224}"/>
    <cellStyle name="Normal 10 4 3 2 2 2 2" xfId="1125" xr:uid="{D79F2946-68B8-441D-BA94-98B4AC95C38E}"/>
    <cellStyle name="Normal 10 4 3 2 2 3" xfId="1126" xr:uid="{8F0E3496-38A3-4F57-8960-07BE60EA2417}"/>
    <cellStyle name="Normal 10 4 3 2 2 4" xfId="2665" xr:uid="{65BF201A-3EC9-4B78-B44B-E6138B90BF9C}"/>
    <cellStyle name="Normal 10 4 3 2 3" xfId="1127" xr:uid="{0360C4EE-EF61-4A8D-8779-5264C62AC83D}"/>
    <cellStyle name="Normal 10 4 3 2 3 2" xfId="1128" xr:uid="{07726B63-CFF0-4B30-A31D-FD3493396DE5}"/>
    <cellStyle name="Normal 10 4 3 2 3 3" xfId="2666" xr:uid="{120A8C6A-FF3B-43C0-8135-6609EBBE548A}"/>
    <cellStyle name="Normal 10 4 3 2 3 4" xfId="2667" xr:uid="{C131C82F-0BBB-42D1-BEBE-C4DA0A77D590}"/>
    <cellStyle name="Normal 10 4 3 2 4" xfId="1129" xr:uid="{AC4267A1-BB4B-4B95-A1F6-43355E11AC87}"/>
    <cellStyle name="Normal 10 4 3 2 5" xfId="2668" xr:uid="{8A311045-A7F0-4D39-B497-93110ED64904}"/>
    <cellStyle name="Normal 10 4 3 2 6" xfId="2669" xr:uid="{1B589651-99A5-481A-B702-6DC624AFFC9E}"/>
    <cellStyle name="Normal 10 4 3 3" xfId="509" xr:uid="{42CD1ECB-0D9D-478E-B42B-3C07644D63D4}"/>
    <cellStyle name="Normal 10 4 3 3 2" xfId="1130" xr:uid="{B700D899-3C29-46E5-AA7A-FDA1DE6B555D}"/>
    <cellStyle name="Normal 10 4 3 3 2 2" xfId="1131" xr:uid="{1625037D-213F-49E5-AAF5-EEA1985EEAB0}"/>
    <cellStyle name="Normal 10 4 3 3 2 3" xfId="2670" xr:uid="{D9F84380-C179-4D04-B1B5-6D48C48A33BA}"/>
    <cellStyle name="Normal 10 4 3 3 2 4" xfId="2671" xr:uid="{264C4A4A-DFAB-4167-8F57-92F27EB27BC5}"/>
    <cellStyle name="Normal 10 4 3 3 3" xfId="1132" xr:uid="{0637B78C-E7EE-45E8-88EE-03BF40D54220}"/>
    <cellStyle name="Normal 10 4 3 3 4" xfId="2672" xr:uid="{49F730F4-12FB-4F44-91F0-F1DB5D326293}"/>
    <cellStyle name="Normal 10 4 3 3 5" xfId="2673" xr:uid="{478AD8C8-BBB6-40A5-B668-754840109DFE}"/>
    <cellStyle name="Normal 10 4 3 4" xfId="1133" xr:uid="{38C60DE2-75B9-4BA1-BA85-BA8102F79107}"/>
    <cellStyle name="Normal 10 4 3 4 2" xfId="1134" xr:uid="{5FECA01E-2B0F-43D0-A22E-0CC78247EDC8}"/>
    <cellStyle name="Normal 10 4 3 4 3" xfId="2674" xr:uid="{463125C5-1369-40E5-8F7A-0BF606D065C3}"/>
    <cellStyle name="Normal 10 4 3 4 4" xfId="2675" xr:uid="{0DEFDACB-28A7-492D-A630-2E7168FF0CE6}"/>
    <cellStyle name="Normal 10 4 3 5" xfId="1135" xr:uid="{0F5E60AD-FA2F-44E6-867B-23206A20292C}"/>
    <cellStyle name="Normal 10 4 3 5 2" xfId="2676" xr:uid="{E9D3EA49-FDB6-4A82-95B7-0CEA2C463E2C}"/>
    <cellStyle name="Normal 10 4 3 5 3" xfId="2677" xr:uid="{497B4D1F-6068-45FB-9984-931E26E2A3C4}"/>
    <cellStyle name="Normal 10 4 3 5 4" xfId="2678" xr:uid="{309487DA-4B1B-4EBF-B6D8-31B9FBA63E9F}"/>
    <cellStyle name="Normal 10 4 3 6" xfId="2679" xr:uid="{0FCDDDF0-9731-46E2-8BDF-1422B66E76C2}"/>
    <cellStyle name="Normal 10 4 3 7" xfId="2680" xr:uid="{0B3A7BC6-68E5-4AA5-A758-78FCA5432ED2}"/>
    <cellStyle name="Normal 10 4 3 8" xfId="2681" xr:uid="{4F171EC7-9C5A-447B-BB50-3E28BE8EF700}"/>
    <cellStyle name="Normal 10 4 4" xfId="257" xr:uid="{B8B597DA-622F-4EFB-8F42-1F32BD62809A}"/>
    <cellStyle name="Normal 10 4 4 2" xfId="510" xr:uid="{C7BF0033-C5CD-45C7-9F28-CB034FE5B8BE}"/>
    <cellStyle name="Normal 10 4 4 2 2" xfId="511" xr:uid="{5EAC43D9-1644-47F4-83A8-767D2F8B74B2}"/>
    <cellStyle name="Normal 10 4 4 2 2 2" xfId="1136" xr:uid="{3C72C6AE-621B-4631-893C-7BD2C56EA73E}"/>
    <cellStyle name="Normal 10 4 4 2 2 3" xfId="2682" xr:uid="{9C1F5F2A-72A0-462F-B9BF-E379021B258D}"/>
    <cellStyle name="Normal 10 4 4 2 2 4" xfId="2683" xr:uid="{B3B3FFC8-AFB9-4376-B958-449DE24C330B}"/>
    <cellStyle name="Normal 10 4 4 2 3" xfId="1137" xr:uid="{0C5E43A2-7E6F-4AC7-84B3-A3DAF1E25CBA}"/>
    <cellStyle name="Normal 10 4 4 2 4" xfId="2684" xr:uid="{E6D569BE-7288-4563-BA07-61772342129D}"/>
    <cellStyle name="Normal 10 4 4 2 5" xfId="2685" xr:uid="{5C685BC8-E11F-4FD2-92BF-EF4433C58D3D}"/>
    <cellStyle name="Normal 10 4 4 3" xfId="512" xr:uid="{C6F5D814-E287-4114-B064-4C250208E2C9}"/>
    <cellStyle name="Normal 10 4 4 3 2" xfId="1138" xr:uid="{4432350A-064B-47BC-AB04-715475EE134C}"/>
    <cellStyle name="Normal 10 4 4 3 3" xfId="2686" xr:uid="{76F07303-FD18-4CB6-BDC2-DB4FFD3FEDD9}"/>
    <cellStyle name="Normal 10 4 4 3 4" xfId="2687" xr:uid="{8ABB727D-9EFC-4787-8D3A-61F7B3F2DA81}"/>
    <cellStyle name="Normal 10 4 4 4" xfId="1139" xr:uid="{310F5C6B-B1DA-427D-A0E7-5FA669B372AC}"/>
    <cellStyle name="Normal 10 4 4 4 2" xfId="2688" xr:uid="{67233CB7-4129-4698-B07F-12D84A86806D}"/>
    <cellStyle name="Normal 10 4 4 4 3" xfId="2689" xr:uid="{9682F81D-45A4-4348-9F7A-CA111B18DC94}"/>
    <cellStyle name="Normal 10 4 4 4 4" xfId="2690" xr:uid="{6EDCFB3F-76E5-4AC1-BCBD-2A324738652C}"/>
    <cellStyle name="Normal 10 4 4 5" xfId="2691" xr:uid="{EEED72A1-506A-4A9C-ACD8-4FB913700B33}"/>
    <cellStyle name="Normal 10 4 4 6" xfId="2692" xr:uid="{52BA3056-F5F7-4328-B5CB-23040E408A16}"/>
    <cellStyle name="Normal 10 4 4 7" xfId="2693" xr:uid="{8588D155-76E4-442A-BA8D-FA95A1FF4743}"/>
    <cellStyle name="Normal 10 4 5" xfId="258" xr:uid="{912C8B67-6A0F-4179-BBF4-FF11E5CFB9C2}"/>
    <cellStyle name="Normal 10 4 5 2" xfId="513" xr:uid="{C8013202-3B67-47DF-BE37-DF459D03793F}"/>
    <cellStyle name="Normal 10 4 5 2 2" xfId="1140" xr:uid="{D70A7AC9-95E9-4FDC-8AE4-032A9EE9F8D0}"/>
    <cellStyle name="Normal 10 4 5 2 3" xfId="2694" xr:uid="{DE565FEB-729B-4233-AE1B-C9F0E263DF50}"/>
    <cellStyle name="Normal 10 4 5 2 4" xfId="2695" xr:uid="{37AB9EAE-1B88-4F81-BDD3-85198B2C39EB}"/>
    <cellStyle name="Normal 10 4 5 3" xfId="1141" xr:uid="{AFFE36C7-C3B2-4E13-AA24-B1A924D782DB}"/>
    <cellStyle name="Normal 10 4 5 3 2" xfId="2696" xr:uid="{915B4059-E0DF-4127-9A68-4A6C1E3C5147}"/>
    <cellStyle name="Normal 10 4 5 3 3" xfId="2697" xr:uid="{6815F59E-9088-4DEF-9F1C-69535EAFB6E0}"/>
    <cellStyle name="Normal 10 4 5 3 4" xfId="2698" xr:uid="{FAD39B53-2FF6-42AE-9954-1B01AF419DA3}"/>
    <cellStyle name="Normal 10 4 5 4" xfId="2699" xr:uid="{8777602B-30C9-4332-86CE-CB61C1550AC0}"/>
    <cellStyle name="Normal 10 4 5 5" xfId="2700" xr:uid="{AD954E49-561C-4161-809D-3FAF2D8DA90B}"/>
    <cellStyle name="Normal 10 4 5 6" xfId="2701" xr:uid="{DFC164A5-8410-433A-A950-67860A108893}"/>
    <cellStyle name="Normal 10 4 6" xfId="514" xr:uid="{9271469B-6015-4EA3-9505-ED2D461C1B98}"/>
    <cellStyle name="Normal 10 4 6 2" xfId="1142" xr:uid="{B11678A4-2DF4-46D5-B676-15BDF33E3E71}"/>
    <cellStyle name="Normal 10 4 6 2 2" xfId="2702" xr:uid="{379631D5-CC34-4A53-944E-5145B0EC4197}"/>
    <cellStyle name="Normal 10 4 6 2 3" xfId="2703" xr:uid="{DBA44FC3-FE71-4621-ADE3-1D3D7D788435}"/>
    <cellStyle name="Normal 10 4 6 2 4" xfId="2704" xr:uid="{3B3EBF87-A30D-4F3A-A387-67D00211CB53}"/>
    <cellStyle name="Normal 10 4 6 3" xfId="2705" xr:uid="{CBAE298E-DC17-4567-A0BF-447FCFFF3235}"/>
    <cellStyle name="Normal 10 4 6 4" xfId="2706" xr:uid="{42A29852-5204-49EE-8409-CC714BAF10F9}"/>
    <cellStyle name="Normal 10 4 6 5" xfId="2707" xr:uid="{2C11D115-D238-44B5-880E-00F5F4E77AB7}"/>
    <cellStyle name="Normal 10 4 7" xfId="1143" xr:uid="{A79DCB20-DD5A-42E3-919E-A2C51D57C1F3}"/>
    <cellStyle name="Normal 10 4 7 2" xfId="2708" xr:uid="{6F3F4CDA-7DEC-474F-A410-784CE6ABE77F}"/>
    <cellStyle name="Normal 10 4 7 3" xfId="2709" xr:uid="{1380D048-6158-4C4B-961E-E9EC7C942202}"/>
    <cellStyle name="Normal 10 4 7 4" xfId="2710" xr:uid="{790075FF-E16B-4972-82AC-F9A9112ED663}"/>
    <cellStyle name="Normal 10 4 8" xfId="2711" xr:uid="{7B1DDE1B-A42C-46E2-879B-3EDAE815D8C8}"/>
    <cellStyle name="Normal 10 4 8 2" xfId="2712" xr:uid="{D71285E7-ABBD-427C-8F6D-B321D4855A05}"/>
    <cellStyle name="Normal 10 4 8 3" xfId="2713" xr:uid="{A2BFDA41-7EAF-4AA6-85E1-5BF5C6362685}"/>
    <cellStyle name="Normal 10 4 8 4" xfId="2714" xr:uid="{3B6C2A5C-88D6-454D-9F3F-9D08DDD6E71A}"/>
    <cellStyle name="Normal 10 4 9" xfId="2715" xr:uid="{03C3D5D6-E0AD-4BF5-912A-E24418372146}"/>
    <cellStyle name="Normal 10 5" xfId="58" xr:uid="{49D3117D-B849-4CDA-988A-B608BE5EEA76}"/>
    <cellStyle name="Normal 10 5 2" xfId="59" xr:uid="{1A1DF371-B7A8-4E5F-9130-F648E2993EF5}"/>
    <cellStyle name="Normal 10 5 2 2" xfId="259" xr:uid="{D0D19EBD-5FE4-49EE-A61C-A2067C87464A}"/>
    <cellStyle name="Normal 10 5 2 2 2" xfId="515" xr:uid="{F83466F2-33E6-4FD4-A4E2-B6E40CCEF382}"/>
    <cellStyle name="Normal 10 5 2 2 2 2" xfId="1144" xr:uid="{DF99B5A9-D11E-4F58-8820-6976CA026486}"/>
    <cellStyle name="Normal 10 5 2 2 2 3" xfId="2716" xr:uid="{6DA67007-19A9-48BA-8E51-7E637C24D989}"/>
    <cellStyle name="Normal 10 5 2 2 2 4" xfId="2717" xr:uid="{E4BB0B16-F312-4B95-8776-E46A8B5F7C42}"/>
    <cellStyle name="Normal 10 5 2 2 3" xfId="1145" xr:uid="{BD989F01-815B-4E06-B6A1-2B49043D423C}"/>
    <cellStyle name="Normal 10 5 2 2 3 2" xfId="2718" xr:uid="{C30FE204-9D76-438C-9A22-C39AD2F745B6}"/>
    <cellStyle name="Normal 10 5 2 2 3 3" xfId="2719" xr:uid="{EADB4AE8-B5CC-44CD-AE64-4D40644F4E6F}"/>
    <cellStyle name="Normal 10 5 2 2 3 4" xfId="2720" xr:uid="{B309A985-AFF2-4F7B-A840-1C9FF4D6DB17}"/>
    <cellStyle name="Normal 10 5 2 2 4" xfId="2721" xr:uid="{E749452A-9736-44AD-AA08-4D5298737926}"/>
    <cellStyle name="Normal 10 5 2 2 5" xfId="2722" xr:uid="{0A2D8F55-BAB4-4618-925B-8F69861AAC01}"/>
    <cellStyle name="Normal 10 5 2 2 6" xfId="2723" xr:uid="{DE88A3ED-00FE-416B-99F1-BF60357043D7}"/>
    <cellStyle name="Normal 10 5 2 3" xfId="516" xr:uid="{19DE0716-E2B3-4029-A4C0-DF4F81A9B41F}"/>
    <cellStyle name="Normal 10 5 2 3 2" xfId="1146" xr:uid="{199A81BA-C5F1-4695-9CEF-B4575A9290F8}"/>
    <cellStyle name="Normal 10 5 2 3 2 2" xfId="2724" xr:uid="{CEDCD232-4D35-4954-BD74-E3212B697889}"/>
    <cellStyle name="Normal 10 5 2 3 2 3" xfId="2725" xr:uid="{FE18CF26-FCDC-46AA-BEFD-995FB2013AEA}"/>
    <cellStyle name="Normal 10 5 2 3 2 4" xfId="2726" xr:uid="{8ACB1D71-3D5C-46EA-8020-ABC3B5BF6C12}"/>
    <cellStyle name="Normal 10 5 2 3 3" xfId="2727" xr:uid="{9C333329-99E6-41FE-B291-2318931CBE63}"/>
    <cellStyle name="Normal 10 5 2 3 4" xfId="2728" xr:uid="{AF936729-1B5F-4567-9D57-82FE5ED6C57E}"/>
    <cellStyle name="Normal 10 5 2 3 5" xfId="2729" xr:uid="{12DF1446-245B-465F-BB26-79C35F29459E}"/>
    <cellStyle name="Normal 10 5 2 4" xfId="1147" xr:uid="{4DDD6AD0-3DA9-4FDC-8BD5-3DFE5F46ABC5}"/>
    <cellStyle name="Normal 10 5 2 4 2" xfId="2730" xr:uid="{4AFB55A3-9D53-4076-8843-35C5269DBF6A}"/>
    <cellStyle name="Normal 10 5 2 4 3" xfId="2731" xr:uid="{D335506A-05F4-4F36-A10B-247E9F9C629B}"/>
    <cellStyle name="Normal 10 5 2 4 4" xfId="2732" xr:uid="{DADE937F-9194-4D74-A0E8-98281788B349}"/>
    <cellStyle name="Normal 10 5 2 5" xfId="2733" xr:uid="{A17E91E1-CFB5-4077-9CE9-BE365B93427C}"/>
    <cellStyle name="Normal 10 5 2 5 2" xfId="2734" xr:uid="{01682AA3-6CDC-4E62-B4DC-85161DBFD13D}"/>
    <cellStyle name="Normal 10 5 2 5 3" xfId="2735" xr:uid="{6A1FCDC8-7EAA-4BD9-8F82-A647231CE7A5}"/>
    <cellStyle name="Normal 10 5 2 5 4" xfId="2736" xr:uid="{08F84F90-3669-4605-B80B-2D1283EEED90}"/>
    <cellStyle name="Normal 10 5 2 6" xfId="2737" xr:uid="{DD1EF356-4A61-484F-91B1-B09F888E61D7}"/>
    <cellStyle name="Normal 10 5 2 7" xfId="2738" xr:uid="{4BE0136A-AAEF-4A60-9120-3628C639C929}"/>
    <cellStyle name="Normal 10 5 2 8" xfId="2739" xr:uid="{F6609ADF-CEC5-43D9-83D1-C26B78CF85FC}"/>
    <cellStyle name="Normal 10 5 3" xfId="260" xr:uid="{9FEF61B1-190E-4F97-BD75-32169F5357C2}"/>
    <cellStyle name="Normal 10 5 3 2" xfId="517" xr:uid="{2F3EAF86-7772-475E-9652-CBAA8B1443C4}"/>
    <cellStyle name="Normal 10 5 3 2 2" xfId="518" xr:uid="{30175839-263A-42E5-B627-1CB2060BCC12}"/>
    <cellStyle name="Normal 10 5 3 2 3" xfId="2740" xr:uid="{8F542801-2177-4F47-AD2D-1698CDD26B46}"/>
    <cellStyle name="Normal 10 5 3 2 4" xfId="2741" xr:uid="{0979D8C3-47CD-4138-AA94-DAA27B266785}"/>
    <cellStyle name="Normal 10 5 3 3" xfId="519" xr:uid="{B998780E-0118-47B6-A028-7A99B8C385BD}"/>
    <cellStyle name="Normal 10 5 3 3 2" xfId="2742" xr:uid="{E6392616-DE1A-493C-B457-5260B76A7E84}"/>
    <cellStyle name="Normal 10 5 3 3 3" xfId="2743" xr:uid="{810DB06E-4645-4F5C-ACE9-4044AB380741}"/>
    <cellStyle name="Normal 10 5 3 3 4" xfId="2744" xr:uid="{D3117489-0DD0-49C5-9981-8DD70F8A4BBA}"/>
    <cellStyle name="Normal 10 5 3 4" xfId="2745" xr:uid="{36CC80F2-A140-4F4D-8CFC-469193AB787A}"/>
    <cellStyle name="Normal 10 5 3 5" xfId="2746" xr:uid="{46F4AEF2-A7B1-4572-AE3C-E28D186096D4}"/>
    <cellStyle name="Normal 10 5 3 6" xfId="2747" xr:uid="{2216746B-8292-4D61-9AA4-0DF667D1F04C}"/>
    <cellStyle name="Normal 10 5 4" xfId="261" xr:uid="{9EDB22ED-6379-4497-8ECA-D2946FB29962}"/>
    <cellStyle name="Normal 10 5 4 2" xfId="520" xr:uid="{291BA821-AE2F-4320-8F0D-5341C3C14109}"/>
    <cellStyle name="Normal 10 5 4 2 2" xfId="2748" xr:uid="{CF6FCCCD-9760-4C53-93BF-93E50F5E1D79}"/>
    <cellStyle name="Normal 10 5 4 2 3" xfId="2749" xr:uid="{6066B35F-4965-4820-B4F0-DFC36B42C0E6}"/>
    <cellStyle name="Normal 10 5 4 2 4" xfId="2750" xr:uid="{CBE5C653-4E50-4AA3-830D-46EDC603D11D}"/>
    <cellStyle name="Normal 10 5 4 3" xfId="2751" xr:uid="{5DA033A4-CE06-4212-A6DC-BCAAE8678DBA}"/>
    <cellStyle name="Normal 10 5 4 4" xfId="2752" xr:uid="{BDB52826-29C2-46F9-B32E-D719D567585D}"/>
    <cellStyle name="Normal 10 5 4 5" xfId="2753" xr:uid="{371FA12C-0408-44E5-B26F-B304AC5A30B9}"/>
    <cellStyle name="Normal 10 5 5" xfId="521" xr:uid="{2EACAA44-DC53-4951-97FA-E0545C4E4A86}"/>
    <cellStyle name="Normal 10 5 5 2" xfId="2754" xr:uid="{3784CE1C-F139-4542-9A01-CD0E470806DA}"/>
    <cellStyle name="Normal 10 5 5 3" xfId="2755" xr:uid="{54F3F844-4C98-4566-8DC3-318D543C7D37}"/>
    <cellStyle name="Normal 10 5 5 4" xfId="2756" xr:uid="{E920E01C-80A6-4C83-B19C-BE6E5E441B27}"/>
    <cellStyle name="Normal 10 5 6" xfId="2757" xr:uid="{3B3174A5-200F-4C00-A4F7-863D3055FC6E}"/>
    <cellStyle name="Normal 10 5 6 2" xfId="2758" xr:uid="{0016B210-932B-435C-88CC-1A9E6E122D83}"/>
    <cellStyle name="Normal 10 5 6 3" xfId="2759" xr:uid="{20EC2693-699D-47FB-BFFC-7A641A19257E}"/>
    <cellStyle name="Normal 10 5 6 4" xfId="2760" xr:uid="{639692F2-92FC-4522-81D6-564EBE025DE1}"/>
    <cellStyle name="Normal 10 5 7" xfId="2761" xr:uid="{29F22CE4-563E-4C17-9A2B-58917E9C7C01}"/>
    <cellStyle name="Normal 10 5 8" xfId="2762" xr:uid="{E91BA3E3-F898-462D-9A28-F61DDFB00AF2}"/>
    <cellStyle name="Normal 10 5 9" xfId="2763" xr:uid="{E061A008-D98B-4BAC-B7A4-CD9AC651B3C5}"/>
    <cellStyle name="Normal 10 6" xfId="60" xr:uid="{5D6C3A50-0856-4480-B330-A295E0B8513B}"/>
    <cellStyle name="Normal 10 6 2" xfId="262" xr:uid="{AC70CD4A-3EB3-403F-A94E-57F2C9C2AC42}"/>
    <cellStyle name="Normal 10 6 2 2" xfId="522" xr:uid="{1693709C-5B70-4E3F-8CE0-C1FF9C960580}"/>
    <cellStyle name="Normal 10 6 2 2 2" xfId="1148" xr:uid="{E4136316-D0DA-4760-9FFA-5BB2E2E4CD27}"/>
    <cellStyle name="Normal 10 6 2 2 2 2" xfId="1149" xr:uid="{DB92E373-C6A0-4A43-83CB-E841AA92E0E6}"/>
    <cellStyle name="Normal 10 6 2 2 3" xfId="1150" xr:uid="{654DC160-394F-4776-8DEF-7DBA62101A74}"/>
    <cellStyle name="Normal 10 6 2 2 4" xfId="2764" xr:uid="{5A7C6AAB-A183-4392-A904-D6C32562E557}"/>
    <cellStyle name="Normal 10 6 2 3" xfId="1151" xr:uid="{0CCF0C18-7B27-4731-87A3-B98A78E46438}"/>
    <cellStyle name="Normal 10 6 2 3 2" xfId="1152" xr:uid="{276DE4E2-9350-4232-8151-74C879FC2FDC}"/>
    <cellStyle name="Normal 10 6 2 3 3" xfId="2765" xr:uid="{F6587FCF-69B3-4889-A799-F8FA95FB42AA}"/>
    <cellStyle name="Normal 10 6 2 3 4" xfId="2766" xr:uid="{2F0BFCEF-59F5-419F-8F31-C6BE81E2683E}"/>
    <cellStyle name="Normal 10 6 2 4" xfId="1153" xr:uid="{6874A253-5452-4360-83F0-86348A8F6AD7}"/>
    <cellStyle name="Normal 10 6 2 5" xfId="2767" xr:uid="{E71B6314-E98A-4757-947A-56292741BE1B}"/>
    <cellStyle name="Normal 10 6 2 6" xfId="2768" xr:uid="{6DC0C909-4C55-4515-87B0-917A6807D428}"/>
    <cellStyle name="Normal 10 6 3" xfId="523" xr:uid="{7E0FA1D3-1401-4D68-8819-D9B5A13DECAE}"/>
    <cellStyle name="Normal 10 6 3 2" xfId="1154" xr:uid="{3143D3ED-98D6-42F7-9D25-86B914730388}"/>
    <cellStyle name="Normal 10 6 3 2 2" xfId="1155" xr:uid="{C79DC53F-4E57-4F27-B7C2-035B042D19AD}"/>
    <cellStyle name="Normal 10 6 3 2 3" xfId="2769" xr:uid="{5832B3CF-D47D-4A69-8362-5DF473C8AEA2}"/>
    <cellStyle name="Normal 10 6 3 2 4" xfId="2770" xr:uid="{D1DD9C92-976A-49BF-8B2B-3FD7A25EEB75}"/>
    <cellStyle name="Normal 10 6 3 3" xfId="1156" xr:uid="{CEA3801C-0C6C-4253-A1AB-7BAB47C69525}"/>
    <cellStyle name="Normal 10 6 3 4" xfId="2771" xr:uid="{15C469EA-685E-41B8-AE40-25E62467AF91}"/>
    <cellStyle name="Normal 10 6 3 5" xfId="2772" xr:uid="{D7E21472-8C34-40BC-AE9B-A623913EC340}"/>
    <cellStyle name="Normal 10 6 4" xfId="1157" xr:uid="{0B0E2B92-CE96-4D17-9A04-C37D672E73AE}"/>
    <cellStyle name="Normal 10 6 4 2" xfId="1158" xr:uid="{86B942C9-FA89-42A2-AAC2-08243F1E42AF}"/>
    <cellStyle name="Normal 10 6 4 3" xfId="2773" xr:uid="{20D06102-A10A-4DFA-8648-2FAB11289445}"/>
    <cellStyle name="Normal 10 6 4 4" xfId="2774" xr:uid="{C1818A48-C28E-43EF-AB0A-730B1CCB4806}"/>
    <cellStyle name="Normal 10 6 5" xfId="1159" xr:uid="{CD841B27-5C61-4FF6-BB82-850CB80A835C}"/>
    <cellStyle name="Normal 10 6 5 2" xfId="2775" xr:uid="{43D22237-B4B4-4678-9FA7-C18F8AAA965D}"/>
    <cellStyle name="Normal 10 6 5 3" xfId="2776" xr:uid="{7D06935C-53EB-446B-AC7A-126021336EAF}"/>
    <cellStyle name="Normal 10 6 5 4" xfId="2777" xr:uid="{12DBD76C-17E9-45A0-B075-CEB2B690C1D3}"/>
    <cellStyle name="Normal 10 6 6" xfId="2778" xr:uid="{845A783C-8F23-4CB3-BCF3-280F731EFA5D}"/>
    <cellStyle name="Normal 10 6 7" xfId="2779" xr:uid="{E3E5F1EA-7EB1-4DC8-87B9-F48CE9C7E6A3}"/>
    <cellStyle name="Normal 10 6 8" xfId="2780" xr:uid="{79FFE222-9E2D-4603-A822-17C9DF8247BE}"/>
    <cellStyle name="Normal 10 7" xfId="263" xr:uid="{16435558-6181-473F-8EDF-9F83038D9E47}"/>
    <cellStyle name="Normal 10 7 2" xfId="524" xr:uid="{B54E9D79-DAEC-4CA4-90D1-48A5B07F6088}"/>
    <cellStyle name="Normal 10 7 2 2" xfId="525" xr:uid="{9519839F-0949-4CE6-B572-ACCDE07676C1}"/>
    <cellStyle name="Normal 10 7 2 2 2" xfId="1160" xr:uid="{FFD0E0BC-909D-4603-8927-F4B9D3B8719C}"/>
    <cellStyle name="Normal 10 7 2 2 3" xfId="2781" xr:uid="{7B44D877-859D-48C1-9726-79E850ED58A5}"/>
    <cellStyle name="Normal 10 7 2 2 4" xfId="2782" xr:uid="{DA147A5D-4D64-490F-A228-357EDB8242F1}"/>
    <cellStyle name="Normal 10 7 2 3" xfId="1161" xr:uid="{220C6BB0-EDFA-49C5-BA42-4678A22DBF73}"/>
    <cellStyle name="Normal 10 7 2 4" xfId="2783" xr:uid="{AA2EE365-11F7-4C05-B0C7-EC6331470765}"/>
    <cellStyle name="Normal 10 7 2 5" xfId="2784" xr:uid="{779C55C4-EA66-4C06-B4B9-825A76F3D038}"/>
    <cellStyle name="Normal 10 7 3" xfId="526" xr:uid="{B4759F57-033C-48C8-A8AB-052BF4EB0F4A}"/>
    <cellStyle name="Normal 10 7 3 2" xfId="1162" xr:uid="{56C7E2A2-BECA-4897-9453-ADAC4EB231B8}"/>
    <cellStyle name="Normal 10 7 3 3" xfId="2785" xr:uid="{645E5A4F-3B79-4868-BD41-017F53AC7B05}"/>
    <cellStyle name="Normal 10 7 3 4" xfId="2786" xr:uid="{D65C58D2-8BCE-47DC-861E-42455B47D0D6}"/>
    <cellStyle name="Normal 10 7 4" xfId="1163" xr:uid="{27F5DE84-B0FC-48DA-9916-ADAED940C78A}"/>
    <cellStyle name="Normal 10 7 4 2" xfId="2787" xr:uid="{43B92814-CEAE-40A4-9885-20AAAFC9EA23}"/>
    <cellStyle name="Normal 10 7 4 3" xfId="2788" xr:uid="{0E71FF9C-E8A5-4DFF-9F46-C5CC27634030}"/>
    <cellStyle name="Normal 10 7 4 4" xfId="2789" xr:uid="{DE583BF8-C7DC-4BA7-8BD7-5AC3DEFC2561}"/>
    <cellStyle name="Normal 10 7 5" xfId="2790" xr:uid="{E9B5D045-0AEB-4D42-BDD4-740E967448D8}"/>
    <cellStyle name="Normal 10 7 6" xfId="2791" xr:uid="{A7ED0194-5C36-41A0-8BB6-49FB4AEBF905}"/>
    <cellStyle name="Normal 10 7 7" xfId="2792" xr:uid="{46D0CCF7-2DAF-4DBB-B74E-69434E3DACE5}"/>
    <cellStyle name="Normal 10 8" xfId="264" xr:uid="{DA2A6B1A-D973-44BB-A52A-D13DEBAB1B8E}"/>
    <cellStyle name="Normal 10 8 2" xfId="527" xr:uid="{177B4CD6-2A7A-4461-A351-57C4C4C988C4}"/>
    <cellStyle name="Normal 10 8 2 2" xfId="1164" xr:uid="{87059EAB-87C3-4D2B-9229-B0C6FAF7C43C}"/>
    <cellStyle name="Normal 10 8 2 3" xfId="2793" xr:uid="{1F0BF9C1-B785-4EA3-820A-45DEE06C33DC}"/>
    <cellStyle name="Normal 10 8 2 4" xfId="2794" xr:uid="{FA8C8E0F-89A2-46B7-A6E2-C206EB8494CD}"/>
    <cellStyle name="Normal 10 8 3" xfId="1165" xr:uid="{6C11322D-EB55-4BF8-8A64-46268CEBE448}"/>
    <cellStyle name="Normal 10 8 3 2" xfId="2795" xr:uid="{6CE500AF-0DA6-47EB-A4A0-10EB3039635A}"/>
    <cellStyle name="Normal 10 8 3 3" xfId="2796" xr:uid="{9CBA15B0-078B-456B-B22D-A37425E1F15F}"/>
    <cellStyle name="Normal 10 8 3 4" xfId="2797" xr:uid="{6B63CCD9-B88F-4E9E-B713-9B97D9F7987F}"/>
    <cellStyle name="Normal 10 8 4" xfId="2798" xr:uid="{159568B4-8064-4D5B-B36A-C51E0866D7DC}"/>
    <cellStyle name="Normal 10 8 5" xfId="2799" xr:uid="{639F8709-E6C4-4D72-9337-47989FD1448A}"/>
    <cellStyle name="Normal 10 8 6" xfId="2800" xr:uid="{6900FA05-93F1-45BF-BD21-1591F21F4513}"/>
    <cellStyle name="Normal 10 9" xfId="265" xr:uid="{253A3F3F-5C72-4F58-8D82-A38C436CF1A7}"/>
    <cellStyle name="Normal 10 9 2" xfId="1166" xr:uid="{AC038E64-AFEC-468F-A444-395D9CB7EAA4}"/>
    <cellStyle name="Normal 10 9 2 2" xfId="2801" xr:uid="{501B45E3-7FF4-40ED-AD8E-6AA326B9CBFC}"/>
    <cellStyle name="Normal 10 9 2 2 2" xfId="4330" xr:uid="{76B29142-8677-4C1D-BFCD-08146CDA80F5}"/>
    <cellStyle name="Normal 10 9 2 2 3" xfId="4679" xr:uid="{B1431D33-989B-4D25-AEBD-878C8F951274}"/>
    <cellStyle name="Normal 10 9 2 3" xfId="2802" xr:uid="{C17A154D-84A1-49D9-B5D3-A4D21A1B5A9C}"/>
    <cellStyle name="Normal 10 9 2 4" xfId="2803" xr:uid="{F7DD6123-60E8-495C-8AFE-609DBE222F74}"/>
    <cellStyle name="Normal 10 9 3" xfId="2804" xr:uid="{AC6CC54C-1463-47FD-BBAB-579D6D732BF1}"/>
    <cellStyle name="Normal 10 9 4" xfId="2805" xr:uid="{0B19FEC6-D1E2-4D28-8F25-F7740C671D36}"/>
    <cellStyle name="Normal 10 9 4 2" xfId="4562" xr:uid="{930546F2-8ED9-49F6-A901-6381A158F7C4}"/>
    <cellStyle name="Normal 10 9 4 3" xfId="4680" xr:uid="{FC307891-4ECF-4B5C-A4D3-363FA386042D}"/>
    <cellStyle name="Normal 10 9 4 4" xfId="4600" xr:uid="{CD81CA73-9B6D-4369-99EA-7D39646F7DB1}"/>
    <cellStyle name="Normal 10 9 5" xfId="2806" xr:uid="{363B45FB-7A4E-4C2E-A19F-7C60958F47C6}"/>
    <cellStyle name="Normal 11" xfId="61" xr:uid="{844E75FA-2861-4434-93C9-48E7C3A320D8}"/>
    <cellStyle name="Normal 11 2" xfId="266" xr:uid="{D58D8607-8499-4B89-B87B-DD43FBC79AC9}"/>
    <cellStyle name="Normal 11 2 2" xfId="4647" xr:uid="{295278FB-2C7C-49A6-8188-8321466FA31B}"/>
    <cellStyle name="Normal 11 3" xfId="4335" xr:uid="{79628DFA-86BC-43D9-B28C-D5DCC6CAE0A6}"/>
    <cellStyle name="Normal 11 3 2" xfId="4541" xr:uid="{66A3EB03-E2B3-4C6F-8644-87A0352765E0}"/>
    <cellStyle name="Normal 11 3 3" xfId="4724" xr:uid="{ED9BE0A0-E9F0-4C11-8B54-88BC3AE941CB}"/>
    <cellStyle name="Normal 11 3 4" xfId="4701" xr:uid="{1A7EBCBF-3E77-4E41-AC6D-74A06224562C}"/>
    <cellStyle name="Normal 12" xfId="62" xr:uid="{43BD06DE-4894-4E5B-AC7E-DCFEE6088E84}"/>
    <cellStyle name="Normal 12 2" xfId="267" xr:uid="{331890C8-7866-448B-830F-ABA495AD3BE5}"/>
    <cellStyle name="Normal 12 2 2" xfId="4648" xr:uid="{245172C9-9D32-4CB9-A731-72AD15F07D84}"/>
    <cellStyle name="Normal 12 3" xfId="4542" xr:uid="{B573A35E-1561-4197-9978-ED2C267E14DF}"/>
    <cellStyle name="Normal 13" xfId="63" xr:uid="{26EC050E-3D58-4288-8133-A355403CDF8D}"/>
    <cellStyle name="Normal 13 2" xfId="64" xr:uid="{6BB1FC2A-8564-46C1-B0F2-F66F366A3970}"/>
    <cellStyle name="Normal 13 2 2" xfId="268" xr:uid="{3DFD1D74-C1A3-4643-B23C-E9D268E46291}"/>
    <cellStyle name="Normal 13 2 2 2" xfId="4649" xr:uid="{BD003998-C7C0-441C-B572-B901ED6C228F}"/>
    <cellStyle name="Normal 13 2 3" xfId="4337" xr:uid="{415861F0-C5F8-4C05-BBD8-5F4A2B2B2FC9}"/>
    <cellStyle name="Normal 13 2 3 2" xfId="4543" xr:uid="{C38B4805-216F-4C19-A7BA-95356157C669}"/>
    <cellStyle name="Normal 13 2 3 3" xfId="4725" xr:uid="{2AC38C4E-EC0B-4E92-97E2-590ACEABB95F}"/>
    <cellStyle name="Normal 13 2 3 4" xfId="4702" xr:uid="{1F5099F1-37D2-4923-BEB5-EE61726F8AD9}"/>
    <cellStyle name="Normal 13 3" xfId="269" xr:uid="{F69E11EF-05D3-4AA8-B15F-A555B9FD2E69}"/>
    <cellStyle name="Normal 13 3 2" xfId="4421" xr:uid="{4BFAA712-C747-4C85-9C44-50B76FDC90B6}"/>
    <cellStyle name="Normal 13 3 3" xfId="4338" xr:uid="{56A4A247-7E1A-48E4-BF6E-4FAF5EAC753F}"/>
    <cellStyle name="Normal 13 3 4" xfId="4566" xr:uid="{7BFD45D1-8ACF-4FCD-B9BD-87E2ECFAC562}"/>
    <cellStyle name="Normal 13 3 5" xfId="4726" xr:uid="{5397CA01-9576-4CB9-A3AF-1A0932CC1978}"/>
    <cellStyle name="Normal 13 4" xfId="4339" xr:uid="{B8AC5861-620A-4740-B0B2-B028589316AC}"/>
    <cellStyle name="Normal 13 5" xfId="4336" xr:uid="{CA721B1C-CA8B-42C4-A9CE-1BE2FC64D18E}"/>
    <cellStyle name="Normal 14" xfId="65" xr:uid="{29C5CA14-8B4A-4903-89CD-B9C6C8D9A6C4}"/>
    <cellStyle name="Normal 14 18" xfId="4341" xr:uid="{3FC27B85-264A-4DFA-9A8C-3798C2A965EA}"/>
    <cellStyle name="Normal 14 2" xfId="270" xr:uid="{75B3A9FB-5F97-4877-8F3C-3E67EF0E311D}"/>
    <cellStyle name="Normal 14 2 2" xfId="430" xr:uid="{EA871472-6C1B-427B-8F9B-80BCFFEEE4D1}"/>
    <cellStyle name="Normal 14 2 2 2" xfId="431" xr:uid="{80124C8A-DD53-43BB-9CD7-1FABF74676CB}"/>
    <cellStyle name="Normal 14 2 3" xfId="432" xr:uid="{0D5E4377-D3C8-4FE9-8B70-59BD4142CCD8}"/>
    <cellStyle name="Normal 14 3" xfId="433" xr:uid="{5541CFB9-1AC6-4C80-95D5-EBEAE213B0FA}"/>
    <cellStyle name="Normal 14 3 2" xfId="4650" xr:uid="{61F795D9-2443-421C-B633-F1B3FC48E9B0}"/>
    <cellStyle name="Normal 14 4" xfId="4340" xr:uid="{BBFE8DFF-6829-4D5E-A955-A9FD741B3F8C}"/>
    <cellStyle name="Normal 14 4 2" xfId="4544" xr:uid="{E999A21E-335F-463D-8E40-FA0B1C32370C}"/>
    <cellStyle name="Normal 14 4 3" xfId="4727" xr:uid="{3F0B4170-949E-462F-BE17-0EDA6164883E}"/>
    <cellStyle name="Normal 14 4 4" xfId="4703" xr:uid="{6F9A0918-8C97-4A2E-B108-6007FE80AD49}"/>
    <cellStyle name="Normal 15" xfId="66" xr:uid="{B1B01223-64CF-4EAD-888A-46B3F5706F30}"/>
    <cellStyle name="Normal 15 2" xfId="67" xr:uid="{7A2D95FA-9DFD-409A-9718-094006B059EC}"/>
    <cellStyle name="Normal 15 2 2" xfId="271" xr:uid="{7AAC3677-D106-4FB1-8426-AA7182FAD176}"/>
    <cellStyle name="Normal 15 2 2 2" xfId="4453" xr:uid="{9C829E99-CF73-4D62-8610-1805420FDBAB}"/>
    <cellStyle name="Normal 15 2 3" xfId="4546" xr:uid="{0BF929D0-FE3E-4EB1-A899-E719B7A9CE35}"/>
    <cellStyle name="Normal 15 3" xfId="272" xr:uid="{1AA17399-6C80-40F8-82CC-2671F2242C0E}"/>
    <cellStyle name="Normal 15 3 2" xfId="4422" xr:uid="{665453C5-F5E5-4A48-B450-7D92C3DE72D5}"/>
    <cellStyle name="Normal 15 3 3" xfId="4343" xr:uid="{2F511A54-33FB-4BC3-9F27-A8B60B12F718}"/>
    <cellStyle name="Normal 15 3 4" xfId="4567" xr:uid="{100AC807-17C9-4E06-BA05-F5A7B4886B3A}"/>
    <cellStyle name="Normal 15 3 5" xfId="4729" xr:uid="{43D29FED-7B77-4A39-BBF2-FC4084D09E95}"/>
    <cellStyle name="Normal 15 4" xfId="4342" xr:uid="{1404A9D1-C5C1-4C9B-8DFB-16796150948D}"/>
    <cellStyle name="Normal 15 4 2" xfId="4545" xr:uid="{D61ABCDB-E311-4389-94E6-39D3DA327D4B}"/>
    <cellStyle name="Normal 15 4 3" xfId="4728" xr:uid="{8C68A5A3-FC05-46FC-B1D5-4285C8D5D2B7}"/>
    <cellStyle name="Normal 15 4 4" xfId="4704" xr:uid="{7F9FEAA4-867F-4742-B759-66741320221D}"/>
    <cellStyle name="Normal 16" xfId="68" xr:uid="{678AF742-F032-4812-8096-1EF137668F99}"/>
    <cellStyle name="Normal 16 2" xfId="273" xr:uid="{B8BFB2E3-9B3F-486B-836B-E268E27746E1}"/>
    <cellStyle name="Normal 16 2 2" xfId="4423" xr:uid="{356492FB-0859-4B7C-BBA3-CE6A93108166}"/>
    <cellStyle name="Normal 16 2 3" xfId="4344" xr:uid="{321A0547-97BB-46C1-8D7E-7F450214BB4D}"/>
    <cellStyle name="Normal 16 2 4" xfId="4568" xr:uid="{703855D1-4F53-43A6-8E66-02E997B69221}"/>
    <cellStyle name="Normal 16 2 5" xfId="4730" xr:uid="{9921020B-8ACE-44D2-B7D4-F61912FBC72D}"/>
    <cellStyle name="Normal 16 3" xfId="274" xr:uid="{839832CE-777D-4EC9-97FB-94ADEC836A92}"/>
    <cellStyle name="Normal 17" xfId="69" xr:uid="{36E8C9F9-3525-4BEC-BE3C-A7070BCE9216}"/>
    <cellStyle name="Normal 17 2" xfId="275" xr:uid="{3FCDBB36-9847-4D1F-A6E6-0D09CF2EA37F}"/>
    <cellStyle name="Normal 17 2 2" xfId="4424" xr:uid="{406ED100-5690-4728-B2DF-A1139B7CFC07}"/>
    <cellStyle name="Normal 17 2 3" xfId="4346" xr:uid="{26F253E2-E54B-42B0-B8F0-2D454F1015F8}"/>
    <cellStyle name="Normal 17 2 4" xfId="4569" xr:uid="{F3B64EF3-6200-487B-B1FF-6BE852970187}"/>
    <cellStyle name="Normal 17 2 5" xfId="4731" xr:uid="{46D8A761-5C97-465E-998F-B23A08FBA875}"/>
    <cellStyle name="Normal 17 3" xfId="4347" xr:uid="{4CBE5799-3896-4B4C-A27C-98A668129DCB}"/>
    <cellStyle name="Normal 17 4" xfId="4345" xr:uid="{7549D887-BB93-4938-9EFD-2E7FDD4A129E}"/>
    <cellStyle name="Normal 18" xfId="70" xr:uid="{2AF4DB07-8E84-4AFF-9C06-D16FBE73D84D}"/>
    <cellStyle name="Normal 18 2" xfId="276" xr:uid="{C5145F54-D48F-48D5-B208-E81000E9E86B}"/>
    <cellStyle name="Normal 18 2 2" xfId="4454" xr:uid="{15FE032C-AC69-4AEF-81A3-99F612803186}"/>
    <cellStyle name="Normal 18 3" xfId="4348" xr:uid="{2ADE5BA2-5679-4519-A9E4-E0A7CAF6F448}"/>
    <cellStyle name="Normal 18 3 2" xfId="4547" xr:uid="{468861B4-CD23-415E-A4C4-423C555A4EC1}"/>
    <cellStyle name="Normal 18 3 3" xfId="4732" xr:uid="{6B6148CC-F674-4418-9215-2E66B539FDD0}"/>
    <cellStyle name="Normal 18 3 4" xfId="4705" xr:uid="{95DC5AC1-B767-41DF-85C7-BE00E3A507EF}"/>
    <cellStyle name="Normal 19" xfId="71" xr:uid="{B03040FD-D217-4C8B-9789-54E78B06A5C4}"/>
    <cellStyle name="Normal 19 2" xfId="72" xr:uid="{11718FC1-9688-428F-AD83-84FD91A328C1}"/>
    <cellStyle name="Normal 19 2 2" xfId="277" xr:uid="{C67522A6-633A-436A-ADE2-B5FF2D9605CE}"/>
    <cellStyle name="Normal 19 2 2 2" xfId="4651" xr:uid="{E7B3B891-5E75-4993-85C2-A55DB1E53056}"/>
    <cellStyle name="Normal 19 2 3" xfId="4549" xr:uid="{EB7921AA-90C3-4220-8708-9372075713DE}"/>
    <cellStyle name="Normal 19 3" xfId="278" xr:uid="{F59C7D7D-4D6F-4B5C-9448-FA3F9301998D}"/>
    <cellStyle name="Normal 19 3 2" xfId="4652" xr:uid="{53ECE82C-30D8-4087-B07C-696C6B1D4551}"/>
    <cellStyle name="Normal 19 4" xfId="4548" xr:uid="{18DDA38E-C019-449B-85BA-100E3EEC6BB7}"/>
    <cellStyle name="Normal 2" xfId="3" xr:uid="{0035700C-F3A5-4A6F-B63A-5CE25669DEE2}"/>
    <cellStyle name="Normal 2 2" xfId="73" xr:uid="{525BACA9-735F-4761-B3C4-5A0AB58D4F6D}"/>
    <cellStyle name="Normal 2 2 2" xfId="74" xr:uid="{41576F9C-0F97-40AC-9249-D700321AB304}"/>
    <cellStyle name="Normal 2 2 2 2" xfId="279" xr:uid="{8F4F6C06-B2A6-4FFB-8819-DDE99AC7061E}"/>
    <cellStyle name="Normal 2 2 2 2 2" xfId="4655" xr:uid="{5BD986F5-2FE7-48CC-82F7-1A7C9D96C478}"/>
    <cellStyle name="Normal 2 2 2 3" xfId="4551" xr:uid="{DD728B62-6BDA-4ADB-A3C0-8B77E2310359}"/>
    <cellStyle name="Normal 2 2 3" xfId="280" xr:uid="{233E0D56-27CD-49CD-8F37-65CCCF0F6E3A}"/>
    <cellStyle name="Normal 2 2 3 2" xfId="4455" xr:uid="{D3C431C1-350F-474F-8273-4EC00A34E4A5}"/>
    <cellStyle name="Normal 2 2 3 2 2" xfId="4585" xr:uid="{2D10CFDD-595A-42C5-9F13-0470B129E394}"/>
    <cellStyle name="Normal 2 2 3 2 2 2" xfId="4656" xr:uid="{31C3F651-9DD9-4DD3-99D0-B455C5DBF2E2}"/>
    <cellStyle name="Normal 2 2 3 2 3" xfId="4750" xr:uid="{DDA81E16-54BE-425D-BBB7-A6A80D115CE0}"/>
    <cellStyle name="Normal 2 2 3 2 4" xfId="5305" xr:uid="{E86FB737-46D6-4210-A5A3-6BB5752EDE83}"/>
    <cellStyle name="Normal 2 2 3 3" xfId="4435" xr:uid="{37706143-07AA-466C-8336-308E2D9EBEDE}"/>
    <cellStyle name="Normal 2 2 3 4" xfId="4706" xr:uid="{11D4921B-8A70-4D32-8335-1D1C7489F603}"/>
    <cellStyle name="Normal 2 2 3 5" xfId="4695" xr:uid="{0899FF4D-1596-4B71-BCF8-37FF9E92F5C8}"/>
    <cellStyle name="Normal 2 2 4" xfId="4349" xr:uid="{5C1E002E-68D0-490E-8418-F49DE5202C76}"/>
    <cellStyle name="Normal 2 2 4 2" xfId="4550" xr:uid="{3ABD4F3C-D85E-4BF7-893A-9A656DF11797}"/>
    <cellStyle name="Normal 2 2 4 3" xfId="4733" xr:uid="{84A05F4B-A700-4F66-9BB5-C6E0B059A6DC}"/>
    <cellStyle name="Normal 2 2 4 4" xfId="4707" xr:uid="{35016540-C122-4D0B-BCEE-2CDF627CEC53}"/>
    <cellStyle name="Normal 2 2 5" xfId="4654" xr:uid="{140A0DF8-A844-4309-84B2-5564AC0054E4}"/>
    <cellStyle name="Normal 2 2 6" xfId="4753" xr:uid="{2298C63F-3AF6-441D-BDCD-090388B79530}"/>
    <cellStyle name="Normal 2 3" xfId="75" xr:uid="{7536DA07-CF2B-4627-ABEC-590AFBE2C873}"/>
    <cellStyle name="Normal 2 3 2" xfId="76" xr:uid="{33D6E13C-695D-472A-905F-BFE93B042EE2}"/>
    <cellStyle name="Normal 2 3 2 2" xfId="281" xr:uid="{650957B1-751A-46BB-AEE8-92F177F7BA67}"/>
    <cellStyle name="Normal 2 3 2 2 2" xfId="4657" xr:uid="{86495DC5-F3C7-442D-AE7F-7B608E670543}"/>
    <cellStyle name="Normal 2 3 2 3" xfId="4351" xr:uid="{8D9D9EEE-8121-4A3F-AA57-E6E15389DD49}"/>
    <cellStyle name="Normal 2 3 2 3 2" xfId="4553" xr:uid="{7AE2A841-7E98-46C7-95D5-223442F02F50}"/>
    <cellStyle name="Normal 2 3 2 3 3" xfId="4735" xr:uid="{DA2496D3-797A-482A-936F-8590E2D1EF1E}"/>
    <cellStyle name="Normal 2 3 2 3 4" xfId="4708" xr:uid="{7891B9C2-DE59-442B-80BD-70F08D00CD90}"/>
    <cellStyle name="Normal 2 3 3" xfId="77" xr:uid="{CBAA020B-B1C3-4402-A3F5-8E14577E570A}"/>
    <cellStyle name="Normal 2 3 4" xfId="78" xr:uid="{0965AA2E-B820-487E-BB5E-021AB9ACD79A}"/>
    <cellStyle name="Normal 2 3 5" xfId="185" xr:uid="{E3CFB47C-363E-4E16-920A-0EC8A8782EBD}"/>
    <cellStyle name="Normal 2 3 5 2" xfId="4658" xr:uid="{EB9AADFF-F981-4471-84DE-694B3F9BFC31}"/>
    <cellStyle name="Normal 2 3 6" xfId="4350" xr:uid="{D189E962-D27F-42A3-91C6-8FC413CB1CB1}"/>
    <cellStyle name="Normal 2 3 6 2" xfId="4552" xr:uid="{20DF8F36-778F-43C6-A50C-5F27C5A7B5F2}"/>
    <cellStyle name="Normal 2 3 6 3" xfId="4734" xr:uid="{DC5CECBA-46A8-4083-9D0F-2EBF8B3759B0}"/>
    <cellStyle name="Normal 2 3 6 4" xfId="4709" xr:uid="{40166BC2-7CFA-4AB6-A652-192BE7E8A501}"/>
    <cellStyle name="Normal 2 3 7" xfId="5318" xr:uid="{F225E7AA-EB70-4FD2-A542-4FBAF1870A89}"/>
    <cellStyle name="Normal 2 4" xfId="79" xr:uid="{9DDF8412-CEBA-44EA-92D4-E5BE828FFB70}"/>
    <cellStyle name="Normal 2 4 2" xfId="80" xr:uid="{44FAFDD2-059F-4BB4-B041-692D888CA00F}"/>
    <cellStyle name="Normal 2 4 3" xfId="282" xr:uid="{99308FDD-8713-4191-A483-5D252B753518}"/>
    <cellStyle name="Normal 2 4 3 2" xfId="4659" xr:uid="{204D9F14-7999-4A3D-BB38-A48B7872D055}"/>
    <cellStyle name="Normal 2 4 3 3" xfId="4673" xr:uid="{F5951C94-4352-4411-B09F-7887ACC50AC0}"/>
    <cellStyle name="Normal 2 4 4" xfId="4554" xr:uid="{9817C9FA-B0FC-4AF5-8B48-2DBE3E684540}"/>
    <cellStyle name="Normal 2 4 5" xfId="4754" xr:uid="{4306625E-2364-4FF5-8E57-B5AF66A297E0}"/>
    <cellStyle name="Normal 2 4 6" xfId="4752" xr:uid="{CAEE739F-D824-4436-B303-8D2FCA02E3E4}"/>
    <cellStyle name="Normal 2 5" xfId="184" xr:uid="{DDCFF94C-5030-47FD-8119-D8DA499391D7}"/>
    <cellStyle name="Normal 2 5 2" xfId="284" xr:uid="{2F869042-F141-4C30-9923-89704B87BA57}"/>
    <cellStyle name="Normal 2 5 2 2" xfId="2505" xr:uid="{E9E2B052-99F7-48F4-B4A9-D21BC47ABB7C}"/>
    <cellStyle name="Normal 2 5 3" xfId="283" xr:uid="{93311766-59D4-47A8-9E4D-B488306AD776}"/>
    <cellStyle name="Normal 2 5 3 2" xfId="4586" xr:uid="{15FC15B6-4F83-41B0-BC5D-45C3188DFE5F}"/>
    <cellStyle name="Normal 2 5 3 3" xfId="4746" xr:uid="{B9547C76-9974-4BEC-A480-CADDF7D24135}"/>
    <cellStyle name="Normal 2 5 3 4" xfId="5302" xr:uid="{ED6FDCAF-EC26-4A27-99B5-14CEE8D52081}"/>
    <cellStyle name="Normal 2 5 4" xfId="4660" xr:uid="{735902B9-E0C8-423C-8D65-D948EDFD4B28}"/>
    <cellStyle name="Normal 2 5 5" xfId="4615" xr:uid="{F04F00C8-6A1B-4FFB-B8AA-66993E7C995B}"/>
    <cellStyle name="Normal 2 5 6" xfId="4614" xr:uid="{C24C5135-B3C0-4117-8704-6B7AFC5D74FD}"/>
    <cellStyle name="Normal 2 5 7" xfId="4749" xr:uid="{1827F66C-8CBE-4D19-B32D-493E8FD21EEA}"/>
    <cellStyle name="Normal 2 5 8" xfId="4719" xr:uid="{EFE43ACF-5B1F-420D-A35A-AE7F2345C97F}"/>
    <cellStyle name="Normal 2 6" xfId="285" xr:uid="{AF8FA024-1106-4447-9F5E-0953C350B9B0}"/>
    <cellStyle name="Normal 2 6 2" xfId="286" xr:uid="{EBB8A9FF-8795-4969-80FD-028678691951}"/>
    <cellStyle name="Normal 2 6 3" xfId="452" xr:uid="{66E5FD9D-6052-4CEA-B4B4-DAE5A40ED731}"/>
    <cellStyle name="Normal 2 6 3 2" xfId="5335" xr:uid="{438403ED-F803-40E1-B156-EA79ACCA086A}"/>
    <cellStyle name="Normal 2 6 4" xfId="4661" xr:uid="{FB348B1D-0068-48E7-B48F-5FDAE7BB760A}"/>
    <cellStyle name="Normal 2 6 5" xfId="4612" xr:uid="{3F14D1B2-A091-4ABA-90F4-0B0FFE210978}"/>
    <cellStyle name="Normal 2 6 5 2" xfId="4710" xr:uid="{C9A2662D-05B0-45E4-87A8-4FF235FC8894}"/>
    <cellStyle name="Normal 2 6 6" xfId="4598" xr:uid="{595E8A01-7811-474A-AF6A-1ABDD66751F0}"/>
    <cellStyle name="Normal 2 6 7" xfId="5322" xr:uid="{3C848160-1C64-450E-A6FD-23B19EFF57B2}"/>
    <cellStyle name="Normal 2 6 8" xfId="5331" xr:uid="{37A3AA9F-62A6-46E4-8E89-D99FD33281CA}"/>
    <cellStyle name="Normal 2 7" xfId="287" xr:uid="{11266D64-E6B7-4373-B538-F4B54705D2A0}"/>
    <cellStyle name="Normal 2 7 2" xfId="4456" xr:uid="{E3831B0A-7BD9-4D22-9E1A-C53F0C63EEDA}"/>
    <cellStyle name="Normal 2 7 3" xfId="4662" xr:uid="{191C7E3D-EB2E-45F2-B32C-0B60AA807FC1}"/>
    <cellStyle name="Normal 2 7 4" xfId="5303" xr:uid="{7E70D626-5CDD-465A-9002-FB4B9F1ABA75}"/>
    <cellStyle name="Normal 2 8" xfId="4508" xr:uid="{E6967B43-7ED4-4673-A292-A9D3A46129C4}"/>
    <cellStyle name="Normal 2 9" xfId="4653" xr:uid="{79EED2C2-B0FB-45F1-A2D8-CC2149F398A1}"/>
    <cellStyle name="Normal 20" xfId="434" xr:uid="{42ACFC7A-9A4D-42DC-AFD0-25339FC333AB}"/>
    <cellStyle name="Normal 20 2" xfId="435" xr:uid="{FE84EF29-268B-42D8-B3E4-ABAFB0F872BF}"/>
    <cellStyle name="Normal 20 2 2" xfId="436" xr:uid="{6074FE6E-C951-4BC3-80B1-56A0AC4EE4F7}"/>
    <cellStyle name="Normal 20 2 2 2" xfId="4425" xr:uid="{BE4AA874-7A22-4AD0-906E-5073D1792CD8}"/>
    <cellStyle name="Normal 20 2 2 3" xfId="4417" xr:uid="{534A8557-2614-41D9-92BF-48857507D249}"/>
    <cellStyle name="Normal 20 2 2 4" xfId="4582" xr:uid="{060B26E7-6211-464B-ACAD-103DDE5EAB02}"/>
    <cellStyle name="Normal 20 2 2 5" xfId="4744" xr:uid="{64F36DF0-E149-40D0-BA01-4AF3FE943728}"/>
    <cellStyle name="Normal 20 2 3" xfId="4420" xr:uid="{A70C9789-1151-498B-9195-F218F85E382D}"/>
    <cellStyle name="Normal 20 2 4" xfId="4416" xr:uid="{B949DF7B-5540-45CC-A234-EB75F961BB38}"/>
    <cellStyle name="Normal 20 2 5" xfId="4581" xr:uid="{E7D70160-DC0E-4AB7-BF68-A8C7D0D79FD7}"/>
    <cellStyle name="Normal 20 2 6" xfId="4743" xr:uid="{CA0394E2-04F2-4E1E-9A54-1B385E793F0D}"/>
    <cellStyle name="Normal 20 3" xfId="1167" xr:uid="{5704BDBD-0F81-4A65-AA47-13347EC717D7}"/>
    <cellStyle name="Normal 20 3 2" xfId="4457" xr:uid="{363D26EF-9FEB-406D-82A2-7B2C6B883D25}"/>
    <cellStyle name="Normal 20 4" xfId="4352" xr:uid="{AEE46F2C-F1D2-4304-B591-01DE004F95C6}"/>
    <cellStyle name="Normal 20 4 2" xfId="4555" xr:uid="{8B00FBE6-F95F-41C6-8A28-C75BE6B8D374}"/>
    <cellStyle name="Normal 20 4 3" xfId="4736" xr:uid="{2EBDAAD3-B519-4234-97D8-E8D6D6B1F984}"/>
    <cellStyle name="Normal 20 4 4" xfId="4711" xr:uid="{25870016-9C7F-413F-94E1-97D2DD7FC721}"/>
    <cellStyle name="Normal 20 5" xfId="4433" xr:uid="{53D7F31C-6EB1-47DB-B7ED-AF55301B2DE3}"/>
    <cellStyle name="Normal 20 5 2" xfId="5328" xr:uid="{07951882-8AB0-497C-9B47-1096460BD6B5}"/>
    <cellStyle name="Normal 20 6" xfId="4587" xr:uid="{6AA49C4E-F9C2-40CF-B82D-54EBA48B3789}"/>
    <cellStyle name="Normal 20 7" xfId="4696" xr:uid="{F85BBB10-FCA9-4D91-A618-3B5E9311A75F}"/>
    <cellStyle name="Normal 20 8" xfId="4717" xr:uid="{ED4A5F0C-5825-48BC-9045-A0FC83C21B9E}"/>
    <cellStyle name="Normal 20 9" xfId="4716" xr:uid="{0CAF4AD3-933A-44E2-80AF-C9B37087E53B}"/>
    <cellStyle name="Normal 21" xfId="437" xr:uid="{7AFE9076-6C7B-42F1-9BC9-122A069FA479}"/>
    <cellStyle name="Normal 21 2" xfId="438" xr:uid="{BC56C591-10EB-4E8A-AF74-F53B904C93D7}"/>
    <cellStyle name="Normal 21 2 2" xfId="439" xr:uid="{859D6BCD-AC28-441C-9C80-72998145DDF1}"/>
    <cellStyle name="Normal 21 3" xfId="4353" xr:uid="{FD2425BD-F4D1-4B56-9F90-3F0A0DD28F09}"/>
    <cellStyle name="Normal 21 3 2" xfId="4459" xr:uid="{EFCD8369-D2F2-4B4E-83AD-6FB0F6AEF1F3}"/>
    <cellStyle name="Normal 21 3 3" xfId="4458" xr:uid="{04928263-5473-4B95-8683-1264C0208310}"/>
    <cellStyle name="Normal 21 4" xfId="4570" xr:uid="{C0A68923-722F-453F-BE8B-75216C4585A7}"/>
    <cellStyle name="Normal 21 5" xfId="4737" xr:uid="{C57609BD-DD1E-437D-A4CF-1FAD3DE5B278}"/>
    <cellStyle name="Normal 22" xfId="440" xr:uid="{DA1FAB90-E0F8-4C52-90CB-34D3F43E3289}"/>
    <cellStyle name="Normal 22 2" xfId="441" xr:uid="{5D894039-3EE3-465A-A693-8B27CC84C214}"/>
    <cellStyle name="Normal 22 3" xfId="4310" xr:uid="{A6F091D0-2706-4CA8-8EED-E707E3B4A62F}"/>
    <cellStyle name="Normal 22 3 2" xfId="4354" xr:uid="{BD035D7A-888F-4957-AC2B-A5858076AA36}"/>
    <cellStyle name="Normal 22 3 2 2" xfId="4461" xr:uid="{86344987-CDE4-42F6-BA0D-2C4E71215054}"/>
    <cellStyle name="Normal 22 3 3" xfId="4460" xr:uid="{9B8DBDEE-BAD3-4505-809D-E69B86858CC9}"/>
    <cellStyle name="Normal 22 3 4" xfId="4691" xr:uid="{132234A2-A75B-4158-A6A4-65792B4F504F}"/>
    <cellStyle name="Normal 22 4" xfId="4313" xr:uid="{3819DAFB-074D-4FFB-885A-28B43BC1FA67}"/>
    <cellStyle name="Normal 22 4 2" xfId="4431" xr:uid="{D17BA4C8-5FBE-4F7F-9A5F-3FB4F90D150C}"/>
    <cellStyle name="Normal 22 4 3" xfId="4571" xr:uid="{C2CA7846-6A4D-4213-A4BC-92D3DDEDC86C}"/>
    <cellStyle name="Normal 22 4 3 2" xfId="4590" xr:uid="{009A325C-F75D-46E3-8464-1378A7C3D49C}"/>
    <cellStyle name="Normal 22 4 3 3" xfId="4748" xr:uid="{C4211683-A8EC-41F4-987F-00FB301C39B0}"/>
    <cellStyle name="Normal 22 4 3 4" xfId="5338" xr:uid="{638DA35E-FA6A-4839-AED1-73BDCBBD899B}"/>
    <cellStyle name="Normal 22 4 3 5" xfId="5334" xr:uid="{B566159F-3E8F-44EC-AAC9-93D8B4CA8A0A}"/>
    <cellStyle name="Normal 22 4 4" xfId="4692" xr:uid="{131082AA-5AF0-4F63-975E-6C50C9F366E8}"/>
    <cellStyle name="Normal 22 4 5" xfId="4604" xr:uid="{815DCBAB-EC26-41E3-BB6A-073E895A23AE}"/>
    <cellStyle name="Normal 22 4 6" xfId="4595" xr:uid="{2F02CF53-0FC5-454A-88F2-C7AA9AA537DC}"/>
    <cellStyle name="Normal 22 4 7" xfId="4594" xr:uid="{B7642687-64A4-4448-BFD3-709DE1DBEC90}"/>
    <cellStyle name="Normal 22 4 8" xfId="4593" xr:uid="{0FABAFDB-EBA6-44B4-BBEB-42D213E95B84}"/>
    <cellStyle name="Normal 22 4 9" xfId="4592" xr:uid="{D88C43FC-47A2-4188-B745-55C1DF0DDB80}"/>
    <cellStyle name="Normal 22 5" xfId="4738" xr:uid="{F138D049-AEBC-4E92-896A-51B13518DD05}"/>
    <cellStyle name="Normal 23" xfId="442" xr:uid="{514223DE-B422-4A1B-B1AD-14BEBC7BE63E}"/>
    <cellStyle name="Normal 23 2" xfId="2500" xr:uid="{ED95C346-FA3F-42D1-8B0C-5D21DA904964}"/>
    <cellStyle name="Normal 23 2 2" xfId="4356" xr:uid="{169562BF-4F0F-4407-91CE-09EACBCF0B03}"/>
    <cellStyle name="Normal 23 2 2 2" xfId="4751" xr:uid="{3C90A566-417B-4AF8-A0AF-344634B81CC1}"/>
    <cellStyle name="Normal 23 2 2 3" xfId="4693" xr:uid="{F2BDD27C-4F36-49B5-9A8B-705CAC762CEC}"/>
    <cellStyle name="Normal 23 2 2 4" xfId="4663" xr:uid="{F65B6709-0B6A-4063-8BD4-CBBE5A26D302}"/>
    <cellStyle name="Normal 23 2 3" xfId="4605" xr:uid="{ECDE7968-D2D6-4F5A-B9D5-E772B5DD2850}"/>
    <cellStyle name="Normal 23 2 4" xfId="4712" xr:uid="{33978C85-25B0-4CA3-8CC7-6DAA18B067BB}"/>
    <cellStyle name="Normal 23 3" xfId="4426" xr:uid="{052B98CA-721F-4F90-B802-619AE70901F3}"/>
    <cellStyle name="Normal 23 4" xfId="4355" xr:uid="{1C931979-18BA-471A-A69B-1D8C5AD9043E}"/>
    <cellStyle name="Normal 23 5" xfId="4572" xr:uid="{C2DCC066-7E4E-4D25-A45B-D68F603CC3C7}"/>
    <cellStyle name="Normal 23 6" xfId="4739" xr:uid="{0DEAA7C0-3BDD-4700-9787-AB55A5D107FB}"/>
    <cellStyle name="Normal 24" xfId="443" xr:uid="{B33E2090-C0CC-4FDD-BF80-92EDD87A89DB}"/>
    <cellStyle name="Normal 24 2" xfId="444" xr:uid="{F4793050-A509-45C1-98BC-C340088F96C0}"/>
    <cellStyle name="Normal 24 2 2" xfId="4428" xr:uid="{8607D8AC-4E91-4006-B1FE-D1F8F3666E2B}"/>
    <cellStyle name="Normal 24 2 3" xfId="4358" xr:uid="{3C534027-48D5-4B9A-AD30-B586EB1C6AD4}"/>
    <cellStyle name="Normal 24 2 4" xfId="4574" xr:uid="{5CDCA648-7E89-4B24-9097-834BF2D31D94}"/>
    <cellStyle name="Normal 24 2 5" xfId="4741" xr:uid="{7DC71893-FFAA-47FD-A86E-9AB07FC4FFC0}"/>
    <cellStyle name="Normal 24 3" xfId="4427" xr:uid="{39B1E3D5-1110-42F3-A29F-64F551557A97}"/>
    <cellStyle name="Normal 24 4" xfId="4357" xr:uid="{70A352E3-391B-485A-8629-176D5A058B11}"/>
    <cellStyle name="Normal 24 5" xfId="4573" xr:uid="{68290D16-5689-4821-9DB7-587F7C8D02AB}"/>
    <cellStyle name="Normal 24 6" xfId="4740" xr:uid="{B780A569-89C4-46DF-8FDD-4299B8B27A7A}"/>
    <cellStyle name="Normal 25" xfId="451" xr:uid="{F6C33594-EA89-4640-B368-B45CDD1940B9}"/>
    <cellStyle name="Normal 25 2" xfId="4360" xr:uid="{FC81E59C-4579-4AA9-8EE8-19AA6DC7D31B}"/>
    <cellStyle name="Normal 25 2 2" xfId="5337" xr:uid="{DBDC04E1-7BBE-4B5D-BDEE-03EEA0E54C70}"/>
    <cellStyle name="Normal 25 3" xfId="4429" xr:uid="{7DD8161D-D39B-48C3-B80F-3C74A8F2716E}"/>
    <cellStyle name="Normal 25 4" xfId="4359" xr:uid="{2BA468CC-E508-4779-A19E-BEB02633979F}"/>
    <cellStyle name="Normal 25 5" xfId="4575" xr:uid="{05489445-6CF7-4F6F-86DD-6CB6E2C2D9F8}"/>
    <cellStyle name="Normal 26" xfId="2498" xr:uid="{B70A8F1C-77A2-4C54-A798-A1E5DEE95FB8}"/>
    <cellStyle name="Normal 26 2" xfId="2499" xr:uid="{3BAF39A3-035B-4D74-8E4C-C8DD45864ECA}"/>
    <cellStyle name="Normal 26 2 2" xfId="4362" xr:uid="{A51F205B-9EDB-47E2-BAA5-6815D51B1D87}"/>
    <cellStyle name="Normal 26 3" xfId="4361" xr:uid="{DD8E46EA-3F5C-47D1-A632-F9CDE7E0F853}"/>
    <cellStyle name="Normal 26 3 2" xfId="4436" xr:uid="{B0A9F063-8D99-4E49-A615-9577FE486778}"/>
    <cellStyle name="Normal 27" xfId="2507" xr:uid="{AAE0DA34-DD95-4439-9684-839911564838}"/>
    <cellStyle name="Normal 27 2" xfId="4364" xr:uid="{64EFAC8F-B673-416A-8746-0C25B76E40F4}"/>
    <cellStyle name="Normal 27 3" xfId="4363" xr:uid="{15094213-C7C3-476B-A902-A8233A5E8134}"/>
    <cellStyle name="Normal 27 4" xfId="4599" xr:uid="{5C43CE5D-2989-48D6-B7C6-1C65F8BE5CBE}"/>
    <cellStyle name="Normal 27 5" xfId="5320" xr:uid="{ACC7F403-3F04-4440-A110-11174A17F0E3}"/>
    <cellStyle name="Normal 27 6" xfId="4589" xr:uid="{6586B5FE-5F8F-4DB2-B942-374329BD2474}"/>
    <cellStyle name="Normal 27 7" xfId="5332" xr:uid="{5158FA0A-F38A-4268-8A34-80A2F22B5E71}"/>
    <cellStyle name="Normal 28" xfId="4365" xr:uid="{89763CD5-CEEC-4BAA-AA24-A6306F10871E}"/>
    <cellStyle name="Normal 28 2" xfId="4366" xr:uid="{003CB5C3-F5FB-4B29-A97E-C6B934F83597}"/>
    <cellStyle name="Normal 28 3" xfId="4367" xr:uid="{5B334CB2-E2B7-45AF-9659-4385DF7EE7A5}"/>
    <cellStyle name="Normal 29" xfId="4368" xr:uid="{4968F266-5E19-444F-B864-7F04E64BC811}"/>
    <cellStyle name="Normal 29 2" xfId="4369" xr:uid="{657CC967-EABE-44D0-8196-920DBDFB9DA4}"/>
    <cellStyle name="Normal 3" xfId="2" xr:uid="{665067A7-73F8-4B7E-BFD2-7BB3B9468366}"/>
    <cellStyle name="Normal 3 2" xfId="81" xr:uid="{5055E06E-4845-4CD0-933F-730B9ABA771C}"/>
    <cellStyle name="Normal 3 2 2" xfId="82" xr:uid="{27D20275-4EE0-4231-B0D9-406304195F51}"/>
    <cellStyle name="Normal 3 2 2 2" xfId="288" xr:uid="{8715B737-F1CE-4200-828C-A0CE4CD99DFD}"/>
    <cellStyle name="Normal 3 2 2 2 2" xfId="4665" xr:uid="{0D7D5F81-A564-497D-B1D0-523AE17BEEE2}"/>
    <cellStyle name="Normal 3 2 2 3" xfId="4556" xr:uid="{ED031AC0-A1F5-456F-BAA1-08BED49673C7}"/>
    <cellStyle name="Normal 3 2 3" xfId="83" xr:uid="{FC9C3AD2-139D-4461-9F43-01391B84D49F}"/>
    <cellStyle name="Normal 3 2 4" xfId="289" xr:uid="{7EA640A8-87A1-4A87-91BE-87EE856FCCC5}"/>
    <cellStyle name="Normal 3 2 4 2" xfId="4666" xr:uid="{B5908D77-7944-4905-91F1-91ACAE6599EE}"/>
    <cellStyle name="Normal 3 2 5" xfId="2506" xr:uid="{4734D31F-77D9-4392-A07E-33C3E4ABE7C6}"/>
    <cellStyle name="Normal 3 2 5 2" xfId="4509" xr:uid="{94910952-EC87-42A3-8C96-7EEC1D9B05AB}"/>
    <cellStyle name="Normal 3 2 5 3" xfId="5304" xr:uid="{CC3536A2-03B0-4B48-A5D6-8259532AA3F9}"/>
    <cellStyle name="Normal 3 3" xfId="84" xr:uid="{428551B5-7F3B-45C1-AF6A-59EF8199D48C}"/>
    <cellStyle name="Normal 3 3 2" xfId="290" xr:uid="{771431B8-E583-4A61-9588-A9F0E1E45C1D}"/>
    <cellStyle name="Normal 3 3 2 2" xfId="4667" xr:uid="{6BA6BD28-A1CF-4F87-BA53-23A4583A6C94}"/>
    <cellStyle name="Normal 3 3 3" xfId="4557" xr:uid="{AC1C3B2B-AF08-4C69-B796-FB18A0C713C6}"/>
    <cellStyle name="Normal 3 4" xfId="85" xr:uid="{95FA221E-74F2-42C3-8EE1-6750FE41CA31}"/>
    <cellStyle name="Normal 3 4 2" xfId="2502" xr:uid="{A73DD93D-0259-48D2-9289-4743FA45BD4E}"/>
    <cellStyle name="Normal 3 4 2 2" xfId="4668" xr:uid="{AE38A496-AC5C-41C0-B1E5-8AF4C9BCA669}"/>
    <cellStyle name="Normal 3 5" xfId="2501" xr:uid="{F9B792B8-5E9D-47F3-A948-2981B08BAC0B}"/>
    <cellStyle name="Normal 3 5 2" xfId="4669" xr:uid="{F5161648-29AE-4626-BFC7-6D1F2D58074A}"/>
    <cellStyle name="Normal 3 5 3" xfId="4745" xr:uid="{B63F9B9B-BF81-4DD9-A935-CD8CF49DA3DF}"/>
    <cellStyle name="Normal 3 5 4" xfId="4713" xr:uid="{67277423-8EA4-48F0-BEBE-055BF0ADED1B}"/>
    <cellStyle name="Normal 3 6" xfId="4664" xr:uid="{21CBB509-B89D-466C-89A2-3EBC3F905B7C}"/>
    <cellStyle name="Normal 3 6 2" xfId="5336" xr:uid="{FAD72ED5-FD62-4A6E-83B0-4BD5A8CA1C23}"/>
    <cellStyle name="Normal 3 6 2 2" xfId="5333" xr:uid="{435351D6-E515-42A5-A8C4-079784F5CBA7}"/>
    <cellStyle name="Normal 30" xfId="4370" xr:uid="{BD862295-50D5-4A54-93DC-59EA5719B1EE}"/>
    <cellStyle name="Normal 30 2" xfId="4371" xr:uid="{72069282-ADA9-4E13-9048-DC6B909D631C}"/>
    <cellStyle name="Normal 31" xfId="4372" xr:uid="{E859FF35-C853-4913-8D7A-272D35325921}"/>
    <cellStyle name="Normal 31 2" xfId="4373" xr:uid="{B55A2197-6350-4FE6-92A4-744BC1AB3EBE}"/>
    <cellStyle name="Normal 32" xfId="4374" xr:uid="{AC964D69-23A7-44A0-8950-D189E1B011B5}"/>
    <cellStyle name="Normal 33" xfId="4375" xr:uid="{47AA7BD7-E6CD-4135-86F5-BC3CAAF370FE}"/>
    <cellStyle name="Normal 33 2" xfId="4376" xr:uid="{825A81C6-BBE1-4563-AA0F-FA1AF28816A7}"/>
    <cellStyle name="Normal 34" xfId="4377" xr:uid="{4416C038-ECDE-447A-B242-8B7C95201949}"/>
    <cellStyle name="Normal 34 2" xfId="4378" xr:uid="{8036FA6D-5E6E-4544-97E8-8F7ED3E1A9C6}"/>
    <cellStyle name="Normal 35" xfId="4379" xr:uid="{4D2A5A7E-9BC0-4EC8-B876-87B0610F30EC}"/>
    <cellStyle name="Normal 35 2" xfId="4380" xr:uid="{1EF5D277-DD11-45AC-B8B2-4E51C19B92B9}"/>
    <cellStyle name="Normal 36" xfId="4381" xr:uid="{438B2A90-7722-40D6-A22C-A51CF0DD77F3}"/>
    <cellStyle name="Normal 36 2" xfId="4382" xr:uid="{E90FF529-CD63-45BA-B34F-10F633411CFA}"/>
    <cellStyle name="Normal 37" xfId="4383" xr:uid="{C01D823E-EB3C-45DE-A38E-63F5A24349B2}"/>
    <cellStyle name="Normal 37 2" xfId="4384" xr:uid="{45AD915A-9EDD-4447-96A2-348E21A12A24}"/>
    <cellStyle name="Normal 38" xfId="4385" xr:uid="{0F094196-5380-4D20-9191-859165B30FBC}"/>
    <cellStyle name="Normal 38 2" xfId="4386" xr:uid="{31D4E967-30F0-4532-B480-2C14DAD7901D}"/>
    <cellStyle name="Normal 39" xfId="4387" xr:uid="{945D4873-5B7D-4A63-A6A1-9E12344B3824}"/>
    <cellStyle name="Normal 39 2" xfId="4388" xr:uid="{AA9F29A8-9C3D-425C-9187-99D067A7A58C}"/>
    <cellStyle name="Normal 39 2 2" xfId="4389" xr:uid="{08AEFB56-E3BC-4F09-AA49-F71E7BA0260E}"/>
    <cellStyle name="Normal 39 3" xfId="4390" xr:uid="{8198288E-19EC-4587-A2A8-894C6A1169BC}"/>
    <cellStyle name="Normal 4" xfId="86" xr:uid="{6ED30E99-20FC-4214-B39C-18CD64E8F02D}"/>
    <cellStyle name="Normal 4 2" xfId="87" xr:uid="{EBC561DA-8E14-4FE5-AE15-13988FE1AA54}"/>
    <cellStyle name="Normal 4 2 2" xfId="88" xr:uid="{EED0679B-3E74-44E7-9DE1-6975C222CE35}"/>
    <cellStyle name="Normal 4 2 2 2" xfId="445" xr:uid="{D2A1DC9E-3F2F-44C3-81EE-8659F4EF80FB}"/>
    <cellStyle name="Normal 4 2 2 3" xfId="2807" xr:uid="{64AF4FCE-041D-41A0-ADAA-CE64AC2B71EC}"/>
    <cellStyle name="Normal 4 2 2 4" xfId="2808" xr:uid="{A1926B6C-9ACC-4456-BA44-5D8EE02C667D}"/>
    <cellStyle name="Normal 4 2 2 4 2" xfId="2809" xr:uid="{9A213DFD-9BC3-4F73-828F-4F9833FE3002}"/>
    <cellStyle name="Normal 4 2 2 4 3" xfId="2810" xr:uid="{C1E2D57A-0AC7-472C-BE2F-832BD9B8C1F7}"/>
    <cellStyle name="Normal 4 2 2 4 3 2" xfId="2811" xr:uid="{66BBBF27-379C-4CE7-A5AB-0DFE99043B42}"/>
    <cellStyle name="Normal 4 2 2 4 3 3" xfId="4312" xr:uid="{5DD9EDBB-A475-4B6B-83AF-59137B9AFE8A}"/>
    <cellStyle name="Normal 4 2 3" xfId="2493" xr:uid="{05B08D1E-DFE7-43C0-B0EC-3096A58BA429}"/>
    <cellStyle name="Normal 4 2 3 2" xfId="2504" xr:uid="{28FB64FB-763F-4C89-885B-F79195344641}"/>
    <cellStyle name="Normal 4 2 3 2 2" xfId="4462" xr:uid="{8C74B9DC-8E06-482D-BDFA-336A5CC3A46C}"/>
    <cellStyle name="Normal 4 2 3 3" xfId="4463" xr:uid="{4DBF4E18-715D-42FD-84CF-275AB8B67047}"/>
    <cellStyle name="Normal 4 2 3 3 2" xfId="4464" xr:uid="{8E6C7625-67C6-46F6-B2F2-FEE29283B16F}"/>
    <cellStyle name="Normal 4 2 3 4" xfId="4465" xr:uid="{FC7C713B-2368-438F-9935-9A186DF21A28}"/>
    <cellStyle name="Normal 4 2 3 5" xfId="4466" xr:uid="{15CBFA7B-FB57-4740-94E6-1B45DAD83F77}"/>
    <cellStyle name="Normal 4 2 4" xfId="2494" xr:uid="{EC60FA46-78B3-4F95-9AC2-A09CCE9547FB}"/>
    <cellStyle name="Normal 4 2 4 2" xfId="4392" xr:uid="{6D1C0D20-DDA9-40AD-B2B1-177C29DF985D}"/>
    <cellStyle name="Normal 4 2 4 2 2" xfId="4467" xr:uid="{26AC4FF3-E36F-4E71-8CC7-4946BE597EAD}"/>
    <cellStyle name="Normal 4 2 4 2 3" xfId="4694" xr:uid="{6F604023-7D50-4008-A240-A27DD0A367B1}"/>
    <cellStyle name="Normal 4 2 4 2 4" xfId="4613" xr:uid="{EC538D3A-8F0C-4ABE-8AD6-039CF983461C}"/>
    <cellStyle name="Normal 4 2 4 3" xfId="4576" xr:uid="{2D2D8089-3BB5-4472-9780-A901A49E0C4F}"/>
    <cellStyle name="Normal 4 2 4 4" xfId="4714" xr:uid="{60DBAB36-5331-42C8-8DE5-949985AA299E}"/>
    <cellStyle name="Normal 4 2 5" xfId="1168" xr:uid="{B4BD5BA8-197D-4A68-A9D9-78056C5F0331}"/>
    <cellStyle name="Normal 4 2 6" xfId="4558" xr:uid="{31955DA4-47AA-442E-A7D1-E2FCFCF938E9}"/>
    <cellStyle name="Normal 4 3" xfId="528" xr:uid="{AFBD7D12-998C-4D9B-825B-BAD42226A95E}"/>
    <cellStyle name="Normal 4 3 2" xfId="1170" xr:uid="{AFA53B99-00B5-4646-BEE0-7A409C5A9041}"/>
    <cellStyle name="Normal 4 3 2 2" xfId="1171" xr:uid="{66F0016C-18EB-442A-B5CB-9E3BD89A9A99}"/>
    <cellStyle name="Normal 4 3 2 3" xfId="1172" xr:uid="{613AA525-86B2-4CB9-8957-B2DAAF2B1307}"/>
    <cellStyle name="Normal 4 3 3" xfId="1169" xr:uid="{12CAA140-D80E-452C-9861-A1424076CBED}"/>
    <cellStyle name="Normal 4 3 3 2" xfId="4434" xr:uid="{38115BEB-C493-4535-9037-6E1673C264C6}"/>
    <cellStyle name="Normal 4 3 4" xfId="2812" xr:uid="{0225F2E9-95EF-4C56-A317-23DC9CE57A0E}"/>
    <cellStyle name="Normal 4 3 5" xfId="2813" xr:uid="{C9220AA2-01A2-4FED-9354-F096C47D14B4}"/>
    <cellStyle name="Normal 4 3 5 2" xfId="2814" xr:uid="{A4C401EA-5824-4A7D-865C-7C9F1F04F489}"/>
    <cellStyle name="Normal 4 3 5 3" xfId="2815" xr:uid="{A1D5C3AB-8AA3-4324-875A-047BAFEE426F}"/>
    <cellStyle name="Normal 4 3 5 3 2" xfId="2816" xr:uid="{A5EAB90C-7979-4B61-B16A-7F669CDDFAF7}"/>
    <cellStyle name="Normal 4 3 5 3 3" xfId="4311" xr:uid="{1ADD863C-93A0-4B55-878F-CA10638B4967}"/>
    <cellStyle name="Normal 4 3 6" xfId="4314" xr:uid="{143C73D8-AE75-4D9F-97F8-AE3323D1B177}"/>
    <cellStyle name="Normal 4 4" xfId="453" xr:uid="{F6747121-4C40-4C78-917F-D54C4311336B}"/>
    <cellStyle name="Normal 4 4 2" xfId="2495" xr:uid="{D5CF9C80-FB09-46EE-AB66-BF23C9C1FC72}"/>
    <cellStyle name="Normal 4 4 2 2" xfId="5339" xr:uid="{A5EE3ACA-F2BF-4522-85E6-1C34B0808E8E}"/>
    <cellStyle name="Normal 4 4 3" xfId="2503" xr:uid="{C58480B6-F905-4357-9809-44BE063B3C4E}"/>
    <cellStyle name="Normal 4 4 3 2" xfId="4317" xr:uid="{0FE1D8DB-BDF9-4215-935F-E72212D5A6B8}"/>
    <cellStyle name="Normal 4 4 3 3" xfId="4316" xr:uid="{165384FF-3DBE-405B-B4CF-562F7F371C8D}"/>
    <cellStyle name="Normal 4 4 4" xfId="4747" xr:uid="{2CBF0577-C453-4C7D-BB8D-FA09F34F576E}"/>
    <cellStyle name="Normal 4 5" xfId="2496" xr:uid="{06AA7ED2-6648-46A6-B46E-78D5000441CE}"/>
    <cellStyle name="Normal 4 5 2" xfId="4391" xr:uid="{53E631F0-0A63-45E5-A302-A701EE99E968}"/>
    <cellStyle name="Normal 4 6" xfId="2497" xr:uid="{3544548B-84E5-4F1A-B10C-A0362AF02964}"/>
    <cellStyle name="Normal 4 7" xfId="900" xr:uid="{E6E9DAAC-278F-4BDB-9E1F-CF2A9979AACD}"/>
    <cellStyle name="Normal 40" xfId="4393" xr:uid="{57158E8F-4EDB-4375-BDCD-F3EBB5865510}"/>
    <cellStyle name="Normal 40 2" xfId="4394" xr:uid="{831380B9-CF2F-4BBC-81C2-7FFCF8CB1459}"/>
    <cellStyle name="Normal 40 2 2" xfId="4395" xr:uid="{01EA308A-5F5E-4EF7-AECE-02D729262DC8}"/>
    <cellStyle name="Normal 40 3" xfId="4396" xr:uid="{7F551E10-7AF1-4108-8DEC-F80D59CC29DB}"/>
    <cellStyle name="Normal 41" xfId="4397" xr:uid="{ED77B030-8BD7-43F7-9CA4-607C74BF0AF6}"/>
    <cellStyle name="Normal 41 2" xfId="4398" xr:uid="{3310E97B-0A73-4053-8719-16F7A840255F}"/>
    <cellStyle name="Normal 42" xfId="4399" xr:uid="{31E43D6B-5EFD-4198-8EA4-1BCEC5A957C1}"/>
    <cellStyle name="Normal 42 2" xfId="4400" xr:uid="{E1B07EDC-59B6-4FDB-92A8-908C21096486}"/>
    <cellStyle name="Normal 43" xfId="4401" xr:uid="{1F9206A1-94ED-42E1-B0AB-01D3FB739608}"/>
    <cellStyle name="Normal 43 2" xfId="4402" xr:uid="{27C72DDE-E414-41AE-8D7D-DBF25EFA2555}"/>
    <cellStyle name="Normal 44" xfId="4412" xr:uid="{4243A57F-34A2-40AB-9521-9105450A03D0}"/>
    <cellStyle name="Normal 44 2" xfId="4413" xr:uid="{75250779-D18B-4CB1-B94B-50E9FBB08FFA}"/>
    <cellStyle name="Normal 45" xfId="4674" xr:uid="{2758B086-015B-4214-87C5-9AD01E013257}"/>
    <cellStyle name="Normal 45 2" xfId="5324" xr:uid="{F4A65B47-9BCF-43AD-B9AD-CEDFEB6F990D}"/>
    <cellStyle name="Normal 45 3" xfId="5323" xr:uid="{71A15475-9572-43C5-BD65-A03D3E8E6E13}"/>
    <cellStyle name="Normal 5" xfId="89" xr:uid="{19E61DE5-406E-467A-A976-EE84704449BB}"/>
    <cellStyle name="Normal 5 10" xfId="291" xr:uid="{ADD393CA-D23A-48AE-97AB-1A037E62D1B9}"/>
    <cellStyle name="Normal 5 10 2" xfId="529" xr:uid="{01E3C16E-35A9-4D0C-9FCC-0C7B947A23DC}"/>
    <cellStyle name="Normal 5 10 2 2" xfId="1173" xr:uid="{2FE74390-642D-4AD8-BCF1-35B22400876D}"/>
    <cellStyle name="Normal 5 10 2 3" xfId="2817" xr:uid="{F4D62F1A-FA42-4A13-BCA2-50B4C245C35D}"/>
    <cellStyle name="Normal 5 10 2 4" xfId="2818" xr:uid="{83476F91-39D0-46EE-9289-9977DE38A9D8}"/>
    <cellStyle name="Normal 5 10 3" xfId="1174" xr:uid="{E2E2C594-93AD-4D3D-9DB9-622D0E56AD46}"/>
    <cellStyle name="Normal 5 10 3 2" xfId="2819" xr:uid="{1881A6EB-D25A-42DE-AF22-051606EA9CD7}"/>
    <cellStyle name="Normal 5 10 3 3" xfId="2820" xr:uid="{2675C8E3-CC1E-4C33-9FCD-42C0754609EF}"/>
    <cellStyle name="Normal 5 10 3 4" xfId="2821" xr:uid="{4932F31B-B8C8-488A-9C30-D80664FBF987}"/>
    <cellStyle name="Normal 5 10 4" xfId="2822" xr:uid="{214887E8-8853-449F-8FC4-9D94C1459718}"/>
    <cellStyle name="Normal 5 10 5" xfId="2823" xr:uid="{E2AD2C6D-3ED2-41DF-82BA-3CAEDE94A240}"/>
    <cellStyle name="Normal 5 10 6" xfId="2824" xr:uid="{6AA6D1C7-71A3-411D-9036-3D68D7EC6A3F}"/>
    <cellStyle name="Normal 5 11" xfId="292" xr:uid="{3766A17B-1380-4053-ADCF-7B15FEB21010}"/>
    <cellStyle name="Normal 5 11 2" xfId="1175" xr:uid="{C89B4B00-8BAD-429B-8441-F2AB0A382CEB}"/>
    <cellStyle name="Normal 5 11 2 2" xfId="2825" xr:uid="{03301090-5195-4778-BF95-5BFC81A333AF}"/>
    <cellStyle name="Normal 5 11 2 2 2" xfId="4403" xr:uid="{5779E8B4-CC31-4F14-ACE8-1255AAE16CC7}"/>
    <cellStyle name="Normal 5 11 2 2 3" xfId="4681" xr:uid="{4EF4F32E-7D6D-4192-868D-9CDCD6A1C43A}"/>
    <cellStyle name="Normal 5 11 2 3" xfId="2826" xr:uid="{DF8ECFF8-75AD-4671-A7CF-75722F189ED3}"/>
    <cellStyle name="Normal 5 11 2 4" xfId="2827" xr:uid="{D697FBC7-E159-44F0-8821-6A7217FCCACE}"/>
    <cellStyle name="Normal 5 11 3" xfId="2828" xr:uid="{EE08E086-C368-49E4-B3AE-687C11E0AF65}"/>
    <cellStyle name="Normal 5 11 4" xfId="2829" xr:uid="{AB49EFE4-3538-4EA8-8117-73DB69AA5BF9}"/>
    <cellStyle name="Normal 5 11 4 2" xfId="4577" xr:uid="{7123AB76-56C9-4753-8D05-723585D8C5B4}"/>
    <cellStyle name="Normal 5 11 4 3" xfId="4682" xr:uid="{E031DC96-7506-4CB6-A46A-3AB76B4D2604}"/>
    <cellStyle name="Normal 5 11 4 4" xfId="4606" xr:uid="{3D113617-16AB-45D7-B82A-ABB857CA0900}"/>
    <cellStyle name="Normal 5 11 5" xfId="2830" xr:uid="{AD1AD629-7892-4F72-AC36-9E13C13D02B3}"/>
    <cellStyle name="Normal 5 12" xfId="1176" xr:uid="{A8F84494-DCA6-456E-819B-A4F65F6F1324}"/>
    <cellStyle name="Normal 5 12 2" xfId="2831" xr:uid="{FC9ACDBD-1751-4669-BBFE-D53E2161B9DB}"/>
    <cellStyle name="Normal 5 12 3" xfId="2832" xr:uid="{8E982951-BD59-4991-AEA4-F63704D64BCF}"/>
    <cellStyle name="Normal 5 12 4" xfId="2833" xr:uid="{5A0FCFF3-122E-4E68-A9A6-F34FF280001F}"/>
    <cellStyle name="Normal 5 13" xfId="901" xr:uid="{70D7D26A-5591-4513-B373-9F68F8F615E9}"/>
    <cellStyle name="Normal 5 13 2" xfId="2834" xr:uid="{27783EBB-7C6C-49D2-B322-BA9D51AD5663}"/>
    <cellStyle name="Normal 5 13 3" xfId="2835" xr:uid="{4A685E6B-2EED-47F1-B1DF-D8B93CCC69E5}"/>
    <cellStyle name="Normal 5 13 4" xfId="2836" xr:uid="{5694FFEA-EA8F-4D5E-AE15-5F2B8A41012E}"/>
    <cellStyle name="Normal 5 14" xfId="2837" xr:uid="{A2C8C791-36BD-46CD-8041-EB94FEB3A020}"/>
    <cellStyle name="Normal 5 14 2" xfId="2838" xr:uid="{7DD62182-05DE-428B-AE3A-6F597C8B2A70}"/>
    <cellStyle name="Normal 5 15" xfId="2839" xr:uid="{026D9EE2-BD22-4336-8B61-129D2176F36E}"/>
    <cellStyle name="Normal 5 16" xfId="2840" xr:uid="{F90F95B0-E5FD-495F-9FA6-B53625168042}"/>
    <cellStyle name="Normal 5 17" xfId="2841" xr:uid="{7D6B1855-1384-41B1-BB08-CDC0DC390A8A}"/>
    <cellStyle name="Normal 5 2" xfId="90" xr:uid="{40DBCACF-8D83-409B-9C9B-5358299C195C}"/>
    <cellStyle name="Normal 5 2 2" xfId="187" xr:uid="{EFF55328-99F0-4920-A0B2-DF8533BF26B4}"/>
    <cellStyle name="Normal 5 2 2 2" xfId="188" xr:uid="{E877B5F2-EB73-46AB-A924-1DD0868F250B}"/>
    <cellStyle name="Normal 5 2 2 2 2" xfId="189" xr:uid="{C4F785BD-CFAD-4691-A0AE-B145E073089E}"/>
    <cellStyle name="Normal 5 2 2 2 2 2" xfId="190" xr:uid="{032AB251-A46B-4410-B846-7E1906BF3BC1}"/>
    <cellStyle name="Normal 5 2 2 2 3" xfId="191" xr:uid="{A4090E89-F67A-4701-A44A-30AB75C5CB82}"/>
    <cellStyle name="Normal 5 2 2 2 4" xfId="4670" xr:uid="{04228711-B04B-4049-9E56-F076156BAAAD}"/>
    <cellStyle name="Normal 5 2 2 2 5" xfId="5300" xr:uid="{BA136855-EA29-4BDE-82C4-F8BBCE50618E}"/>
    <cellStyle name="Normal 5 2 2 3" xfId="192" xr:uid="{26CDC149-C61D-4BCD-9616-7E3069EB3FE4}"/>
    <cellStyle name="Normal 5 2 2 3 2" xfId="193" xr:uid="{D810A02C-1493-41A9-BE18-1C0D3AA8C509}"/>
    <cellStyle name="Normal 5 2 2 4" xfId="194" xr:uid="{F908A130-22B2-4824-801C-05304252A2D2}"/>
    <cellStyle name="Normal 5 2 2 5" xfId="293" xr:uid="{28B01C76-DFCE-444D-A61D-73B247B9D7F6}"/>
    <cellStyle name="Normal 5 2 2 6" xfId="4596" xr:uid="{6C4DA965-83B4-4A38-A582-24816D123AC4}"/>
    <cellStyle name="Normal 5 2 2 7" xfId="5329" xr:uid="{054642CF-5F73-4192-9864-F667916E212F}"/>
    <cellStyle name="Normal 5 2 3" xfId="195" xr:uid="{675CA288-DD03-407E-85A7-63A250B96233}"/>
    <cellStyle name="Normal 5 2 3 2" xfId="196" xr:uid="{D9D15A0A-C746-46BD-8892-7FBAD925EF03}"/>
    <cellStyle name="Normal 5 2 3 2 2" xfId="197" xr:uid="{923CCEAA-E6AA-4B3B-B65C-29A73AD4E007}"/>
    <cellStyle name="Normal 5 2 3 2 3" xfId="4559" xr:uid="{235EED64-28B8-4758-9E6F-F3550BF6D62D}"/>
    <cellStyle name="Normal 5 2 3 2 4" xfId="5301" xr:uid="{7F43BE5F-B4DE-470F-B501-4E7778FC6DB2}"/>
    <cellStyle name="Normal 5 2 3 3" xfId="198" xr:uid="{5D5FCD87-A0D5-4F50-88FF-55E2D1AED82F}"/>
    <cellStyle name="Normal 5 2 3 3 2" xfId="4742" xr:uid="{E013E830-1F53-43A0-818B-B591407A2917}"/>
    <cellStyle name="Normal 5 2 3 4" xfId="4404" xr:uid="{BCCAEE8D-4333-4B5D-88BA-845F9425A80F}"/>
    <cellStyle name="Normal 5 2 3 4 2" xfId="4715" xr:uid="{73930371-5BE3-4C98-B82D-C4D0591AA2BD}"/>
    <cellStyle name="Normal 5 2 3 5" xfId="4597" xr:uid="{7FB2E82A-F5B1-4300-B41C-0447678C4364}"/>
    <cellStyle name="Normal 5 2 3 6" xfId="5321" xr:uid="{806C47FA-4A95-4CDA-982C-C25E098D7D61}"/>
    <cellStyle name="Normal 5 2 3 7" xfId="5330" xr:uid="{1384391A-7FE1-426B-AEA5-6BACDFEA99AB}"/>
    <cellStyle name="Normal 5 2 4" xfId="199" xr:uid="{D872D83A-E197-42C6-839A-DD90BAADC5CC}"/>
    <cellStyle name="Normal 5 2 4 2" xfId="200" xr:uid="{1CC986AD-0016-463E-AF5B-9E232759A95B}"/>
    <cellStyle name="Normal 5 2 5" xfId="201" xr:uid="{7940D510-9841-4143-BC13-D18BAA7A7009}"/>
    <cellStyle name="Normal 5 2 6" xfId="186" xr:uid="{8F068904-9239-4284-BC40-E9B577C83632}"/>
    <cellStyle name="Normal 5 3" xfId="91" xr:uid="{CAC752E7-3BFA-42D9-8589-9653F3BF9DDD}"/>
    <cellStyle name="Normal 5 3 2" xfId="4406" xr:uid="{8FD16C4A-C3C7-4EDB-92A1-D782125EB53C}"/>
    <cellStyle name="Normal 5 3 3" xfId="4405" xr:uid="{F8DC4361-27BB-442A-893B-9F88DDCC8476}"/>
    <cellStyle name="Normal 5 4" xfId="92" xr:uid="{1D59FAE0-3434-42DC-AB02-AAF984FA2DBF}"/>
    <cellStyle name="Normal 5 4 10" xfId="2842" xr:uid="{555C48C1-149D-41A8-9A19-E0C7B918670A}"/>
    <cellStyle name="Normal 5 4 11" xfId="2843" xr:uid="{87ACB5E4-1D59-48BE-A7AD-1234254AB240}"/>
    <cellStyle name="Normal 5 4 2" xfId="93" xr:uid="{96740299-FD76-48A3-9AEC-1ADDDA84A77F}"/>
    <cellStyle name="Normal 5 4 2 2" xfId="94" xr:uid="{2EBF5E27-7F32-4590-B51E-2B5362914D5F}"/>
    <cellStyle name="Normal 5 4 2 2 2" xfId="294" xr:uid="{4BA70B94-D39D-43EE-95E8-286E03D082A1}"/>
    <cellStyle name="Normal 5 4 2 2 2 2" xfId="530" xr:uid="{517991CA-5F2E-4E58-9539-5D5F344FE5C1}"/>
    <cellStyle name="Normal 5 4 2 2 2 2 2" xfId="531" xr:uid="{0CF3286F-55F5-47E1-A11C-8BBCF22BA72E}"/>
    <cellStyle name="Normal 5 4 2 2 2 2 2 2" xfId="1177" xr:uid="{AD787B4A-5230-4FD7-9A5F-B97AD5DDC5A7}"/>
    <cellStyle name="Normal 5 4 2 2 2 2 2 2 2" xfId="1178" xr:uid="{29888C13-CA4C-4928-9B7D-3EF33278C251}"/>
    <cellStyle name="Normal 5 4 2 2 2 2 2 3" xfId="1179" xr:uid="{1C1ADEAD-C1BB-4D49-8E3A-7B46E6D25C1F}"/>
    <cellStyle name="Normal 5 4 2 2 2 2 3" xfId="1180" xr:uid="{5AE9DBF1-B841-4CC6-B3A0-4E4EAB9D420C}"/>
    <cellStyle name="Normal 5 4 2 2 2 2 3 2" xfId="1181" xr:uid="{6A77093B-81D6-407F-B816-6E7C1452EBFF}"/>
    <cellStyle name="Normal 5 4 2 2 2 2 4" xfId="1182" xr:uid="{A99ECBA9-5D39-4571-A22A-56B1F0E62C81}"/>
    <cellStyle name="Normal 5 4 2 2 2 3" xfId="532" xr:uid="{4EAECD6A-359F-4A97-BCD3-E173AF38C362}"/>
    <cellStyle name="Normal 5 4 2 2 2 3 2" xfId="1183" xr:uid="{33F48802-A593-4FA2-949F-4BEE1A00BBEA}"/>
    <cellStyle name="Normal 5 4 2 2 2 3 2 2" xfId="1184" xr:uid="{F7B579CD-CFB6-4193-BD8D-0A8F22CBAC44}"/>
    <cellStyle name="Normal 5 4 2 2 2 3 3" xfId="1185" xr:uid="{D636969D-837B-4BE3-993E-E86DF911011A}"/>
    <cellStyle name="Normal 5 4 2 2 2 3 4" xfId="2844" xr:uid="{264BCBBA-2CDE-49B6-9E2E-5AEF0EC73A40}"/>
    <cellStyle name="Normal 5 4 2 2 2 4" xfId="1186" xr:uid="{07606E7A-6037-4846-A7AB-36513354B14E}"/>
    <cellStyle name="Normal 5 4 2 2 2 4 2" xfId="1187" xr:uid="{FE0FF130-9826-4D27-9D61-BD6BC6272713}"/>
    <cellStyle name="Normal 5 4 2 2 2 5" xfId="1188" xr:uid="{974E6B32-CF20-460B-BC91-1F30957419D4}"/>
    <cellStyle name="Normal 5 4 2 2 2 6" xfId="2845" xr:uid="{6DBF2D9F-3DC2-44C6-8CC3-8A0D104072EB}"/>
    <cellStyle name="Normal 5 4 2 2 3" xfId="295" xr:uid="{13F516E5-73CC-4442-9C72-FAB0AFCB450B}"/>
    <cellStyle name="Normal 5 4 2 2 3 2" xfId="533" xr:uid="{86E5002B-C52B-46D0-B80D-074124272CF0}"/>
    <cellStyle name="Normal 5 4 2 2 3 2 2" xfId="534" xr:uid="{E0BD77D6-8B1C-4ABE-AB0B-D0FD0078BB8D}"/>
    <cellStyle name="Normal 5 4 2 2 3 2 2 2" xfId="1189" xr:uid="{AFE264BB-2A82-4384-A74E-30E66CA1A1C1}"/>
    <cellStyle name="Normal 5 4 2 2 3 2 2 2 2" xfId="1190" xr:uid="{9F2D041B-0617-4CE0-8A54-F9BFC1A4ED60}"/>
    <cellStyle name="Normal 5 4 2 2 3 2 2 3" xfId="1191" xr:uid="{3FDC7A52-433D-481C-B0E9-5696F765C802}"/>
    <cellStyle name="Normal 5 4 2 2 3 2 3" xfId="1192" xr:uid="{C246A7FD-9E05-4C32-9B19-A88298DBA0EE}"/>
    <cellStyle name="Normal 5 4 2 2 3 2 3 2" xfId="1193" xr:uid="{7F4CD206-9588-4708-A380-60C9296C2A4C}"/>
    <cellStyle name="Normal 5 4 2 2 3 2 4" xfId="1194" xr:uid="{F0D20D3F-2E29-4B72-89BF-A6679BF6ACA0}"/>
    <cellStyle name="Normal 5 4 2 2 3 3" xfId="535" xr:uid="{71D59112-1C34-43BB-AE29-2CCA7A78F0F6}"/>
    <cellStyle name="Normal 5 4 2 2 3 3 2" xfId="1195" xr:uid="{6C538372-09F6-466E-8DF2-AB31E91AB95F}"/>
    <cellStyle name="Normal 5 4 2 2 3 3 2 2" xfId="1196" xr:uid="{E1AAEAAC-4CAF-4DFA-B38B-AE774CCA7528}"/>
    <cellStyle name="Normal 5 4 2 2 3 3 3" xfId="1197" xr:uid="{B824A666-8D24-49D1-9064-B04EB0F7A3C2}"/>
    <cellStyle name="Normal 5 4 2 2 3 4" xfId="1198" xr:uid="{EF023925-57F8-4C8D-9845-279C1088EA77}"/>
    <cellStyle name="Normal 5 4 2 2 3 4 2" xfId="1199" xr:uid="{7C48F4C0-4AEE-42AC-B78E-B3577AC24A6D}"/>
    <cellStyle name="Normal 5 4 2 2 3 5" xfId="1200" xr:uid="{1E353485-2739-4B1C-AC51-9C1A47E315F3}"/>
    <cellStyle name="Normal 5 4 2 2 4" xfId="536" xr:uid="{9DEF82FB-5195-4A2B-99EB-61A49CBFD05B}"/>
    <cellStyle name="Normal 5 4 2 2 4 2" xfId="537" xr:uid="{7728D5CD-E286-4C2D-B0AF-38E02CEFAF3E}"/>
    <cellStyle name="Normal 5 4 2 2 4 2 2" xfId="1201" xr:uid="{4196563C-05E7-40BB-875D-841861AB1176}"/>
    <cellStyle name="Normal 5 4 2 2 4 2 2 2" xfId="1202" xr:uid="{91A27365-CC5B-4301-9ED8-F96B6533D89C}"/>
    <cellStyle name="Normal 5 4 2 2 4 2 3" xfId="1203" xr:uid="{8FEE5C93-9605-44D4-BBCF-4EEE3DD4E166}"/>
    <cellStyle name="Normal 5 4 2 2 4 3" xfId="1204" xr:uid="{89A391C4-0D94-442B-9982-BB11B537FA16}"/>
    <cellStyle name="Normal 5 4 2 2 4 3 2" xfId="1205" xr:uid="{C4A1CE43-15D4-4FA6-824C-2AB0B25D4A16}"/>
    <cellStyle name="Normal 5 4 2 2 4 4" xfId="1206" xr:uid="{3490FE1F-7FC6-474B-834C-A6B515C81C2F}"/>
    <cellStyle name="Normal 5 4 2 2 5" xfId="538" xr:uid="{0871F68B-8D20-454C-89C6-3C6C156185F0}"/>
    <cellStyle name="Normal 5 4 2 2 5 2" xfId="1207" xr:uid="{8A003BF7-D89A-4A55-B789-5037CAC52F35}"/>
    <cellStyle name="Normal 5 4 2 2 5 2 2" xfId="1208" xr:uid="{73EAC779-5284-4DA5-9CFE-BA8CB70D133B}"/>
    <cellStyle name="Normal 5 4 2 2 5 3" xfId="1209" xr:uid="{C360B7CB-8017-4332-9C0B-F986715DA771}"/>
    <cellStyle name="Normal 5 4 2 2 5 4" xfId="2846" xr:uid="{D2ABA3A5-CC39-4D1E-A1A6-28C50A85771B}"/>
    <cellStyle name="Normal 5 4 2 2 6" xfId="1210" xr:uid="{E3D4E844-1AE2-4A81-B92A-8177E15DDA48}"/>
    <cellStyle name="Normal 5 4 2 2 6 2" xfId="1211" xr:uid="{972EE4FA-47F5-484B-B566-7D31FF759A3C}"/>
    <cellStyle name="Normal 5 4 2 2 7" xfId="1212" xr:uid="{3F5DC818-9DF4-4C97-B3BA-318C6BBAA417}"/>
    <cellStyle name="Normal 5 4 2 2 8" xfId="2847" xr:uid="{72C57316-C6EE-42B8-999B-C7E63F3CFDF2}"/>
    <cellStyle name="Normal 5 4 2 3" xfId="296" xr:uid="{AE1A1BB2-2A74-4732-B73A-9F53714A3F4B}"/>
    <cellStyle name="Normal 5 4 2 3 2" xfId="539" xr:uid="{6C147D41-92E3-420E-A966-DDF7D3799290}"/>
    <cellStyle name="Normal 5 4 2 3 2 2" xfId="540" xr:uid="{2196BBDA-C39B-4420-8F75-C673353F243B}"/>
    <cellStyle name="Normal 5 4 2 3 2 2 2" xfId="1213" xr:uid="{E11AFC5B-9544-481D-8E65-41A2681FE7B6}"/>
    <cellStyle name="Normal 5 4 2 3 2 2 2 2" xfId="1214" xr:uid="{4105B17B-911D-4E55-9807-836632EB274D}"/>
    <cellStyle name="Normal 5 4 2 3 2 2 3" xfId="1215" xr:uid="{D8025B00-CFBB-4E03-B012-A03F25A08487}"/>
    <cellStyle name="Normal 5 4 2 3 2 3" xfId="1216" xr:uid="{EB998C31-7186-48AE-B36D-93288E7255A8}"/>
    <cellStyle name="Normal 5 4 2 3 2 3 2" xfId="1217" xr:uid="{98A6BFA6-6E06-4467-90E5-7B097B77FAF8}"/>
    <cellStyle name="Normal 5 4 2 3 2 4" xfId="1218" xr:uid="{290E08A2-975D-4C16-ABA2-7F07AF60F46C}"/>
    <cellStyle name="Normal 5 4 2 3 3" xfId="541" xr:uid="{03A2AB36-F0A6-4491-B787-DA9D1E6D94C7}"/>
    <cellStyle name="Normal 5 4 2 3 3 2" xfId="1219" xr:uid="{33E7238C-44B6-47F0-B3F6-76F4E60B4636}"/>
    <cellStyle name="Normal 5 4 2 3 3 2 2" xfId="1220" xr:uid="{2A6DC01B-10E0-4F65-935E-966582939873}"/>
    <cellStyle name="Normal 5 4 2 3 3 3" xfId="1221" xr:uid="{7A96D3C5-5195-4771-B338-37C7A270BF51}"/>
    <cellStyle name="Normal 5 4 2 3 3 4" xfId="2848" xr:uid="{012F4E18-5F65-454B-B0FE-EA89FDF0AEC9}"/>
    <cellStyle name="Normal 5 4 2 3 4" xfId="1222" xr:uid="{B0B418B5-41B5-4900-9A7D-2C950F8375E2}"/>
    <cellStyle name="Normal 5 4 2 3 4 2" xfId="1223" xr:uid="{2DBF40E9-454D-43E0-B143-ACEF40649713}"/>
    <cellStyle name="Normal 5 4 2 3 5" xfId="1224" xr:uid="{56FED027-E673-47B5-9AC4-08A78E5B2F1C}"/>
    <cellStyle name="Normal 5 4 2 3 6" xfId="2849" xr:uid="{2385FF3C-B52B-46CD-85FD-BE3C53F6C104}"/>
    <cellStyle name="Normal 5 4 2 4" xfId="297" xr:uid="{A7C4D1CF-F8B5-4885-852D-4AC07B65E27C}"/>
    <cellStyle name="Normal 5 4 2 4 2" xfId="542" xr:uid="{5014CB42-092A-46F2-8416-9BDA3BA82FAA}"/>
    <cellStyle name="Normal 5 4 2 4 2 2" xfId="543" xr:uid="{7217A3CA-1C15-483A-A005-FD8634E6FF4F}"/>
    <cellStyle name="Normal 5 4 2 4 2 2 2" xfId="1225" xr:uid="{5D39ABA6-63A4-49D0-A51F-A9AF047B3AAD}"/>
    <cellStyle name="Normal 5 4 2 4 2 2 2 2" xfId="1226" xr:uid="{B150BFF3-DAC0-4113-B53E-91B1E2BCBD9C}"/>
    <cellStyle name="Normal 5 4 2 4 2 2 3" xfId="1227" xr:uid="{76B10DE2-371A-4E57-8E76-2FD0FB87D16A}"/>
    <cellStyle name="Normal 5 4 2 4 2 3" xfId="1228" xr:uid="{5785D960-AF56-4869-9B15-3F4354FDCB63}"/>
    <cellStyle name="Normal 5 4 2 4 2 3 2" xfId="1229" xr:uid="{207FB88B-07B9-4FB7-A6BA-32F0F03A3A89}"/>
    <cellStyle name="Normal 5 4 2 4 2 4" xfId="1230" xr:uid="{880E824E-CB98-45D5-86DA-8D3D854FAF49}"/>
    <cellStyle name="Normal 5 4 2 4 3" xfId="544" xr:uid="{627A3B55-C292-47D7-8149-FF18ACD8468D}"/>
    <cellStyle name="Normal 5 4 2 4 3 2" xfId="1231" xr:uid="{62C0198F-BC1C-483A-97FC-DD9E9B18BFC1}"/>
    <cellStyle name="Normal 5 4 2 4 3 2 2" xfId="1232" xr:uid="{8E8678C1-4F71-43BE-85DE-E41791391F4F}"/>
    <cellStyle name="Normal 5 4 2 4 3 3" xfId="1233" xr:uid="{60BB69EC-961D-46C3-B2C4-B883D7052F93}"/>
    <cellStyle name="Normal 5 4 2 4 4" xfId="1234" xr:uid="{F26AFA0B-001F-467C-BA7B-622CB5E520EA}"/>
    <cellStyle name="Normal 5 4 2 4 4 2" xfId="1235" xr:uid="{DFEB3F21-16A8-4318-A4E4-6BF5D930CE02}"/>
    <cellStyle name="Normal 5 4 2 4 5" xfId="1236" xr:uid="{9B337087-5B43-4414-AD54-AB205A252E56}"/>
    <cellStyle name="Normal 5 4 2 5" xfId="298" xr:uid="{A91FA208-0871-45AF-8ABA-4F9E90CBCF6C}"/>
    <cellStyle name="Normal 5 4 2 5 2" xfId="545" xr:uid="{081A0884-3DF0-4BA1-B830-537504F999D8}"/>
    <cellStyle name="Normal 5 4 2 5 2 2" xfId="1237" xr:uid="{2BAA4057-81C9-4CEF-A5F3-9144A4FFE98E}"/>
    <cellStyle name="Normal 5 4 2 5 2 2 2" xfId="1238" xr:uid="{5D254D5C-AE1B-471A-A149-33BF6560B6B7}"/>
    <cellStyle name="Normal 5 4 2 5 2 3" xfId="1239" xr:uid="{D284D42F-2E04-4751-B773-6CAC121FEC3A}"/>
    <cellStyle name="Normal 5 4 2 5 3" xfId="1240" xr:uid="{5C2C1BD1-D986-4D44-AE0A-6ED130242F8B}"/>
    <cellStyle name="Normal 5 4 2 5 3 2" xfId="1241" xr:uid="{FCF416E8-CF00-46D0-A384-6AE3E006E546}"/>
    <cellStyle name="Normal 5 4 2 5 4" xfId="1242" xr:uid="{04648147-0249-4BA8-BABE-A526F142B180}"/>
    <cellStyle name="Normal 5 4 2 6" xfId="546" xr:uid="{68E0DAF5-18DC-4B27-9D7F-0BCB4051A8F7}"/>
    <cellStyle name="Normal 5 4 2 6 2" xfId="1243" xr:uid="{71CC054C-EFAD-451B-95F5-EAB175EE39EE}"/>
    <cellStyle name="Normal 5 4 2 6 2 2" xfId="1244" xr:uid="{EC7543E5-AFD4-480C-BDA5-2BE4C8464DD3}"/>
    <cellStyle name="Normal 5 4 2 6 2 3" xfId="4419" xr:uid="{A5752709-7B8F-4D34-8C2F-0A7E041D9EAD}"/>
    <cellStyle name="Normal 5 4 2 6 3" xfId="1245" xr:uid="{6D51A29D-143D-4340-B874-490854607A08}"/>
    <cellStyle name="Normal 5 4 2 6 4" xfId="2850" xr:uid="{4CEF93BE-7C5F-4510-97F4-79B109BC74D0}"/>
    <cellStyle name="Normal 5 4 2 6 4 2" xfId="4584" xr:uid="{59AECB41-9403-4221-8B30-C894338A6CE2}"/>
    <cellStyle name="Normal 5 4 2 6 4 3" xfId="4683" xr:uid="{81418F59-1140-48DA-ABE9-9E2988B03AFF}"/>
    <cellStyle name="Normal 5 4 2 6 4 4" xfId="4611" xr:uid="{92BFC911-9476-4D22-9D2C-41B19B3072A7}"/>
    <cellStyle name="Normal 5 4 2 7" xfId="1246" xr:uid="{2942AA97-8FFD-4248-9AB0-832B633FAB8F}"/>
    <cellStyle name="Normal 5 4 2 7 2" xfId="1247" xr:uid="{4EA53074-D9BD-4F16-93D3-F9E258853838}"/>
    <cellStyle name="Normal 5 4 2 8" xfId="1248" xr:uid="{0936BEC7-ABF2-44C8-B523-05ADEBF5D19A}"/>
    <cellStyle name="Normal 5 4 2 9" xfId="2851" xr:uid="{5F463D29-E17E-4736-9D5C-9AA46E636885}"/>
    <cellStyle name="Normal 5 4 3" xfId="95" xr:uid="{FDD4D27E-7023-4EB0-87C6-0403FA4D2CB0}"/>
    <cellStyle name="Normal 5 4 3 2" xfId="96" xr:uid="{C8357E6E-2BEE-4E33-80DD-0F2ED4377D31}"/>
    <cellStyle name="Normal 5 4 3 2 2" xfId="547" xr:uid="{45AB9CE7-06C1-4256-AC2C-E5F619A8096E}"/>
    <cellStyle name="Normal 5 4 3 2 2 2" xfId="548" xr:uid="{4D8E56B5-4710-4057-89D7-ABBB0BC7E6C2}"/>
    <cellStyle name="Normal 5 4 3 2 2 2 2" xfId="1249" xr:uid="{21BAB4B7-5354-4147-9407-4FB5143CD105}"/>
    <cellStyle name="Normal 5 4 3 2 2 2 2 2" xfId="1250" xr:uid="{4DCB2563-29DF-482F-928F-A2CADCF19EA2}"/>
    <cellStyle name="Normal 5 4 3 2 2 2 3" xfId="1251" xr:uid="{39ECF994-B0B5-489F-A7A5-B14714BA303E}"/>
    <cellStyle name="Normal 5 4 3 2 2 3" xfId="1252" xr:uid="{E6C22CCB-4033-4192-92E1-D681C1954E81}"/>
    <cellStyle name="Normal 5 4 3 2 2 3 2" xfId="1253" xr:uid="{2938681F-435A-48BD-9A70-D5F5F685D10F}"/>
    <cellStyle name="Normal 5 4 3 2 2 4" xfId="1254" xr:uid="{D7143AA7-4A97-458E-83A3-3868B818502F}"/>
    <cellStyle name="Normal 5 4 3 2 3" xfId="549" xr:uid="{B2D31B6E-1D7A-496C-BEED-A13E6E72B834}"/>
    <cellStyle name="Normal 5 4 3 2 3 2" xfId="1255" xr:uid="{6A81201F-CDA7-48E5-8AC9-9F238EFFE47F}"/>
    <cellStyle name="Normal 5 4 3 2 3 2 2" xfId="1256" xr:uid="{4E4C3BF2-2447-4E93-9828-62B79DC69F89}"/>
    <cellStyle name="Normal 5 4 3 2 3 3" xfId="1257" xr:uid="{225D99EB-132D-4B2A-9700-43645D2308A1}"/>
    <cellStyle name="Normal 5 4 3 2 3 4" xfId="2852" xr:uid="{AF906B07-E968-45AC-B758-67663487CF52}"/>
    <cellStyle name="Normal 5 4 3 2 4" xfId="1258" xr:uid="{09B1F9E6-0856-40ED-9FEA-21B24C189379}"/>
    <cellStyle name="Normal 5 4 3 2 4 2" xfId="1259" xr:uid="{D4BC848C-5467-4134-B188-111F6D3489F3}"/>
    <cellStyle name="Normal 5 4 3 2 5" xfId="1260" xr:uid="{CF29ACEE-4CAD-44F9-9565-61011B116009}"/>
    <cellStyle name="Normal 5 4 3 2 6" xfId="2853" xr:uid="{DC5597A6-A380-46D6-9623-9DA59A9F9DCA}"/>
    <cellStyle name="Normal 5 4 3 3" xfId="299" xr:uid="{9F3426FA-C8A2-42D5-8E04-679D8F3DE99F}"/>
    <cellStyle name="Normal 5 4 3 3 2" xfId="550" xr:uid="{A5C7F2A4-BBAB-45B5-B3EB-CA0B219BE874}"/>
    <cellStyle name="Normal 5 4 3 3 2 2" xfId="551" xr:uid="{4CFADAE7-47B6-403E-BAA5-D8252A382468}"/>
    <cellStyle name="Normal 5 4 3 3 2 2 2" xfId="1261" xr:uid="{8168F9E6-3136-4C78-AE0D-9937A9C17885}"/>
    <cellStyle name="Normal 5 4 3 3 2 2 2 2" xfId="1262" xr:uid="{5019B938-F108-478C-8A28-4E6B2A7E544F}"/>
    <cellStyle name="Normal 5 4 3 3 2 2 3" xfId="1263" xr:uid="{E4ECA235-F09A-415B-958E-EAEA2A515815}"/>
    <cellStyle name="Normal 5 4 3 3 2 3" xfId="1264" xr:uid="{F502564F-FD72-49ED-A4AB-664E2133C61E}"/>
    <cellStyle name="Normal 5 4 3 3 2 3 2" xfId="1265" xr:uid="{1D2D47A3-6B23-42F1-B84E-2DF6967DA389}"/>
    <cellStyle name="Normal 5 4 3 3 2 4" xfId="1266" xr:uid="{EAA440EC-5B19-48B8-A99D-F7A7B86A11A3}"/>
    <cellStyle name="Normal 5 4 3 3 3" xfId="552" xr:uid="{816D99C3-132A-4541-A40B-2ACE486ECBC3}"/>
    <cellStyle name="Normal 5 4 3 3 3 2" xfId="1267" xr:uid="{D17437D4-A391-43BF-BEE9-DAE165BAB35D}"/>
    <cellStyle name="Normal 5 4 3 3 3 2 2" xfId="1268" xr:uid="{993557D4-DBAD-4C38-9D8D-526887F52175}"/>
    <cellStyle name="Normal 5 4 3 3 3 3" xfId="1269" xr:uid="{C1086A2E-BD10-45CB-92DC-3F135093880C}"/>
    <cellStyle name="Normal 5 4 3 3 4" xfId="1270" xr:uid="{B5398770-2C01-429A-859B-0B70772E69EF}"/>
    <cellStyle name="Normal 5 4 3 3 4 2" xfId="1271" xr:uid="{53244598-2206-4AA7-9534-13996E76AC61}"/>
    <cellStyle name="Normal 5 4 3 3 5" xfId="1272" xr:uid="{1A5AC24D-C473-4030-AF75-4AE39FE3374D}"/>
    <cellStyle name="Normal 5 4 3 4" xfId="300" xr:uid="{441D93BA-F6A8-4E1A-AD5F-2FD2B1396CA9}"/>
    <cellStyle name="Normal 5 4 3 4 2" xfId="553" xr:uid="{F15BFD17-E2BE-4A76-907B-462E1B646272}"/>
    <cellStyle name="Normal 5 4 3 4 2 2" xfId="1273" xr:uid="{7A420D44-E50E-43B1-9185-F1BF1A93076E}"/>
    <cellStyle name="Normal 5 4 3 4 2 2 2" xfId="1274" xr:uid="{C8249DCC-FA2A-4B6D-9E5F-0E12CA522745}"/>
    <cellStyle name="Normal 5 4 3 4 2 3" xfId="1275" xr:uid="{DE306692-E84F-4720-B04F-DBA3D7BF7CA3}"/>
    <cellStyle name="Normal 5 4 3 4 3" xfId="1276" xr:uid="{1C335221-E89D-4A8B-AB9E-A15AB8C1A602}"/>
    <cellStyle name="Normal 5 4 3 4 3 2" xfId="1277" xr:uid="{530CC129-129D-4DB7-977A-55726A17DCA4}"/>
    <cellStyle name="Normal 5 4 3 4 4" xfId="1278" xr:uid="{ECDAE4FE-283E-47A5-BBD0-0E4ADC967AC7}"/>
    <cellStyle name="Normal 5 4 3 5" xfId="554" xr:uid="{B08CD0ED-962B-4F68-BFC8-A0EC02B8656A}"/>
    <cellStyle name="Normal 5 4 3 5 2" xfId="1279" xr:uid="{A1C8C2F8-46A4-4774-9307-EBCCDDD7E702}"/>
    <cellStyle name="Normal 5 4 3 5 2 2" xfId="1280" xr:uid="{5EC6C2B9-9EFA-4FE5-B34F-BCC9E9131992}"/>
    <cellStyle name="Normal 5 4 3 5 3" xfId="1281" xr:uid="{BB601CFE-F57A-4889-8DB3-FA5A39FE0B2F}"/>
    <cellStyle name="Normal 5 4 3 5 4" xfId="2854" xr:uid="{AA801649-E525-430D-874E-E8E4CCD43D13}"/>
    <cellStyle name="Normal 5 4 3 6" xfId="1282" xr:uid="{1BAC5AFF-9EC8-4420-AF41-ED308DB420B5}"/>
    <cellStyle name="Normal 5 4 3 6 2" xfId="1283" xr:uid="{55A6FAD8-414F-4507-8A13-74C9EBA14C7F}"/>
    <cellStyle name="Normal 5 4 3 7" xfId="1284" xr:uid="{988594C0-A881-4CF8-A9FA-E63458238EBA}"/>
    <cellStyle name="Normal 5 4 3 8" xfId="2855" xr:uid="{998C7AEC-7A34-4DF9-81C4-86179DD3C9A9}"/>
    <cellStyle name="Normal 5 4 4" xfId="97" xr:uid="{92686ED3-A496-4B82-93D1-2F9004DCB3D2}"/>
    <cellStyle name="Normal 5 4 4 2" xfId="446" xr:uid="{B9731F14-D375-4049-A739-5F42B119189E}"/>
    <cellStyle name="Normal 5 4 4 2 2" xfId="555" xr:uid="{9D282A99-542D-4428-A954-F1E4B972D951}"/>
    <cellStyle name="Normal 5 4 4 2 2 2" xfId="1285" xr:uid="{EABBADBF-D804-4A73-B21F-633041C9DCF7}"/>
    <cellStyle name="Normal 5 4 4 2 2 2 2" xfId="1286" xr:uid="{F9251CEA-A53A-4CBC-BDCC-EB2037E5B8B7}"/>
    <cellStyle name="Normal 5 4 4 2 2 3" xfId="1287" xr:uid="{66860000-C50B-4AB3-BA20-BCB5DE7CA085}"/>
    <cellStyle name="Normal 5 4 4 2 2 4" xfId="2856" xr:uid="{FE9D25FB-AF99-4842-B1A1-6A7DBF53FF3A}"/>
    <cellStyle name="Normal 5 4 4 2 3" xfId="1288" xr:uid="{D5B976D4-83DF-4F4A-86B7-763C60674298}"/>
    <cellStyle name="Normal 5 4 4 2 3 2" xfId="1289" xr:uid="{9C72ABD2-DB82-43E7-BE1B-1066CDFC8854}"/>
    <cellStyle name="Normal 5 4 4 2 4" xfId="1290" xr:uid="{9849FAA5-0233-4911-B3D3-3CA759B8FCA9}"/>
    <cellStyle name="Normal 5 4 4 2 5" xfId="2857" xr:uid="{25D7D505-6766-48D5-A372-CE4033EA4757}"/>
    <cellStyle name="Normal 5 4 4 3" xfId="556" xr:uid="{610D8674-75AF-4FDC-B766-915C87E2E9BC}"/>
    <cellStyle name="Normal 5 4 4 3 2" xfId="1291" xr:uid="{3A5089DA-072E-4C64-B4A3-739F4D69753D}"/>
    <cellStyle name="Normal 5 4 4 3 2 2" xfId="1292" xr:uid="{673B9004-BCF6-4C4F-91F1-A2CFFB7C8C3F}"/>
    <cellStyle name="Normal 5 4 4 3 3" xfId="1293" xr:uid="{B9B2C31E-C8CA-4B3C-8A06-6F7C437B52BB}"/>
    <cellStyle name="Normal 5 4 4 3 4" xfId="2858" xr:uid="{30C46D61-B6CB-49E5-B101-41D6EFAC8D15}"/>
    <cellStyle name="Normal 5 4 4 4" xfId="1294" xr:uid="{7606CFE2-724D-4CE5-9B96-5261D12C406E}"/>
    <cellStyle name="Normal 5 4 4 4 2" xfId="1295" xr:uid="{507CAE51-A0D8-4D0B-A096-A914979CDA2F}"/>
    <cellStyle name="Normal 5 4 4 4 3" xfId="2859" xr:uid="{F9C0E604-F60C-4D23-B986-51FD76090E5C}"/>
    <cellStyle name="Normal 5 4 4 4 4" xfId="2860" xr:uid="{4E11381D-5EED-4830-B60A-24FEFA25D7C6}"/>
    <cellStyle name="Normal 5 4 4 5" xfId="1296" xr:uid="{A8F33104-C896-463F-9204-F5E3F2BDFF1D}"/>
    <cellStyle name="Normal 5 4 4 6" xfId="2861" xr:uid="{1401E0A9-E2BB-4A80-8227-9900A7E045E5}"/>
    <cellStyle name="Normal 5 4 4 7" xfId="2862" xr:uid="{7D205BC1-BB10-4C9C-B4E0-E062B0D8F9C0}"/>
    <cellStyle name="Normal 5 4 5" xfId="301" xr:uid="{4D38D2F6-45F4-47FA-8003-87354C88CB14}"/>
    <cellStyle name="Normal 5 4 5 2" xfId="557" xr:uid="{CD61312B-FA1C-4370-97C9-BDFDC4E5B350}"/>
    <cellStyle name="Normal 5 4 5 2 2" xfId="558" xr:uid="{4676B6E7-7ED5-4072-A165-7B836D5C0DB0}"/>
    <cellStyle name="Normal 5 4 5 2 2 2" xfId="1297" xr:uid="{2AF75C3B-6DC7-4F5C-8C67-A54EE9A5B159}"/>
    <cellStyle name="Normal 5 4 5 2 2 2 2" xfId="1298" xr:uid="{31773156-DA32-497D-9E3E-08D8C2B4347A}"/>
    <cellStyle name="Normal 5 4 5 2 2 3" xfId="1299" xr:uid="{4DD3FF87-2146-4CEC-B207-2A6AA3EF678B}"/>
    <cellStyle name="Normal 5 4 5 2 3" xfId="1300" xr:uid="{0FE79DEC-0F0C-4D89-BF7E-3E05ABBE5FB9}"/>
    <cellStyle name="Normal 5 4 5 2 3 2" xfId="1301" xr:uid="{2D48CE7B-41DE-4D11-8808-D2AAEE074023}"/>
    <cellStyle name="Normal 5 4 5 2 4" xfId="1302" xr:uid="{75F0C49D-35AF-479D-8C0D-83E9AE2CF3B4}"/>
    <cellStyle name="Normal 5 4 5 3" xfId="559" xr:uid="{AEC824FA-4C24-49C0-BDEA-A9C26BA40299}"/>
    <cellStyle name="Normal 5 4 5 3 2" xfId="1303" xr:uid="{79AA5124-1E79-4A71-B066-5FE8C2C35AFA}"/>
    <cellStyle name="Normal 5 4 5 3 2 2" xfId="1304" xr:uid="{6E0F511F-58CD-4AE2-8FD5-476FB5307F85}"/>
    <cellStyle name="Normal 5 4 5 3 3" xfId="1305" xr:uid="{B84D58B8-69FD-4FB2-9167-E04039D51A05}"/>
    <cellStyle name="Normal 5 4 5 3 4" xfId="2863" xr:uid="{678C184E-66C6-430D-8986-8DB4615AD2DB}"/>
    <cellStyle name="Normal 5 4 5 4" xfId="1306" xr:uid="{9A70D1E3-2503-47D2-9AEB-25A63C1F4E7C}"/>
    <cellStyle name="Normal 5 4 5 4 2" xfId="1307" xr:uid="{28A47601-24C7-4FEE-B003-8E80161AB7E8}"/>
    <cellStyle name="Normal 5 4 5 5" xfId="1308" xr:uid="{1598DFE5-EE2E-4917-8119-41C276766ED5}"/>
    <cellStyle name="Normal 5 4 5 6" xfId="2864" xr:uid="{4056CDEB-4359-46EA-AA87-A5CEB745EC98}"/>
    <cellStyle name="Normal 5 4 6" xfId="302" xr:uid="{20438F80-33D2-4321-8FF6-813D3B5A0E94}"/>
    <cellStyle name="Normal 5 4 6 2" xfId="560" xr:uid="{67C682DA-26B2-4E89-849B-157A180EF29B}"/>
    <cellStyle name="Normal 5 4 6 2 2" xfId="1309" xr:uid="{2165BD99-B85E-4BB5-8EAC-2B05EEC1D5BD}"/>
    <cellStyle name="Normal 5 4 6 2 2 2" xfId="1310" xr:uid="{F289A2A8-9854-44EF-9414-10301531E550}"/>
    <cellStyle name="Normal 5 4 6 2 3" xfId="1311" xr:uid="{221115C4-5E98-4E1F-80FE-4EA382CF6B38}"/>
    <cellStyle name="Normal 5 4 6 2 4" xfId="2865" xr:uid="{D25BDFBA-0303-4EDC-835C-E02C533DBF2D}"/>
    <cellStyle name="Normal 5 4 6 3" xfId="1312" xr:uid="{4AF4D484-E353-4DF7-B886-221F964E3407}"/>
    <cellStyle name="Normal 5 4 6 3 2" xfId="1313" xr:uid="{3FC9DB5E-2A01-4273-9756-C6896AE8A0DC}"/>
    <cellStyle name="Normal 5 4 6 4" xfId="1314" xr:uid="{736B1C88-7A71-4101-B7A8-60C09444C0C7}"/>
    <cellStyle name="Normal 5 4 6 5" xfId="2866" xr:uid="{B8905D4A-6FE5-497B-A7CB-128E5AF1AAA6}"/>
    <cellStyle name="Normal 5 4 7" xfId="561" xr:uid="{FD340283-9A10-4B54-9075-C049A08361EE}"/>
    <cellStyle name="Normal 5 4 7 2" xfId="1315" xr:uid="{B19A5D22-5A93-46DB-8118-39B785D513A0}"/>
    <cellStyle name="Normal 5 4 7 2 2" xfId="1316" xr:uid="{C23E952C-7B9E-4FEA-8223-7EA897B72F6A}"/>
    <cellStyle name="Normal 5 4 7 2 3" xfId="4418" xr:uid="{A853ADDC-75EA-43B6-87DE-170A01398142}"/>
    <cellStyle name="Normal 5 4 7 3" xfId="1317" xr:uid="{8855BB33-F392-47AA-A9B1-3FE1B7624C94}"/>
    <cellStyle name="Normal 5 4 7 4" xfId="2867" xr:uid="{8B9C79BB-4EDB-4FC1-B8F3-C0640747FE05}"/>
    <cellStyle name="Normal 5 4 7 4 2" xfId="4583" xr:uid="{EEAE0CCA-C1B6-40D4-AB13-D8E502ACE38E}"/>
    <cellStyle name="Normal 5 4 7 4 3" xfId="4684" xr:uid="{2190D82E-9B33-4909-8EF2-E12950534A8C}"/>
    <cellStyle name="Normal 5 4 7 4 4" xfId="4610" xr:uid="{A390EA1F-1A8F-42F5-80F4-C8ABE719C870}"/>
    <cellStyle name="Normal 5 4 8" xfId="1318" xr:uid="{7DA284BF-2523-4D62-BB5D-C82F296EDCBC}"/>
    <cellStyle name="Normal 5 4 8 2" xfId="1319" xr:uid="{9A64E516-FC1A-4281-B1AE-758A15DF4F79}"/>
    <cellStyle name="Normal 5 4 8 3" xfId="2868" xr:uid="{07FBAC52-D5CE-4027-B3F3-F7DB9E6053FE}"/>
    <cellStyle name="Normal 5 4 8 4" xfId="2869" xr:uid="{CCB3E032-BED7-43E2-9ADA-553802CC39C6}"/>
    <cellStyle name="Normal 5 4 9" xfId="1320" xr:uid="{F6C766F6-68D0-4566-8B66-73C6EEACE877}"/>
    <cellStyle name="Normal 5 5" xfId="98" xr:uid="{4BD5C68C-9FF1-49DC-9549-2993C5FAF184}"/>
    <cellStyle name="Normal 5 5 10" xfId="2870" xr:uid="{36B9A3ED-AB7F-4EC3-BD9D-A25E9CBDAC34}"/>
    <cellStyle name="Normal 5 5 11" xfId="2871" xr:uid="{FF6688AC-E8F6-4AD8-A820-C5437FC4BC9F}"/>
    <cellStyle name="Normal 5 5 2" xfId="99" xr:uid="{41D41677-0AD1-461D-9834-DDF3244D893C}"/>
    <cellStyle name="Normal 5 5 2 2" xfId="100" xr:uid="{89E0DAED-35A0-41CC-803B-DC0BCC0C1BC2}"/>
    <cellStyle name="Normal 5 5 2 2 2" xfId="303" xr:uid="{A5B6EC8D-5B5B-436C-B6F8-427E011C325B}"/>
    <cellStyle name="Normal 5 5 2 2 2 2" xfId="562" xr:uid="{867D6C7F-BEC7-4841-AECA-4EF764FCCBC8}"/>
    <cellStyle name="Normal 5 5 2 2 2 2 2" xfId="1321" xr:uid="{FAF41EE0-A0A5-4F36-8CCF-CC8E60ECDA20}"/>
    <cellStyle name="Normal 5 5 2 2 2 2 2 2" xfId="1322" xr:uid="{487E2188-1C34-4E75-A962-CF2DF0F38CF0}"/>
    <cellStyle name="Normal 5 5 2 2 2 2 3" xfId="1323" xr:uid="{6566CF88-5A9A-4CCE-AAD0-6FEA600A74F9}"/>
    <cellStyle name="Normal 5 5 2 2 2 2 4" xfId="2872" xr:uid="{033E60A6-C6CF-44C4-935E-4C0B5C18237E}"/>
    <cellStyle name="Normal 5 5 2 2 2 3" xfId="1324" xr:uid="{7B0364AF-D25C-4CC7-9E86-4077C24A0EAD}"/>
    <cellStyle name="Normal 5 5 2 2 2 3 2" xfId="1325" xr:uid="{169CA881-34B9-4858-A077-E9812AFF0317}"/>
    <cellStyle name="Normal 5 5 2 2 2 3 3" xfId="2873" xr:uid="{C942D910-3AD3-482E-B6F2-888898D0A381}"/>
    <cellStyle name="Normal 5 5 2 2 2 3 4" xfId="2874" xr:uid="{0E472E4E-C3A3-4A29-83CE-56587CE386E3}"/>
    <cellStyle name="Normal 5 5 2 2 2 4" xfId="1326" xr:uid="{04DB6917-2C3F-4662-A6B7-869826701EF4}"/>
    <cellStyle name="Normal 5 5 2 2 2 5" xfId="2875" xr:uid="{3361A612-1765-4439-BCF7-6D880920D571}"/>
    <cellStyle name="Normal 5 5 2 2 2 6" xfId="2876" xr:uid="{34D5B086-745F-419B-A300-D79E79FF3FB8}"/>
    <cellStyle name="Normal 5 5 2 2 3" xfId="563" xr:uid="{F18ACAE4-7083-4758-94C0-41247FA8A3FE}"/>
    <cellStyle name="Normal 5 5 2 2 3 2" xfId="1327" xr:uid="{9C352ED9-C8CB-41FF-A60C-BD88AEF36301}"/>
    <cellStyle name="Normal 5 5 2 2 3 2 2" xfId="1328" xr:uid="{2C214FBC-FC1C-465F-85F0-36F496745882}"/>
    <cellStyle name="Normal 5 5 2 2 3 2 3" xfId="2877" xr:uid="{0DFC204C-B5D9-4886-A522-FEC35C803132}"/>
    <cellStyle name="Normal 5 5 2 2 3 2 4" xfId="2878" xr:uid="{07159F65-75E5-4EEF-A03F-B33C2D8D3BEF}"/>
    <cellStyle name="Normal 5 5 2 2 3 3" xfId="1329" xr:uid="{F8135495-3347-46CC-9586-0C4BE8114D37}"/>
    <cellStyle name="Normal 5 5 2 2 3 4" xfId="2879" xr:uid="{C430378E-083A-44C0-B77B-69B96189E91A}"/>
    <cellStyle name="Normal 5 5 2 2 3 5" xfId="2880" xr:uid="{04B304AF-6932-469D-B2AC-7FAE840D2B74}"/>
    <cellStyle name="Normal 5 5 2 2 4" xfId="1330" xr:uid="{2A3B1BA6-E9A4-40A4-A0A3-AF22DFC53CA1}"/>
    <cellStyle name="Normal 5 5 2 2 4 2" xfId="1331" xr:uid="{E8E36569-2BD2-416A-B3C8-60CB93C1B176}"/>
    <cellStyle name="Normal 5 5 2 2 4 3" xfId="2881" xr:uid="{61EB1332-4B16-415C-B733-25F8F76C7DD1}"/>
    <cellStyle name="Normal 5 5 2 2 4 4" xfId="2882" xr:uid="{28057719-7BEF-462C-AA74-EE0F26CBCD99}"/>
    <cellStyle name="Normal 5 5 2 2 5" xfId="1332" xr:uid="{F4AAC16B-6B59-4443-A22C-C58104F87174}"/>
    <cellStyle name="Normal 5 5 2 2 5 2" xfId="2883" xr:uid="{6B9D6C3A-F0F0-407C-8A24-C2496ADB5C9F}"/>
    <cellStyle name="Normal 5 5 2 2 5 3" xfId="2884" xr:uid="{6292D966-DA68-4E2C-8AAF-0961B0C0E018}"/>
    <cellStyle name="Normal 5 5 2 2 5 4" xfId="2885" xr:uid="{B1433E0F-FCF4-49BC-BA5E-EFB8BECBB25C}"/>
    <cellStyle name="Normal 5 5 2 2 6" xfId="2886" xr:uid="{895B23F7-2626-4CF1-B0AF-8B2EB6A7C9D1}"/>
    <cellStyle name="Normal 5 5 2 2 7" xfId="2887" xr:uid="{27A65873-F3D4-468F-A4DD-EBC83D8DF421}"/>
    <cellStyle name="Normal 5 5 2 2 8" xfId="2888" xr:uid="{D3C85FB8-5A74-4DC3-92C5-778BB41175A5}"/>
    <cellStyle name="Normal 5 5 2 3" xfId="304" xr:uid="{84573E39-2CEC-433E-9ACD-67CA8D9C02CB}"/>
    <cellStyle name="Normal 5 5 2 3 2" xfId="564" xr:uid="{752A3D18-30B1-4697-8BCA-AE3752DD2397}"/>
    <cellStyle name="Normal 5 5 2 3 2 2" xfId="565" xr:uid="{931E87BE-6087-4BE8-92DB-25CA09161EF8}"/>
    <cellStyle name="Normal 5 5 2 3 2 2 2" xfId="1333" xr:uid="{B545CDE8-F51D-4CC1-80CA-AF5CC022CE50}"/>
    <cellStyle name="Normal 5 5 2 3 2 2 2 2" xfId="1334" xr:uid="{8163F4C3-CB48-46CC-A255-45DE3C2DF09D}"/>
    <cellStyle name="Normal 5 5 2 3 2 2 3" xfId="1335" xr:uid="{5F3612D5-3DC2-4A67-99A8-F11945EC04B4}"/>
    <cellStyle name="Normal 5 5 2 3 2 3" xfId="1336" xr:uid="{CCD9B610-FDCB-4D6E-B46B-7D6310A3B9BE}"/>
    <cellStyle name="Normal 5 5 2 3 2 3 2" xfId="1337" xr:uid="{8C4C9B48-8CC6-4F85-ABFD-0D812676D834}"/>
    <cellStyle name="Normal 5 5 2 3 2 4" xfId="1338" xr:uid="{B0FE3C5A-5C58-4AAF-8E8B-A14B9006A735}"/>
    <cellStyle name="Normal 5 5 2 3 3" xfId="566" xr:uid="{F257FBE8-197E-4CC9-A4E3-8EDCE19FB17F}"/>
    <cellStyle name="Normal 5 5 2 3 3 2" xfId="1339" xr:uid="{6B0EF8B7-E4D8-4B0E-AD9C-F058392D8FC6}"/>
    <cellStyle name="Normal 5 5 2 3 3 2 2" xfId="1340" xr:uid="{DC49EC9B-A835-406A-8A54-C9E228960371}"/>
    <cellStyle name="Normal 5 5 2 3 3 3" xfId="1341" xr:uid="{9D830705-F28D-455E-96A1-B3356998FD84}"/>
    <cellStyle name="Normal 5 5 2 3 3 4" xfId="2889" xr:uid="{43CF19AB-A355-4C35-93D7-D54C2582612A}"/>
    <cellStyle name="Normal 5 5 2 3 4" xfId="1342" xr:uid="{CE6AF1E9-54AF-44B5-ACC7-1538B2FFE4DB}"/>
    <cellStyle name="Normal 5 5 2 3 4 2" xfId="1343" xr:uid="{1D31B13D-4810-4E18-81EB-91B3D3B67FA7}"/>
    <cellStyle name="Normal 5 5 2 3 5" xfId="1344" xr:uid="{463AF125-676D-4B33-9ABC-6F615ADDB947}"/>
    <cellStyle name="Normal 5 5 2 3 6" xfId="2890" xr:uid="{7D7C2945-6D77-4B2A-8F33-A76F12DC7FF4}"/>
    <cellStyle name="Normal 5 5 2 4" xfId="305" xr:uid="{B3BEF2F3-F191-46D5-95E1-913B8EEEEFF8}"/>
    <cellStyle name="Normal 5 5 2 4 2" xfId="567" xr:uid="{DF8576CB-4CD6-495D-8892-0E32720F41CE}"/>
    <cellStyle name="Normal 5 5 2 4 2 2" xfId="1345" xr:uid="{DFFCDE54-E4D0-4732-ADEE-EC560309E413}"/>
    <cellStyle name="Normal 5 5 2 4 2 2 2" xfId="1346" xr:uid="{1D4E60E7-7E21-4C1B-96EC-C2D46316650D}"/>
    <cellStyle name="Normal 5 5 2 4 2 3" xfId="1347" xr:uid="{972ED8BE-2669-4AC3-8AEA-0A0B55B8A50D}"/>
    <cellStyle name="Normal 5 5 2 4 2 4" xfId="2891" xr:uid="{67A22EDC-B561-4F65-9457-C0D5F13138AE}"/>
    <cellStyle name="Normal 5 5 2 4 3" xfId="1348" xr:uid="{BF6B9576-ACDD-4763-9219-7FB068F3C398}"/>
    <cellStyle name="Normal 5 5 2 4 3 2" xfId="1349" xr:uid="{40E003A0-D8A9-4B71-B7A6-95247CBB63EC}"/>
    <cellStyle name="Normal 5 5 2 4 4" xfId="1350" xr:uid="{8F327351-EF55-49CC-B875-843F4497CEF2}"/>
    <cellStyle name="Normal 5 5 2 4 5" xfId="2892" xr:uid="{3F3C7FA0-4465-4541-B3BD-9680C70C7A9C}"/>
    <cellStyle name="Normal 5 5 2 5" xfId="306" xr:uid="{F2738DD8-E5FC-41B3-B831-F5FA613713DD}"/>
    <cellStyle name="Normal 5 5 2 5 2" xfId="1351" xr:uid="{CB1BC5F5-5796-4C57-8539-F205BA62556B}"/>
    <cellStyle name="Normal 5 5 2 5 2 2" xfId="1352" xr:uid="{AE47269D-B8C3-4077-B6A3-0A7DBE309DBC}"/>
    <cellStyle name="Normal 5 5 2 5 3" xfId="1353" xr:uid="{CEAFC0A4-99A2-4342-AA68-92BC604C252B}"/>
    <cellStyle name="Normal 5 5 2 5 4" xfId="2893" xr:uid="{FF3A2C27-DF28-4726-B03D-6898652A384C}"/>
    <cellStyle name="Normal 5 5 2 6" xfId="1354" xr:uid="{54262461-B680-4F76-9CE9-09064EE2FE6D}"/>
    <cellStyle name="Normal 5 5 2 6 2" xfId="1355" xr:uid="{47162BE1-21D3-4924-8FCA-236A0B89091A}"/>
    <cellStyle name="Normal 5 5 2 6 3" xfId="2894" xr:uid="{58DB7149-DE6F-4CAA-854F-000259E9F077}"/>
    <cellStyle name="Normal 5 5 2 6 4" xfId="2895" xr:uid="{C68073AD-3D94-4C24-8EE4-F28A65105597}"/>
    <cellStyle name="Normal 5 5 2 7" xfId="1356" xr:uid="{837075E0-E8CA-44EB-B808-C75F8B65241F}"/>
    <cellStyle name="Normal 5 5 2 8" xfId="2896" xr:uid="{4BF86D41-0A4C-4374-BB26-A43ABE046133}"/>
    <cellStyle name="Normal 5 5 2 9" xfId="2897" xr:uid="{595B5C38-A106-4BC2-862C-2BABBAD58791}"/>
    <cellStyle name="Normal 5 5 3" xfId="101" xr:uid="{59F9D6E4-51B6-4769-B2DA-B49077C2F735}"/>
    <cellStyle name="Normal 5 5 3 2" xfId="102" xr:uid="{0DBFE4DB-9D66-41FF-B356-A62AF72EBDC2}"/>
    <cellStyle name="Normal 5 5 3 2 2" xfId="568" xr:uid="{13CEF8BB-AF50-4A7F-A2EB-ECD8D7A1211F}"/>
    <cellStyle name="Normal 5 5 3 2 2 2" xfId="1357" xr:uid="{8F833781-8A6B-47C2-827F-CF190B12F7CD}"/>
    <cellStyle name="Normal 5 5 3 2 2 2 2" xfId="1358" xr:uid="{31AE4DB3-7B98-4F62-AC9A-6579F68A7897}"/>
    <cellStyle name="Normal 5 5 3 2 2 2 2 2" xfId="4468" xr:uid="{1FA1AC3B-2643-41B3-9CDD-002FBE5BCB63}"/>
    <cellStyle name="Normal 5 5 3 2 2 2 3" xfId="4469" xr:uid="{CA02BC01-2A01-4792-8444-44B6636B7F6E}"/>
    <cellStyle name="Normal 5 5 3 2 2 3" xfId="1359" xr:uid="{26294D60-91AD-4E89-9172-179798C82AEB}"/>
    <cellStyle name="Normal 5 5 3 2 2 3 2" xfId="4470" xr:uid="{FA8A9206-FC08-4C73-9936-15CE21FE3283}"/>
    <cellStyle name="Normal 5 5 3 2 2 4" xfId="2898" xr:uid="{EB77E7A2-47CB-4AEB-A7FE-0D049A8C4A08}"/>
    <cellStyle name="Normal 5 5 3 2 3" xfId="1360" xr:uid="{5458784A-2766-4FF2-B5C4-675151477D0F}"/>
    <cellStyle name="Normal 5 5 3 2 3 2" xfId="1361" xr:uid="{54A45494-B3CE-4DAC-A87F-528FA5C622A2}"/>
    <cellStyle name="Normal 5 5 3 2 3 2 2" xfId="4471" xr:uid="{912AFF12-2AA3-4416-BD8A-72AA21AC8551}"/>
    <cellStyle name="Normal 5 5 3 2 3 3" xfId="2899" xr:uid="{09373BFA-D9BB-4346-B770-B129FC2489D0}"/>
    <cellStyle name="Normal 5 5 3 2 3 4" xfId="2900" xr:uid="{807C4DC8-AF6F-4E03-9691-BCABEE9A3885}"/>
    <cellStyle name="Normal 5 5 3 2 4" xfId="1362" xr:uid="{C2305883-9BA4-433D-9D6E-43FB9995518B}"/>
    <cellStyle name="Normal 5 5 3 2 4 2" xfId="4472" xr:uid="{751307AC-82EF-43BB-BD1D-DFCFB263C440}"/>
    <cellStyle name="Normal 5 5 3 2 5" xfId="2901" xr:uid="{33BFCE3D-FBFD-48D4-B8C2-8932FD65183B}"/>
    <cellStyle name="Normal 5 5 3 2 6" xfId="2902" xr:uid="{71228B91-E50E-4754-A1EF-FFA1C55FDFE6}"/>
    <cellStyle name="Normal 5 5 3 3" xfId="307" xr:uid="{1CD8D87C-CA13-42C2-87DE-CD9675714928}"/>
    <cellStyle name="Normal 5 5 3 3 2" xfId="1363" xr:uid="{06EF9A70-2633-45E6-B1B0-735C819214E1}"/>
    <cellStyle name="Normal 5 5 3 3 2 2" xfId="1364" xr:uid="{6602B02E-4DC8-4271-8690-18D807970C84}"/>
    <cellStyle name="Normal 5 5 3 3 2 2 2" xfId="4473" xr:uid="{8A29B222-0A1E-451A-8BFA-49751BC78462}"/>
    <cellStyle name="Normal 5 5 3 3 2 3" xfId="2903" xr:uid="{7259E1F7-55A6-411B-95C9-92DB201D372E}"/>
    <cellStyle name="Normal 5 5 3 3 2 4" xfId="2904" xr:uid="{FC32BB5D-7FDC-473F-B8B9-072A19F4C594}"/>
    <cellStyle name="Normal 5 5 3 3 3" xfId="1365" xr:uid="{6001FEBF-C90E-445C-AF88-B2176D97828E}"/>
    <cellStyle name="Normal 5 5 3 3 3 2" xfId="4474" xr:uid="{11260EC0-E5D0-49ED-AAAB-B89921E3DAA8}"/>
    <cellStyle name="Normal 5 5 3 3 4" xfId="2905" xr:uid="{BA71591A-B604-48F5-9B1A-5E67A86A9AEB}"/>
    <cellStyle name="Normal 5 5 3 3 5" xfId="2906" xr:uid="{44967ED9-45AD-4EE4-A5CB-829EC14507F0}"/>
    <cellStyle name="Normal 5 5 3 4" xfId="1366" xr:uid="{A1585578-48CA-4B77-BFD0-42C161DA0EEC}"/>
    <cellStyle name="Normal 5 5 3 4 2" xfId="1367" xr:uid="{70BF679B-2DD7-403C-81A3-1FD585BDA7A5}"/>
    <cellStyle name="Normal 5 5 3 4 2 2" xfId="4475" xr:uid="{F58BC173-3A41-4B93-8BCA-CE6574C0CCF0}"/>
    <cellStyle name="Normal 5 5 3 4 3" xfId="2907" xr:uid="{237ADD29-DE7B-4C8E-AB5E-35E6EFEE4052}"/>
    <cellStyle name="Normal 5 5 3 4 4" xfId="2908" xr:uid="{E834891D-BBA1-464B-95DE-F36B45A99D0A}"/>
    <cellStyle name="Normal 5 5 3 5" xfId="1368" xr:uid="{48BC8216-5CF7-413F-BF5C-BAFF2878FC2B}"/>
    <cellStyle name="Normal 5 5 3 5 2" xfId="2909" xr:uid="{145E34A1-6891-4B01-8861-7BE778955CC1}"/>
    <cellStyle name="Normal 5 5 3 5 3" xfId="2910" xr:uid="{ECDAACB4-78C7-40E9-A2A1-BE6830767C93}"/>
    <cellStyle name="Normal 5 5 3 5 4" xfId="2911" xr:uid="{9CD14880-2E14-4BA8-B490-4CAE92025BB6}"/>
    <cellStyle name="Normal 5 5 3 6" xfId="2912" xr:uid="{6914FE77-14B6-4ACC-B0C7-3396FFBD517C}"/>
    <cellStyle name="Normal 5 5 3 7" xfId="2913" xr:uid="{46936D5D-8FA9-4B00-9D52-79AD7C6CAEDA}"/>
    <cellStyle name="Normal 5 5 3 8" xfId="2914" xr:uid="{079A24C1-BDF3-41E4-8B93-F7AD2AD5CB6A}"/>
    <cellStyle name="Normal 5 5 4" xfId="103" xr:uid="{5CB9A702-C66F-428F-B910-000535B8A078}"/>
    <cellStyle name="Normal 5 5 4 2" xfId="569" xr:uid="{AAA1ABBE-C3D7-4A35-8AB3-E34E6BCD8008}"/>
    <cellStyle name="Normal 5 5 4 2 2" xfId="570" xr:uid="{714819AB-786E-4B25-BD99-AA7205C7EC3B}"/>
    <cellStyle name="Normal 5 5 4 2 2 2" xfId="1369" xr:uid="{9EAF23A6-E9E2-40E0-A4E3-353F0ED002B7}"/>
    <cellStyle name="Normal 5 5 4 2 2 2 2" xfId="1370" xr:uid="{CC984DBD-B784-4B9B-B636-164FAD7487E6}"/>
    <cellStyle name="Normal 5 5 4 2 2 3" xfId="1371" xr:uid="{A0B063D5-D342-44D6-88E0-003105A9EB05}"/>
    <cellStyle name="Normal 5 5 4 2 2 4" xfId="2915" xr:uid="{4D6ED0B5-C4F8-4719-AB50-157A2D54B306}"/>
    <cellStyle name="Normal 5 5 4 2 3" xfId="1372" xr:uid="{8686F2E4-7C80-4405-AFA5-3691450230F6}"/>
    <cellStyle name="Normal 5 5 4 2 3 2" xfId="1373" xr:uid="{E89D4815-EF76-4AA1-A91C-F634D61E87BC}"/>
    <cellStyle name="Normal 5 5 4 2 4" xfId="1374" xr:uid="{2823D006-EA13-4C7D-B321-E58044645797}"/>
    <cellStyle name="Normal 5 5 4 2 5" xfId="2916" xr:uid="{CD651A48-B554-44F5-80C2-DE3C27D2E403}"/>
    <cellStyle name="Normal 5 5 4 3" xfId="571" xr:uid="{AA703494-A9A7-4390-9328-6E6FE0FC313E}"/>
    <cellStyle name="Normal 5 5 4 3 2" xfId="1375" xr:uid="{316C6C20-2D01-4C85-BD2C-E33A60691FA1}"/>
    <cellStyle name="Normal 5 5 4 3 2 2" xfId="1376" xr:uid="{EB88ABEB-AAC8-4EF0-8A4D-EFEBF5AE2073}"/>
    <cellStyle name="Normal 5 5 4 3 3" xfId="1377" xr:uid="{1921483E-2867-4965-A3F0-A39F9835D8EC}"/>
    <cellStyle name="Normal 5 5 4 3 4" xfId="2917" xr:uid="{053D4C06-582D-493B-9E0D-29C672546260}"/>
    <cellStyle name="Normal 5 5 4 4" xfId="1378" xr:uid="{52A72A9A-89D0-4D17-93CA-30F7ACFC9F82}"/>
    <cellStyle name="Normal 5 5 4 4 2" xfId="1379" xr:uid="{0B7C8570-68B8-4A6F-A6C3-7C26A7B0DCDE}"/>
    <cellStyle name="Normal 5 5 4 4 3" xfId="2918" xr:uid="{95A338B6-4A71-4E93-A011-F7033A182537}"/>
    <cellStyle name="Normal 5 5 4 4 4" xfId="2919" xr:uid="{9F1550A0-49F7-4AD7-8353-8D8354FFD822}"/>
    <cellStyle name="Normal 5 5 4 5" xfId="1380" xr:uid="{698C8A67-7BCC-4226-A6B9-3305893B2C79}"/>
    <cellStyle name="Normal 5 5 4 6" xfId="2920" xr:uid="{FD56055F-6AE3-4A78-999E-D8A0ADEAE0B6}"/>
    <cellStyle name="Normal 5 5 4 7" xfId="2921" xr:uid="{61709C90-241F-46DA-A821-E9CA5DA6FF8C}"/>
    <cellStyle name="Normal 5 5 5" xfId="308" xr:uid="{B34D3E39-8443-490F-B7B0-B0B6C6B20500}"/>
    <cellStyle name="Normal 5 5 5 2" xfId="572" xr:uid="{9FAC39A5-A768-4704-AA49-FC590EAC4BBC}"/>
    <cellStyle name="Normal 5 5 5 2 2" xfId="1381" xr:uid="{3A26115E-49A3-424F-ADA2-D381F5CE4367}"/>
    <cellStyle name="Normal 5 5 5 2 2 2" xfId="1382" xr:uid="{12F841B6-E239-47F9-A02F-E3CE46DF0DAE}"/>
    <cellStyle name="Normal 5 5 5 2 3" xfId="1383" xr:uid="{BEE04E48-F59B-4588-B7CF-78AE13CE2D10}"/>
    <cellStyle name="Normal 5 5 5 2 4" xfId="2922" xr:uid="{B848FB77-5D26-4861-B96F-B9FE4079E082}"/>
    <cellStyle name="Normal 5 5 5 3" xfId="1384" xr:uid="{F407BA52-920B-4CCB-B876-471CD60562F2}"/>
    <cellStyle name="Normal 5 5 5 3 2" xfId="1385" xr:uid="{21DC2092-C589-47B2-B77B-CDB158E2D964}"/>
    <cellStyle name="Normal 5 5 5 3 3" xfId="2923" xr:uid="{604EB44C-B132-404E-9971-FEC717EA5FB8}"/>
    <cellStyle name="Normal 5 5 5 3 4" xfId="2924" xr:uid="{70034E73-9029-4304-95B8-4B918A47AEC1}"/>
    <cellStyle name="Normal 5 5 5 4" xfId="1386" xr:uid="{4AD32253-F632-4A11-8B5E-35962B429D37}"/>
    <cellStyle name="Normal 5 5 5 5" xfId="2925" xr:uid="{3A47F54A-A87C-4736-B59D-059DD2D57947}"/>
    <cellStyle name="Normal 5 5 5 6" xfId="2926" xr:uid="{EE8136AC-2D08-48C2-8F5A-A46945624B49}"/>
    <cellStyle name="Normal 5 5 6" xfId="309" xr:uid="{BA974694-38AF-46CA-9BB5-EF2269D74075}"/>
    <cellStyle name="Normal 5 5 6 2" xfId="1387" xr:uid="{E8DF13FA-6F6C-4461-89D4-F5C8F84712DF}"/>
    <cellStyle name="Normal 5 5 6 2 2" xfId="1388" xr:uid="{DB55A19C-6D5D-44CF-96B0-B0928659FB0F}"/>
    <cellStyle name="Normal 5 5 6 2 3" xfId="2927" xr:uid="{21D5DA7B-2F4F-4B9B-9493-F09CDEE2281E}"/>
    <cellStyle name="Normal 5 5 6 2 4" xfId="2928" xr:uid="{58C16ADE-34BD-4208-9209-F3AFDB6D8177}"/>
    <cellStyle name="Normal 5 5 6 3" xfId="1389" xr:uid="{26CAC950-D3D8-41EA-BCA4-0BEF1ADF93A1}"/>
    <cellStyle name="Normal 5 5 6 4" xfId="2929" xr:uid="{9BE25036-4AB4-4FB2-BF5E-38A557EA7B27}"/>
    <cellStyle name="Normal 5 5 6 5" xfId="2930" xr:uid="{A88EBC81-C28B-45D0-9245-41B4049AAFB2}"/>
    <cellStyle name="Normal 5 5 7" xfId="1390" xr:uid="{92E14A58-0353-475B-BFF1-F8DD1386D87D}"/>
    <cellStyle name="Normal 5 5 7 2" xfId="1391" xr:uid="{DDB6440D-16A3-4B1D-955F-3BE331ABBCD2}"/>
    <cellStyle name="Normal 5 5 7 3" xfId="2931" xr:uid="{4E693ECF-1E8B-4864-963C-10F9C9AA2C75}"/>
    <cellStyle name="Normal 5 5 7 4" xfId="2932" xr:uid="{168BE06A-B404-40AA-887E-633696817C9C}"/>
    <cellStyle name="Normal 5 5 8" xfId="1392" xr:uid="{E2A7D0B2-1C83-42E6-AB9B-CA046C905A61}"/>
    <cellStyle name="Normal 5 5 8 2" xfId="2933" xr:uid="{CC4D3941-3EA8-4DFC-9413-FADB187045C4}"/>
    <cellStyle name="Normal 5 5 8 3" xfId="2934" xr:uid="{08E942CC-653E-4517-BD2E-D463299D43C8}"/>
    <cellStyle name="Normal 5 5 8 4" xfId="2935" xr:uid="{DC51F808-FF54-43B1-987F-AD6ADC0F6D5F}"/>
    <cellStyle name="Normal 5 5 9" xfId="2936" xr:uid="{F8AB1600-4AA1-467C-A4B0-AAE690A5B5C5}"/>
    <cellStyle name="Normal 5 6" xfId="104" xr:uid="{E0BDAA52-7654-4558-A830-A411291C80EB}"/>
    <cellStyle name="Normal 5 6 10" xfId="2937" xr:uid="{12188B94-F89F-4C5E-A63D-B5B5CB7B5E8E}"/>
    <cellStyle name="Normal 5 6 11" xfId="2938" xr:uid="{0BEC2923-541B-48FA-BCB7-9F35DA1B7CBC}"/>
    <cellStyle name="Normal 5 6 2" xfId="105" xr:uid="{4C38F1B2-9A24-4F3E-A8B6-9BCAA0397734}"/>
    <cellStyle name="Normal 5 6 2 2" xfId="310" xr:uid="{B4FB4658-565F-4E55-BA2D-3CD512211406}"/>
    <cellStyle name="Normal 5 6 2 2 2" xfId="573" xr:uid="{CF571E7D-C801-40FD-85AA-0C4DFE1BC9FA}"/>
    <cellStyle name="Normal 5 6 2 2 2 2" xfId="574" xr:uid="{8528B266-9D70-4E99-A220-0D6872164831}"/>
    <cellStyle name="Normal 5 6 2 2 2 2 2" xfId="1393" xr:uid="{21D299E3-01EA-4684-A8C5-E0567473F04C}"/>
    <cellStyle name="Normal 5 6 2 2 2 2 3" xfId="2939" xr:uid="{DB3016CE-13E5-4755-91A8-98DBB6E210D2}"/>
    <cellStyle name="Normal 5 6 2 2 2 2 4" xfId="2940" xr:uid="{19FBDF7C-8D44-4425-A528-B4A397CD6033}"/>
    <cellStyle name="Normal 5 6 2 2 2 3" xfId="1394" xr:uid="{9959DE3D-E8B1-42F2-87CB-81817DA0F0C9}"/>
    <cellStyle name="Normal 5 6 2 2 2 3 2" xfId="2941" xr:uid="{97BAF9E4-AA9E-43B6-86AE-8055EFCCE66B}"/>
    <cellStyle name="Normal 5 6 2 2 2 3 3" xfId="2942" xr:uid="{E8AA0A16-6EC9-48BB-B108-AE50234ACE1E}"/>
    <cellStyle name="Normal 5 6 2 2 2 3 4" xfId="2943" xr:uid="{CF014B2E-68B0-4F50-89F0-3B3982B4E2D2}"/>
    <cellStyle name="Normal 5 6 2 2 2 4" xfId="2944" xr:uid="{9EB907D3-06A6-4E5D-AB22-D9C4BC4DA24F}"/>
    <cellStyle name="Normal 5 6 2 2 2 5" xfId="2945" xr:uid="{246E5EFD-5050-4C5D-9BDD-526049D38B11}"/>
    <cellStyle name="Normal 5 6 2 2 2 6" xfId="2946" xr:uid="{1D4B2C1F-3049-4DB4-AFBF-FB525A1FA405}"/>
    <cellStyle name="Normal 5 6 2 2 3" xfId="575" xr:uid="{501C58B2-2858-46BF-BDEF-A75C25118F83}"/>
    <cellStyle name="Normal 5 6 2 2 3 2" xfId="1395" xr:uid="{735A392F-C066-4D1C-9113-E7ADCDDAE69C}"/>
    <cellStyle name="Normal 5 6 2 2 3 2 2" xfId="2947" xr:uid="{F92E6D78-FDB6-4C5F-9D1B-97C8AF228D0F}"/>
    <cellStyle name="Normal 5 6 2 2 3 2 3" xfId="2948" xr:uid="{00A426F6-C7A0-42F0-91AE-25D754C54140}"/>
    <cellStyle name="Normal 5 6 2 2 3 2 4" xfId="2949" xr:uid="{8557405B-6892-4C77-9CF6-57AE5BFE864D}"/>
    <cellStyle name="Normal 5 6 2 2 3 3" xfId="2950" xr:uid="{98BE360D-F738-432B-935F-BCEB51EE19A9}"/>
    <cellStyle name="Normal 5 6 2 2 3 4" xfId="2951" xr:uid="{C70272D7-B306-44E6-B766-67C01F3A8AAF}"/>
    <cellStyle name="Normal 5 6 2 2 3 5" xfId="2952" xr:uid="{AFEFEEB3-76E5-4261-AA27-00D9156AEA1F}"/>
    <cellStyle name="Normal 5 6 2 2 4" xfId="1396" xr:uid="{07C71073-031A-46D2-B709-84F5F50310E4}"/>
    <cellStyle name="Normal 5 6 2 2 4 2" xfId="2953" xr:uid="{8096AEDE-BA21-4838-B662-B089C88AF145}"/>
    <cellStyle name="Normal 5 6 2 2 4 3" xfId="2954" xr:uid="{8E89DB29-5C9B-4E75-A0A8-47E5DC0E765E}"/>
    <cellStyle name="Normal 5 6 2 2 4 4" xfId="2955" xr:uid="{37849A4A-F63E-4560-8EA6-F92DFA4FC908}"/>
    <cellStyle name="Normal 5 6 2 2 5" xfId="2956" xr:uid="{52B28C02-0026-423D-9D8F-6687264217CD}"/>
    <cellStyle name="Normal 5 6 2 2 5 2" xfId="2957" xr:uid="{03E75E3F-B14E-4E94-9F92-C38CE56C0CBF}"/>
    <cellStyle name="Normal 5 6 2 2 5 3" xfId="2958" xr:uid="{3CDF4D3A-557E-4C7D-980F-6532E0957E29}"/>
    <cellStyle name="Normal 5 6 2 2 5 4" xfId="2959" xr:uid="{CA057F96-1ABB-4F93-8910-B0095C58C8E9}"/>
    <cellStyle name="Normal 5 6 2 2 6" xfId="2960" xr:uid="{DD14E726-00C6-4AEE-BCFD-05116B42D74B}"/>
    <cellStyle name="Normal 5 6 2 2 7" xfId="2961" xr:uid="{589A4D8A-3B1E-4A03-BEDF-E93A8C1394F4}"/>
    <cellStyle name="Normal 5 6 2 2 8" xfId="2962" xr:uid="{8C786224-EC63-4B40-BB06-E18D4FC1AC87}"/>
    <cellStyle name="Normal 5 6 2 3" xfId="576" xr:uid="{2F98B943-15B1-4BCC-B48A-5A7BE99C4355}"/>
    <cellStyle name="Normal 5 6 2 3 2" xfId="577" xr:uid="{60622EE2-CEB3-40A9-8D14-9C384DF249BF}"/>
    <cellStyle name="Normal 5 6 2 3 2 2" xfId="578" xr:uid="{B18CAC72-878B-4DEB-A347-7EA546CEC1FB}"/>
    <cellStyle name="Normal 5 6 2 3 2 3" xfId="2963" xr:uid="{82C230CD-C206-420B-83FB-124B6BC868C9}"/>
    <cellStyle name="Normal 5 6 2 3 2 4" xfId="2964" xr:uid="{3228429E-DA8E-49F5-8CA0-78B3E43BD8AF}"/>
    <cellStyle name="Normal 5 6 2 3 3" xfId="579" xr:uid="{5546BF26-FFD3-4693-A503-403A31B68180}"/>
    <cellStyle name="Normal 5 6 2 3 3 2" xfId="2965" xr:uid="{C8262DD1-C322-46F2-B570-3481A5FBA2C0}"/>
    <cellStyle name="Normal 5 6 2 3 3 3" xfId="2966" xr:uid="{2638C97D-A5DE-43B4-8655-122FAB83956B}"/>
    <cellStyle name="Normal 5 6 2 3 3 4" xfId="2967" xr:uid="{8BCDD571-F100-4751-9738-BDFC86A9E1BA}"/>
    <cellStyle name="Normal 5 6 2 3 4" xfId="2968" xr:uid="{0D4A8C88-87DC-4F2D-B0EB-12AAF9C72637}"/>
    <cellStyle name="Normal 5 6 2 3 5" xfId="2969" xr:uid="{2A855846-8FAA-493C-82C8-F00AD48B18E8}"/>
    <cellStyle name="Normal 5 6 2 3 6" xfId="2970" xr:uid="{F6606450-BE42-4DE1-9EB0-F5E59AB83A5A}"/>
    <cellStyle name="Normal 5 6 2 4" xfId="580" xr:uid="{3652A64D-6E4D-4C60-8675-BB70A1B119D0}"/>
    <cellStyle name="Normal 5 6 2 4 2" xfId="581" xr:uid="{6A0E5717-0FDA-47F1-8AB6-FE7EBC1B6F1A}"/>
    <cellStyle name="Normal 5 6 2 4 2 2" xfId="2971" xr:uid="{B80ECCC2-CE1E-40B2-978A-A15BFE888ACC}"/>
    <cellStyle name="Normal 5 6 2 4 2 3" xfId="2972" xr:uid="{00A06BC6-17BC-44F9-A4B1-04E66CFE03E0}"/>
    <cellStyle name="Normal 5 6 2 4 2 4" xfId="2973" xr:uid="{8553A815-389A-4499-8345-A96C01E5ACFF}"/>
    <cellStyle name="Normal 5 6 2 4 3" xfId="2974" xr:uid="{619AEC1D-F08C-4D0B-A871-A1AC2C5A7D48}"/>
    <cellStyle name="Normal 5 6 2 4 4" xfId="2975" xr:uid="{81B06CB2-70AC-47D4-9050-DCA63F52801F}"/>
    <cellStyle name="Normal 5 6 2 4 5" xfId="2976" xr:uid="{0FB24077-314A-4F3E-9EB8-AF7071DBBA61}"/>
    <cellStyle name="Normal 5 6 2 5" xfId="582" xr:uid="{33D35181-BAB3-43FE-81C8-01D1A512B9C1}"/>
    <cellStyle name="Normal 5 6 2 5 2" xfId="2977" xr:uid="{F3501E12-E1FC-4444-A9CA-C06C500A91C6}"/>
    <cellStyle name="Normal 5 6 2 5 3" xfId="2978" xr:uid="{71BCA92D-798B-4C65-AA3B-9F84C745D82A}"/>
    <cellStyle name="Normal 5 6 2 5 4" xfId="2979" xr:uid="{4435F8E4-BA79-4975-A34F-256DF349F42F}"/>
    <cellStyle name="Normal 5 6 2 6" xfId="2980" xr:uid="{67BA5C2B-C846-4083-9EE9-875FD3FE4681}"/>
    <cellStyle name="Normal 5 6 2 6 2" xfId="2981" xr:uid="{278074A3-B7CB-49A2-AA71-A5228163DE81}"/>
    <cellStyle name="Normal 5 6 2 6 3" xfId="2982" xr:uid="{BA231F9B-2EA4-4A7B-BF30-43E5EE624302}"/>
    <cellStyle name="Normal 5 6 2 6 4" xfId="2983" xr:uid="{1D560E35-3B3C-4C0C-9A8B-AD02C51E0EED}"/>
    <cellStyle name="Normal 5 6 2 7" xfId="2984" xr:uid="{C69921BF-3006-46F9-B7B6-836FF0DCECD5}"/>
    <cellStyle name="Normal 5 6 2 8" xfId="2985" xr:uid="{68DB3A42-7B20-40F3-BC02-AE527C5534C5}"/>
    <cellStyle name="Normal 5 6 2 9" xfId="2986" xr:uid="{D5CBA512-2FCF-4E89-B170-73F49EF64052}"/>
    <cellStyle name="Normal 5 6 3" xfId="311" xr:uid="{85423085-7D6F-49AD-B3EE-C0E5DBFAF5B0}"/>
    <cellStyle name="Normal 5 6 3 2" xfId="583" xr:uid="{828F3248-C50B-4A59-A7D4-6C099338DD79}"/>
    <cellStyle name="Normal 5 6 3 2 2" xfId="584" xr:uid="{562A39FD-4250-4D25-8A6F-109391A9AF75}"/>
    <cellStyle name="Normal 5 6 3 2 2 2" xfId="1397" xr:uid="{94ABC1FD-42E4-4931-81FC-43DB852089BA}"/>
    <cellStyle name="Normal 5 6 3 2 2 2 2" xfId="1398" xr:uid="{4A40DF54-35BF-476C-8C64-A619D063E079}"/>
    <cellStyle name="Normal 5 6 3 2 2 3" xfId="1399" xr:uid="{1369DC8A-FE2C-46B2-9F96-E30EF5CA9A21}"/>
    <cellStyle name="Normal 5 6 3 2 2 4" xfId="2987" xr:uid="{640A6843-E194-4AF8-A58E-C74021A25DB1}"/>
    <cellStyle name="Normal 5 6 3 2 3" xfId="1400" xr:uid="{423A0D2E-D991-43A0-99C4-E377582381E0}"/>
    <cellStyle name="Normal 5 6 3 2 3 2" xfId="1401" xr:uid="{55D459C1-9A09-4DE8-8FFC-24C2BA2B47E0}"/>
    <cellStyle name="Normal 5 6 3 2 3 3" xfId="2988" xr:uid="{1D059DA0-C129-40B1-B206-1D4BFD76424B}"/>
    <cellStyle name="Normal 5 6 3 2 3 4" xfId="2989" xr:uid="{91532A35-56C7-45C7-8EE2-1A398001A371}"/>
    <cellStyle name="Normal 5 6 3 2 4" xfId="1402" xr:uid="{16B91660-7774-40BB-AEBA-FF1ED9A7B143}"/>
    <cellStyle name="Normal 5 6 3 2 5" xfId="2990" xr:uid="{B4C2C216-A2B8-4725-B122-9EA8B0461B2F}"/>
    <cellStyle name="Normal 5 6 3 2 6" xfId="2991" xr:uid="{D2DE5808-8FA3-41A6-BF5B-AC0EF63B3187}"/>
    <cellStyle name="Normal 5 6 3 3" xfId="585" xr:uid="{3A98B407-7DA3-4AF0-86B6-ABABBE176ABB}"/>
    <cellStyle name="Normal 5 6 3 3 2" xfId="1403" xr:uid="{60BF8732-1D50-43A6-8349-E7FD85504766}"/>
    <cellStyle name="Normal 5 6 3 3 2 2" xfId="1404" xr:uid="{E757BF69-FDAD-4D74-96C7-CE8F15BC6D81}"/>
    <cellStyle name="Normal 5 6 3 3 2 3" xfId="2992" xr:uid="{556A69E1-1911-4216-9352-636276305D4A}"/>
    <cellStyle name="Normal 5 6 3 3 2 4" xfId="2993" xr:uid="{B26AFCE3-A3D0-4284-AD3E-F19013253BBE}"/>
    <cellStyle name="Normal 5 6 3 3 3" xfId="1405" xr:uid="{446A6ACE-F104-409A-B6E3-2E94D7DAA399}"/>
    <cellStyle name="Normal 5 6 3 3 4" xfId="2994" xr:uid="{075B8641-CA82-477B-BC9E-ECCB1F862201}"/>
    <cellStyle name="Normal 5 6 3 3 5" xfId="2995" xr:uid="{0D14B11C-BDB2-4E73-8221-776FFE6B4883}"/>
    <cellStyle name="Normal 5 6 3 4" xfId="1406" xr:uid="{C924D8BD-AE49-47B2-8BF3-C57F6B254667}"/>
    <cellStyle name="Normal 5 6 3 4 2" xfId="1407" xr:uid="{D333F739-C9BE-4E2C-9C86-BA87EE1F3753}"/>
    <cellStyle name="Normal 5 6 3 4 3" xfId="2996" xr:uid="{DDBC0AB9-257E-4478-AC69-228CE1D8EE19}"/>
    <cellStyle name="Normal 5 6 3 4 4" xfId="2997" xr:uid="{01848A96-C99E-48B4-9F94-A95FF510D84D}"/>
    <cellStyle name="Normal 5 6 3 5" xfId="1408" xr:uid="{F951F33E-2442-43E0-8EA1-3783F7B220D9}"/>
    <cellStyle name="Normal 5 6 3 5 2" xfId="2998" xr:uid="{02F1FFB0-1EE8-4F3E-976F-D321223A8FBD}"/>
    <cellStyle name="Normal 5 6 3 5 3" xfId="2999" xr:uid="{130B02A9-0C32-48C8-ABC0-7FE4D63BA9AA}"/>
    <cellStyle name="Normal 5 6 3 5 4" xfId="3000" xr:uid="{7541BBED-05EB-4900-96E8-CDD5326D4923}"/>
    <cellStyle name="Normal 5 6 3 6" xfId="3001" xr:uid="{145DF33D-29FE-46A9-A519-E27B2B5235E0}"/>
    <cellStyle name="Normal 5 6 3 7" xfId="3002" xr:uid="{DF140270-892A-4713-AE66-D95EAE2FB162}"/>
    <cellStyle name="Normal 5 6 3 8" xfId="3003" xr:uid="{F5334BB6-A746-4FD2-96AD-E4C90B41F7B8}"/>
    <cellStyle name="Normal 5 6 4" xfId="312" xr:uid="{FF4B2F1A-75D8-4021-9FFC-6784484BC0CF}"/>
    <cellStyle name="Normal 5 6 4 2" xfId="586" xr:uid="{64CDDCE0-7428-4CEF-8C95-1E2A65859C13}"/>
    <cellStyle name="Normal 5 6 4 2 2" xfId="587" xr:uid="{5FB5872E-30F6-4BBF-ABEE-2BDA62003AB4}"/>
    <cellStyle name="Normal 5 6 4 2 2 2" xfId="1409" xr:uid="{58660BC8-40DC-4C43-B080-0CA96C048925}"/>
    <cellStyle name="Normal 5 6 4 2 2 3" xfId="3004" xr:uid="{3045D457-231D-44EC-81DA-B56FDCA50ED2}"/>
    <cellStyle name="Normal 5 6 4 2 2 4" xfId="3005" xr:uid="{B5E80A73-C9B6-4082-AA1F-2ACF70AB27BC}"/>
    <cellStyle name="Normal 5 6 4 2 3" xfId="1410" xr:uid="{D39D5FF1-C6DD-4D72-B9FD-93C200475AB6}"/>
    <cellStyle name="Normal 5 6 4 2 4" xfId="3006" xr:uid="{7EB9293E-2646-4E3B-BFA2-5790C458190A}"/>
    <cellStyle name="Normal 5 6 4 2 5" xfId="3007" xr:uid="{26E7B1CC-B4A8-4BDF-9F98-2ED4B0E42BED}"/>
    <cellStyle name="Normal 5 6 4 3" xfId="588" xr:uid="{C360EB53-7DEC-4F80-BD53-EDBF18CE29C8}"/>
    <cellStyle name="Normal 5 6 4 3 2" xfId="1411" xr:uid="{CF72BFA1-EFE4-458B-835B-9F80605CCC63}"/>
    <cellStyle name="Normal 5 6 4 3 3" xfId="3008" xr:uid="{D4D9530A-0EEE-461F-B64D-A4B4089A03EE}"/>
    <cellStyle name="Normal 5 6 4 3 4" xfId="3009" xr:uid="{D94176B7-9315-4D75-8B85-EBEA7E859AC6}"/>
    <cellStyle name="Normal 5 6 4 4" xfId="1412" xr:uid="{637D1A78-CF1A-47B4-940E-6A2019C27E2A}"/>
    <cellStyle name="Normal 5 6 4 4 2" xfId="3010" xr:uid="{61DCB01A-06B1-4669-93D4-5AFC56E39F05}"/>
    <cellStyle name="Normal 5 6 4 4 3" xfId="3011" xr:uid="{E6726ADD-9353-4AA9-A592-CDE86326DA64}"/>
    <cellStyle name="Normal 5 6 4 4 4" xfId="3012" xr:uid="{AB82116D-E37D-4C96-81CF-2D11458E3095}"/>
    <cellStyle name="Normal 5 6 4 5" xfId="3013" xr:uid="{080ABF75-8237-444E-9BF1-76A43DB80F0F}"/>
    <cellStyle name="Normal 5 6 4 6" xfId="3014" xr:uid="{252173E3-366B-42F1-8DA2-2A1B9002134F}"/>
    <cellStyle name="Normal 5 6 4 7" xfId="3015" xr:uid="{58DFBB22-B198-4752-A1D2-768D7CE3357C}"/>
    <cellStyle name="Normal 5 6 5" xfId="313" xr:uid="{29A63A21-E39A-424A-A31B-2D0200351631}"/>
    <cellStyle name="Normal 5 6 5 2" xfId="589" xr:uid="{5A228813-C709-4977-AB40-639347C2F8FF}"/>
    <cellStyle name="Normal 5 6 5 2 2" xfId="1413" xr:uid="{A486879C-5C00-47B7-B7D5-76A5AAC8BC8E}"/>
    <cellStyle name="Normal 5 6 5 2 3" xfId="3016" xr:uid="{4F4531B7-C243-4696-9C11-9E091D702EB6}"/>
    <cellStyle name="Normal 5 6 5 2 4" xfId="3017" xr:uid="{22900587-24C7-44CD-A0F5-669B3F8A0787}"/>
    <cellStyle name="Normal 5 6 5 3" xfId="1414" xr:uid="{3A0F0B0D-6884-4F37-BA0F-241929F19700}"/>
    <cellStyle name="Normal 5 6 5 3 2" xfId="3018" xr:uid="{F2EB8C8D-71D7-4821-A187-3BD0181ADE06}"/>
    <cellStyle name="Normal 5 6 5 3 3" xfId="3019" xr:uid="{D6CFD063-4273-47DE-80D6-95BE33FF7228}"/>
    <cellStyle name="Normal 5 6 5 3 4" xfId="3020" xr:uid="{E4EB4332-72A4-4932-9F26-FF97CC29F518}"/>
    <cellStyle name="Normal 5 6 5 4" xfId="3021" xr:uid="{C17D8402-475D-4D71-A97E-EE50FE5CB59F}"/>
    <cellStyle name="Normal 5 6 5 5" xfId="3022" xr:uid="{E692034A-1016-4E23-B78B-CBA92096CD2E}"/>
    <cellStyle name="Normal 5 6 5 6" xfId="3023" xr:uid="{DF163CBA-B123-4B7A-BD83-47A769C9C470}"/>
    <cellStyle name="Normal 5 6 6" xfId="590" xr:uid="{E20D521B-C8CC-453F-9CF4-840C6E7D9920}"/>
    <cellStyle name="Normal 5 6 6 2" xfId="1415" xr:uid="{9D956DCA-A7AE-4FE8-979D-2A468458E984}"/>
    <cellStyle name="Normal 5 6 6 2 2" xfId="3024" xr:uid="{73FB8B6C-E65C-4F2E-A590-520B9742C760}"/>
    <cellStyle name="Normal 5 6 6 2 3" xfId="3025" xr:uid="{8B2C4B45-A424-4ABB-BC66-A298B7D9D8B2}"/>
    <cellStyle name="Normal 5 6 6 2 4" xfId="3026" xr:uid="{A240F7D7-D24C-49FA-85C0-5CC27C70334D}"/>
    <cellStyle name="Normal 5 6 6 3" xfId="3027" xr:uid="{5A4E6021-BBED-4792-9713-33512FEF7603}"/>
    <cellStyle name="Normal 5 6 6 4" xfId="3028" xr:uid="{E68788A1-E58C-4182-82B4-C33A5AB28F2D}"/>
    <cellStyle name="Normal 5 6 6 5" xfId="3029" xr:uid="{45A28C25-66AC-4598-A6FC-840565ECB62A}"/>
    <cellStyle name="Normal 5 6 7" xfId="1416" xr:uid="{87F36047-1FCF-4BDE-86B0-F0D4FA73A8D4}"/>
    <cellStyle name="Normal 5 6 7 2" xfId="3030" xr:uid="{2150C83A-8F2A-478A-ABD4-3EAA02257C43}"/>
    <cellStyle name="Normal 5 6 7 3" xfId="3031" xr:uid="{95A2DD5F-A22E-4A47-9812-1F6D65AD5C4E}"/>
    <cellStyle name="Normal 5 6 7 4" xfId="3032" xr:uid="{D0338500-0EFF-4F5B-AD57-39E30B8DC22F}"/>
    <cellStyle name="Normal 5 6 8" xfId="3033" xr:uid="{6918CDB3-F7E6-4AED-9F50-5E38AFDBB97D}"/>
    <cellStyle name="Normal 5 6 8 2" xfId="3034" xr:uid="{1F132BA3-58F5-4E3F-877A-EA0233669F03}"/>
    <cellStyle name="Normal 5 6 8 3" xfId="3035" xr:uid="{F9FAB95F-87C8-4FDC-9E37-65AA3B773FD4}"/>
    <cellStyle name="Normal 5 6 8 4" xfId="3036" xr:uid="{49E5E3C5-FA6C-4289-B3E5-379BEF5B89C6}"/>
    <cellStyle name="Normal 5 6 9" xfId="3037" xr:uid="{B19FED24-73DA-4D82-B487-F94E95176A80}"/>
    <cellStyle name="Normal 5 7" xfId="106" xr:uid="{AE673E2A-6265-4C96-9308-2F444BD17F47}"/>
    <cellStyle name="Normal 5 7 2" xfId="107" xr:uid="{A13377EA-6E0E-45E7-9053-D69FFDA6E462}"/>
    <cellStyle name="Normal 5 7 2 2" xfId="314" xr:uid="{DC7720FB-2CCF-40C1-8848-7C4CD5F8ABE3}"/>
    <cellStyle name="Normal 5 7 2 2 2" xfId="591" xr:uid="{26F72CF6-BD86-4932-AF41-FBE031098E14}"/>
    <cellStyle name="Normal 5 7 2 2 2 2" xfId="1417" xr:uid="{65426D80-9557-45D6-BA0D-3BA14F6DCBEA}"/>
    <cellStyle name="Normal 5 7 2 2 2 3" xfId="3038" xr:uid="{1E15634B-E288-4DD4-81A3-890327D6DF1D}"/>
    <cellStyle name="Normal 5 7 2 2 2 4" xfId="3039" xr:uid="{5833718C-47E5-46D6-BBB9-89FCBB62D329}"/>
    <cellStyle name="Normal 5 7 2 2 3" xfId="1418" xr:uid="{B4420C52-E607-4181-B386-B1DF9086ABF9}"/>
    <cellStyle name="Normal 5 7 2 2 3 2" xfId="3040" xr:uid="{39C2F4E0-3471-4472-99E2-21603152FB87}"/>
    <cellStyle name="Normal 5 7 2 2 3 3" xfId="3041" xr:uid="{51763382-A2E6-4073-A87F-151820001B7B}"/>
    <cellStyle name="Normal 5 7 2 2 3 4" xfId="3042" xr:uid="{5DF2B8D2-D9B0-4F33-921F-1E31437D1E83}"/>
    <cellStyle name="Normal 5 7 2 2 4" xfId="3043" xr:uid="{5A814AAD-90F7-42BD-8C9A-50E0E621652A}"/>
    <cellStyle name="Normal 5 7 2 2 5" xfId="3044" xr:uid="{CCE01F61-25C0-4E35-9B1D-094E2BEAAB0D}"/>
    <cellStyle name="Normal 5 7 2 2 6" xfId="3045" xr:uid="{39C7FFD1-8423-4BAD-B17B-A7228BB481BA}"/>
    <cellStyle name="Normal 5 7 2 3" xfId="592" xr:uid="{455375CD-7D34-4CE5-9325-9520F6D7F8B4}"/>
    <cellStyle name="Normal 5 7 2 3 2" xfId="1419" xr:uid="{2DE7E980-EC66-4A2C-BB03-BB86AE4F68AB}"/>
    <cellStyle name="Normal 5 7 2 3 2 2" xfId="3046" xr:uid="{AABAC7B9-B589-4DA4-B5AE-F072E219487B}"/>
    <cellStyle name="Normal 5 7 2 3 2 3" xfId="3047" xr:uid="{E792FD60-734A-46CC-8D73-DB5AB38528AC}"/>
    <cellStyle name="Normal 5 7 2 3 2 4" xfId="3048" xr:uid="{A0439A4B-44E4-4F79-A81B-F3AA911E69F3}"/>
    <cellStyle name="Normal 5 7 2 3 3" xfId="3049" xr:uid="{D2721E68-8F15-446A-8EC4-E8E68891C763}"/>
    <cellStyle name="Normal 5 7 2 3 4" xfId="3050" xr:uid="{FF8E5736-9028-44C4-B857-4DDE5E82967B}"/>
    <cellStyle name="Normal 5 7 2 3 5" xfId="3051" xr:uid="{61DDC5DC-BD6C-4C4F-85C0-A7191CB50AE6}"/>
    <cellStyle name="Normal 5 7 2 4" xfId="1420" xr:uid="{C28A0867-3FFB-4A0B-89FA-8C8599C75367}"/>
    <cellStyle name="Normal 5 7 2 4 2" xfId="3052" xr:uid="{7088B24B-E842-45C7-B95C-920EE13BF59D}"/>
    <cellStyle name="Normal 5 7 2 4 3" xfId="3053" xr:uid="{33B7E991-161E-47A8-9722-3EBD29B5BB86}"/>
    <cellStyle name="Normal 5 7 2 4 4" xfId="3054" xr:uid="{A1152A19-1207-4C42-9BE9-03EA55AB129E}"/>
    <cellStyle name="Normal 5 7 2 5" xfId="3055" xr:uid="{A1F75AF9-18C7-4930-9AE9-F30326AB530B}"/>
    <cellStyle name="Normal 5 7 2 5 2" xfId="3056" xr:uid="{E3BD46A2-BA3E-42B5-A4AA-68B3A6B3600E}"/>
    <cellStyle name="Normal 5 7 2 5 3" xfId="3057" xr:uid="{4551E7FF-67F0-4145-AB09-89C19D9A18D5}"/>
    <cellStyle name="Normal 5 7 2 5 4" xfId="3058" xr:uid="{F9EEB31F-6CCF-46B6-9BB5-BFBF9DC570DA}"/>
    <cellStyle name="Normal 5 7 2 6" xfId="3059" xr:uid="{DFABF745-326C-4FD0-8B08-4F960A2925D3}"/>
    <cellStyle name="Normal 5 7 2 7" xfId="3060" xr:uid="{1F7F8AAD-E8E4-44E1-BA12-EF20D30B76C9}"/>
    <cellStyle name="Normal 5 7 2 8" xfId="3061" xr:uid="{EAF4DF25-A590-42CA-B852-50E6596D37AA}"/>
    <cellStyle name="Normal 5 7 3" xfId="315" xr:uid="{1433D8F6-8D96-4319-A4CB-A18E8195F098}"/>
    <cellStyle name="Normal 5 7 3 2" xfId="593" xr:uid="{B815CE20-540D-4803-B0D8-4970BCE47DAA}"/>
    <cellStyle name="Normal 5 7 3 2 2" xfId="594" xr:uid="{B4E77919-BF5C-4EB7-B76C-311E70B2325B}"/>
    <cellStyle name="Normal 5 7 3 2 3" xfId="3062" xr:uid="{9DF5DCCD-9D39-4316-BDBD-023B476C670C}"/>
    <cellStyle name="Normal 5 7 3 2 4" xfId="3063" xr:uid="{E9A9676A-4589-4FB5-8FF8-6B05E05659C8}"/>
    <cellStyle name="Normal 5 7 3 3" xfId="595" xr:uid="{EC4C2D48-9A83-487B-9CFD-1F451584D21D}"/>
    <cellStyle name="Normal 5 7 3 3 2" xfId="3064" xr:uid="{31B5827C-4A3F-4592-AB88-E86122E15A5B}"/>
    <cellStyle name="Normal 5 7 3 3 3" xfId="3065" xr:uid="{8D53254A-B394-4783-B90F-A17D9781F456}"/>
    <cellStyle name="Normal 5 7 3 3 4" xfId="3066" xr:uid="{7EA859D2-8DC5-4EB1-9DB4-B1BD7A669100}"/>
    <cellStyle name="Normal 5 7 3 4" xfId="3067" xr:uid="{3E9F1E63-3D3E-4FA5-A3F3-3F5626881643}"/>
    <cellStyle name="Normal 5 7 3 5" xfId="3068" xr:uid="{051E3C6F-B264-4087-8F63-06888326ED8C}"/>
    <cellStyle name="Normal 5 7 3 6" xfId="3069" xr:uid="{FE357B37-0D0F-4389-9BE1-8E30593D30D6}"/>
    <cellStyle name="Normal 5 7 4" xfId="316" xr:uid="{84046630-EE37-43C3-BAE0-A570124A2127}"/>
    <cellStyle name="Normal 5 7 4 2" xfId="596" xr:uid="{D20752E4-8399-4D0E-A726-E4D8921FE883}"/>
    <cellStyle name="Normal 5 7 4 2 2" xfId="3070" xr:uid="{AC6415B2-CF3A-4539-A1D0-FF2BC33A198D}"/>
    <cellStyle name="Normal 5 7 4 2 3" xfId="3071" xr:uid="{B26723BB-0267-49B8-AF47-86B32BFAD7A4}"/>
    <cellStyle name="Normal 5 7 4 2 4" xfId="3072" xr:uid="{3F39D460-0DCA-4CE5-8F4C-75233498F339}"/>
    <cellStyle name="Normal 5 7 4 3" xfId="3073" xr:uid="{DF444520-1906-4DC4-AD76-F33E56801332}"/>
    <cellStyle name="Normal 5 7 4 4" xfId="3074" xr:uid="{6D66622A-7B8A-4015-BFBE-02F5E7FF25BB}"/>
    <cellStyle name="Normal 5 7 4 5" xfId="3075" xr:uid="{F06A4856-A933-4F12-B8F4-ACAB2CE87544}"/>
    <cellStyle name="Normal 5 7 5" xfId="597" xr:uid="{FE8C651D-040A-4E18-9DCF-BA76237AD097}"/>
    <cellStyle name="Normal 5 7 5 2" xfId="3076" xr:uid="{B9CAB3AC-09D8-47C1-AE02-E9F7C283B732}"/>
    <cellStyle name="Normal 5 7 5 3" xfId="3077" xr:uid="{22A594DE-A2F9-477B-9443-FC846E456F48}"/>
    <cellStyle name="Normal 5 7 5 4" xfId="3078" xr:uid="{74147C5C-CB76-4D09-B276-F85B79C07499}"/>
    <cellStyle name="Normal 5 7 6" xfId="3079" xr:uid="{F89DA719-AA2A-4B53-9B43-206FA8F3E9E7}"/>
    <cellStyle name="Normal 5 7 6 2" xfId="3080" xr:uid="{09AF668E-2C6B-49DA-8F2D-33D123AA8E2E}"/>
    <cellStyle name="Normal 5 7 6 3" xfId="3081" xr:uid="{6E196D33-2542-4F0F-84D3-559EE90036EF}"/>
    <cellStyle name="Normal 5 7 6 4" xfId="3082" xr:uid="{7F21C565-17AC-4ACF-95C6-6844331714F2}"/>
    <cellStyle name="Normal 5 7 7" xfId="3083" xr:uid="{D53B607C-A89C-4A78-A2B9-29336DFD917F}"/>
    <cellStyle name="Normal 5 7 8" xfId="3084" xr:uid="{983E16A9-59A6-4119-8429-A52ADBB7C37F}"/>
    <cellStyle name="Normal 5 7 9" xfId="3085" xr:uid="{39AE2490-AB08-46E0-BEDC-F7D64A0D1DBB}"/>
    <cellStyle name="Normal 5 8" xfId="108" xr:uid="{EDA3D9DA-D897-4900-8A84-383B3C28E47D}"/>
    <cellStyle name="Normal 5 8 2" xfId="317" xr:uid="{5091CB98-1324-4511-AACC-81B7AF2E9E97}"/>
    <cellStyle name="Normal 5 8 2 2" xfId="598" xr:uid="{AB2635FD-4188-46BA-84F2-328B3690E980}"/>
    <cellStyle name="Normal 5 8 2 2 2" xfId="1421" xr:uid="{EAF63BFF-FADD-4667-BD0B-9C31EAE73EF3}"/>
    <cellStyle name="Normal 5 8 2 2 2 2" xfId="1422" xr:uid="{3ED96187-70CD-4417-8EBB-8E51E18F6B09}"/>
    <cellStyle name="Normal 5 8 2 2 3" xfId="1423" xr:uid="{C3567D04-C4F1-4942-B418-8C0764D424D2}"/>
    <cellStyle name="Normal 5 8 2 2 4" xfId="3086" xr:uid="{84A8919E-3E7D-4A22-BDF7-BF3C9A6D1D63}"/>
    <cellStyle name="Normal 5 8 2 3" xfId="1424" xr:uid="{498B0831-19BB-48C0-8B86-CA98DCDCD3F9}"/>
    <cellStyle name="Normal 5 8 2 3 2" xfId="1425" xr:uid="{30BFC4FC-F79F-448B-817F-A33F2CEFFCCF}"/>
    <cellStyle name="Normal 5 8 2 3 3" xfId="3087" xr:uid="{1FDBCE9D-4937-49A1-87A9-CA6E467097BE}"/>
    <cellStyle name="Normal 5 8 2 3 4" xfId="3088" xr:uid="{DA8CBBDB-6D50-4B19-A0E1-869263A46D19}"/>
    <cellStyle name="Normal 5 8 2 4" xfId="1426" xr:uid="{CA52DF20-DF4C-43C0-9E90-6D3C592DEF43}"/>
    <cellStyle name="Normal 5 8 2 5" xfId="3089" xr:uid="{09821358-2F5F-40E0-BB7B-4B8C4E0B5B16}"/>
    <cellStyle name="Normal 5 8 2 6" xfId="3090" xr:uid="{2413FFAE-7EF7-4F0E-AC4D-562B9809AE1B}"/>
    <cellStyle name="Normal 5 8 3" xfId="599" xr:uid="{A551E67C-B648-43CA-911C-2A4E2A67258C}"/>
    <cellStyle name="Normal 5 8 3 2" xfId="1427" xr:uid="{41A2A6BC-3E0B-4754-AD71-1EA087EB92A1}"/>
    <cellStyle name="Normal 5 8 3 2 2" xfId="1428" xr:uid="{A5424CEC-BE59-4ED0-9D26-2DB7DA860B3C}"/>
    <cellStyle name="Normal 5 8 3 2 3" xfId="3091" xr:uid="{64D71123-F19C-4CF4-BA88-9F4CDDC10E4F}"/>
    <cellStyle name="Normal 5 8 3 2 4" xfId="3092" xr:uid="{236F669A-DD6D-4B96-8357-93AAB65CD6FB}"/>
    <cellStyle name="Normal 5 8 3 3" xfId="1429" xr:uid="{5D1848BC-8A22-4177-93B7-1FD6B9CF3B10}"/>
    <cellStyle name="Normal 5 8 3 4" xfId="3093" xr:uid="{43DFA344-EA69-4A41-AADF-FC5D0323FB14}"/>
    <cellStyle name="Normal 5 8 3 5" xfId="3094" xr:uid="{AED14B20-5897-4648-A16E-93D1EAB6398C}"/>
    <cellStyle name="Normal 5 8 4" xfId="1430" xr:uid="{756424E6-244D-4539-A5D8-AB3D82A34F5A}"/>
    <cellStyle name="Normal 5 8 4 2" xfId="1431" xr:uid="{BF6A5085-7629-4749-BCE3-5B9BA17E02AD}"/>
    <cellStyle name="Normal 5 8 4 3" xfId="3095" xr:uid="{99C2EABE-4484-4343-8F3A-E41E9D4036FA}"/>
    <cellStyle name="Normal 5 8 4 4" xfId="3096" xr:uid="{6CED2FC3-7A66-4351-8DB6-6CC10A74118D}"/>
    <cellStyle name="Normal 5 8 5" xfId="1432" xr:uid="{21718969-CB01-4A03-BCC0-BAD9801E5278}"/>
    <cellStyle name="Normal 5 8 5 2" xfId="3097" xr:uid="{47EAA2B2-107D-450B-B082-DE4F7FFEA1B9}"/>
    <cellStyle name="Normal 5 8 5 3" xfId="3098" xr:uid="{D45DEE80-1123-4113-85DF-98ECD5A43D2C}"/>
    <cellStyle name="Normal 5 8 5 4" xfId="3099" xr:uid="{7A721593-E222-462A-87C6-B5FDEFCB0ADE}"/>
    <cellStyle name="Normal 5 8 6" xfId="3100" xr:uid="{CF9C7BC4-9B8F-431F-8876-E8E70A5F145E}"/>
    <cellStyle name="Normal 5 8 7" xfId="3101" xr:uid="{CA013F91-CF89-42AD-8372-09BBD009EC22}"/>
    <cellStyle name="Normal 5 8 8" xfId="3102" xr:uid="{306E97EC-B60B-4FA5-A666-91D7E85FF61A}"/>
    <cellStyle name="Normal 5 9" xfId="318" xr:uid="{88B3D92B-842D-4E8E-990B-44CE6E97A7C3}"/>
    <cellStyle name="Normal 5 9 2" xfId="600" xr:uid="{55942690-6C87-4D29-8F65-8685062541DF}"/>
    <cellStyle name="Normal 5 9 2 2" xfId="601" xr:uid="{EEF2DD55-002D-44C3-A69A-59A544C1C2F5}"/>
    <cellStyle name="Normal 5 9 2 2 2" xfId="1433" xr:uid="{C01A7D8A-A997-451B-B9C1-AA745D888ECF}"/>
    <cellStyle name="Normal 5 9 2 2 3" xfId="3103" xr:uid="{2F57C2DB-2456-4421-8088-DA54131E8DBC}"/>
    <cellStyle name="Normal 5 9 2 2 4" xfId="3104" xr:uid="{A4D58D74-9201-4CE5-B1FB-17F229668794}"/>
    <cellStyle name="Normal 5 9 2 3" xfId="1434" xr:uid="{76618771-40FA-4417-A489-B016B06EE8AF}"/>
    <cellStyle name="Normal 5 9 2 4" xfId="3105" xr:uid="{23EC002B-AD51-427A-83EE-6DF8ADCED96D}"/>
    <cellStyle name="Normal 5 9 2 5" xfId="3106" xr:uid="{6C5A2E8F-41AD-42F4-B73E-9C92AE1AFCE1}"/>
    <cellStyle name="Normal 5 9 3" xfId="602" xr:uid="{214B8C8F-E385-4130-9293-C72EA0065B38}"/>
    <cellStyle name="Normal 5 9 3 2" xfId="1435" xr:uid="{1E44E06D-88A2-44BD-B92B-57D522DDC0EE}"/>
    <cellStyle name="Normal 5 9 3 3" xfId="3107" xr:uid="{61B57937-88AA-452D-BF5A-278AD84D06D4}"/>
    <cellStyle name="Normal 5 9 3 4" xfId="3108" xr:uid="{424FB276-AFD7-4AAD-9D79-7577E6D10B97}"/>
    <cellStyle name="Normal 5 9 4" xfId="1436" xr:uid="{E6631CB4-42B7-4367-BF3B-7B59C9E61709}"/>
    <cellStyle name="Normal 5 9 4 2" xfId="3109" xr:uid="{88E25C7D-35EC-4422-A462-02B27BE8F0B3}"/>
    <cellStyle name="Normal 5 9 4 3" xfId="3110" xr:uid="{6DC37D0E-B509-4D7C-9172-611A44358030}"/>
    <cellStyle name="Normal 5 9 4 4" xfId="3111" xr:uid="{ABF31D74-A7A4-44E4-AE26-8770693B72EB}"/>
    <cellStyle name="Normal 5 9 5" xfId="3112" xr:uid="{3E80F574-1EE6-4581-9264-01B8AAC8EAFE}"/>
    <cellStyle name="Normal 5 9 6" xfId="3113" xr:uid="{59E15C11-83D0-4058-B7E3-C4E03FDC3A76}"/>
    <cellStyle name="Normal 5 9 7" xfId="3114" xr:uid="{1DCE9591-3F02-4F7A-AF99-3940B3E9F009}"/>
    <cellStyle name="Normal 6" xfId="109" xr:uid="{339EE3FC-CC1E-44C7-AFB3-E8A704EBB50F}"/>
    <cellStyle name="Normal 6 10" xfId="319" xr:uid="{DC31D445-2751-4AD9-AC96-4E952F8690F6}"/>
    <cellStyle name="Normal 6 10 2" xfId="1437" xr:uid="{C3288772-73A6-414D-8435-7E1795613253}"/>
    <cellStyle name="Normal 6 10 2 2" xfId="3115" xr:uid="{A98CB7EF-40E8-424E-B171-F100BF04A777}"/>
    <cellStyle name="Normal 6 10 2 2 2" xfId="4588" xr:uid="{26225D11-3179-42CB-AE77-0B8DE9825830}"/>
    <cellStyle name="Normal 6 10 2 3" xfId="3116" xr:uid="{DDB5D066-1251-4755-8B1D-F054255CB824}"/>
    <cellStyle name="Normal 6 10 2 4" xfId="3117" xr:uid="{41461235-A1B0-4C46-84FF-4A56BACAFA00}"/>
    <cellStyle name="Normal 6 10 3" xfId="3118" xr:uid="{2110EC3A-CC8E-4B31-98A5-3060CD2AA965}"/>
    <cellStyle name="Normal 6 10 4" xfId="3119" xr:uid="{510BBAD0-68E2-4677-945C-E2CF30FC87F2}"/>
    <cellStyle name="Normal 6 10 5" xfId="3120" xr:uid="{CD2DA981-8852-4A4F-A35B-6CC9246ED90B}"/>
    <cellStyle name="Normal 6 11" xfId="1438" xr:uid="{123C99E5-9635-4BDD-BB93-EE25DFADA43A}"/>
    <cellStyle name="Normal 6 11 2" xfId="3121" xr:uid="{B6C1B26A-ED04-487B-BB45-8A9D68DC38E0}"/>
    <cellStyle name="Normal 6 11 3" xfId="3122" xr:uid="{09099007-827E-44AF-A383-7C86E05ECF17}"/>
    <cellStyle name="Normal 6 11 4" xfId="3123" xr:uid="{8AAD3BA3-CB74-4D66-A052-2059C5256592}"/>
    <cellStyle name="Normal 6 12" xfId="902" xr:uid="{6083A8B3-CB4D-429F-B174-6DCE4A713687}"/>
    <cellStyle name="Normal 6 12 2" xfId="3124" xr:uid="{C9A5C62F-A715-4404-896E-68EF1CC85B05}"/>
    <cellStyle name="Normal 6 12 3" xfId="3125" xr:uid="{E278C0DE-EFEC-410E-93EF-76555B33C2D4}"/>
    <cellStyle name="Normal 6 12 4" xfId="3126" xr:uid="{0931080C-440C-48FC-9509-A26FBF7423CA}"/>
    <cellStyle name="Normal 6 13" xfId="899" xr:uid="{B57FF84B-D2F0-4314-8640-5E06D49AC666}"/>
    <cellStyle name="Normal 6 13 2" xfId="3128" xr:uid="{4E1F3307-29EF-4928-A103-3FA36EA8B53F}"/>
    <cellStyle name="Normal 6 13 3" xfId="4315" xr:uid="{2DF1F4D6-95EA-4AB5-8BED-DA7596C7CAFE}"/>
    <cellStyle name="Normal 6 13 4" xfId="3127" xr:uid="{F321358E-0A5D-469C-AB5B-97D24E997EA2}"/>
    <cellStyle name="Normal 6 13 5" xfId="5319" xr:uid="{1EC47D20-37F1-49D2-8FD7-034AFD5A9AFE}"/>
    <cellStyle name="Normal 6 14" xfId="3129" xr:uid="{61CC70CF-C532-4547-BC58-C89B2355C4AE}"/>
    <cellStyle name="Normal 6 15" xfId="3130" xr:uid="{E5E2BC39-B9F1-4199-9D48-DA0EEC47F978}"/>
    <cellStyle name="Normal 6 16" xfId="3131" xr:uid="{255B2891-2632-4123-8292-226B5623D30C}"/>
    <cellStyle name="Normal 6 2" xfId="110" xr:uid="{5B6D6FCD-CC9C-415B-A1AB-B7563FAECFE4}"/>
    <cellStyle name="Normal 6 2 2" xfId="320" xr:uid="{68169953-996A-4049-A7FD-119852D6DE77}"/>
    <cellStyle name="Normal 6 2 2 2" xfId="4671" xr:uid="{E677FA8A-623E-4225-AD63-A84D8F4941B6}"/>
    <cellStyle name="Normal 6 2 3" xfId="4560" xr:uid="{73036D80-085B-45B9-AC21-16CCE8B7307A}"/>
    <cellStyle name="Normal 6 3" xfId="111" xr:uid="{885BA99F-B90E-405A-99D5-769CC3587BE2}"/>
    <cellStyle name="Normal 6 3 10" xfId="3132" xr:uid="{2ED7129C-7C5E-4AEE-92C7-CEF8783F4CE9}"/>
    <cellStyle name="Normal 6 3 11" xfId="3133" xr:uid="{5491E983-CBDE-4CDD-9900-623A474F3CFA}"/>
    <cellStyle name="Normal 6 3 2" xfId="112" xr:uid="{78ADAD66-3AB7-44F9-A74C-40FE2374ABA4}"/>
    <cellStyle name="Normal 6 3 2 2" xfId="113" xr:uid="{DBDA2171-F824-4C0D-ABEB-727CC473BCB2}"/>
    <cellStyle name="Normal 6 3 2 2 2" xfId="321" xr:uid="{15499C0C-7B24-41D6-87F4-D2A7F35A25CE}"/>
    <cellStyle name="Normal 6 3 2 2 2 2" xfId="603" xr:uid="{F16B063B-61EF-40DA-BC02-FC298D86868C}"/>
    <cellStyle name="Normal 6 3 2 2 2 2 2" xfId="604" xr:uid="{D687E8C6-D546-4E92-BA4D-51FC9BB1A13B}"/>
    <cellStyle name="Normal 6 3 2 2 2 2 2 2" xfId="1439" xr:uid="{1C98F080-CD39-4596-8D95-7D150D4C6A56}"/>
    <cellStyle name="Normal 6 3 2 2 2 2 2 2 2" xfId="1440" xr:uid="{42899451-1269-4524-B08C-15B48DE00F10}"/>
    <cellStyle name="Normal 6 3 2 2 2 2 2 3" xfId="1441" xr:uid="{911A1A14-46C5-4D2D-9997-E22F89875CE9}"/>
    <cellStyle name="Normal 6 3 2 2 2 2 3" xfId="1442" xr:uid="{B576928B-8B54-4031-85AB-F7437B519320}"/>
    <cellStyle name="Normal 6 3 2 2 2 2 3 2" xfId="1443" xr:uid="{889402F5-2FC0-4474-AAE3-C83784764E9D}"/>
    <cellStyle name="Normal 6 3 2 2 2 2 4" xfId="1444" xr:uid="{F9634C36-D17E-4293-B30F-076A6529C992}"/>
    <cellStyle name="Normal 6 3 2 2 2 3" xfId="605" xr:uid="{3AE69BE5-FFE3-42B9-AA77-38235EDEDAFB}"/>
    <cellStyle name="Normal 6 3 2 2 2 3 2" xfId="1445" xr:uid="{6D5119A6-AA0C-4B1B-9489-6A4E4C37515C}"/>
    <cellStyle name="Normal 6 3 2 2 2 3 2 2" xfId="1446" xr:uid="{C16DBD7F-953F-445B-AB87-C0D4E71349A1}"/>
    <cellStyle name="Normal 6 3 2 2 2 3 3" xfId="1447" xr:uid="{D100A791-B5D6-426A-B6AD-847C6C99A88A}"/>
    <cellStyle name="Normal 6 3 2 2 2 3 4" xfId="3134" xr:uid="{E33ED3A0-22B3-4D05-987B-079B4C238F45}"/>
    <cellStyle name="Normal 6 3 2 2 2 4" xfId="1448" xr:uid="{ECC7D0F6-18D2-4074-AAE1-6A8665101A9E}"/>
    <cellStyle name="Normal 6 3 2 2 2 4 2" xfId="1449" xr:uid="{3218E9D0-A3CC-49E3-90E8-A7513CE71612}"/>
    <cellStyle name="Normal 6 3 2 2 2 5" xfId="1450" xr:uid="{3F1E2CB4-3062-4AE2-8D75-92D2BF0D45F9}"/>
    <cellStyle name="Normal 6 3 2 2 2 6" xfId="3135" xr:uid="{7CC44034-41A5-4CCA-BC00-1D30EE49A95F}"/>
    <cellStyle name="Normal 6 3 2 2 3" xfId="322" xr:uid="{8AFF9BAC-D2BB-4F17-8B95-E5929C2A24C8}"/>
    <cellStyle name="Normal 6 3 2 2 3 2" xfId="606" xr:uid="{B168187B-9534-4570-85BC-5D1935C1B613}"/>
    <cellStyle name="Normal 6 3 2 2 3 2 2" xfId="607" xr:uid="{D02E7F79-9E75-4795-B13B-C2CCDE127CB6}"/>
    <cellStyle name="Normal 6 3 2 2 3 2 2 2" xfId="1451" xr:uid="{DE3A0EC0-70FD-482B-BBC2-94B97B9FCE5C}"/>
    <cellStyle name="Normal 6 3 2 2 3 2 2 2 2" xfId="1452" xr:uid="{910CCEA3-32F5-48B2-AB2B-7818A45C786B}"/>
    <cellStyle name="Normal 6 3 2 2 3 2 2 3" xfId="1453" xr:uid="{86CA6A41-EF3A-439B-88D8-EA7865E2A06E}"/>
    <cellStyle name="Normal 6 3 2 2 3 2 3" xfId="1454" xr:uid="{DD9973DC-5D8E-4ABD-B3BE-D4B33D8B3515}"/>
    <cellStyle name="Normal 6 3 2 2 3 2 3 2" xfId="1455" xr:uid="{D5C9A976-4C69-47D1-9A27-0895061A9003}"/>
    <cellStyle name="Normal 6 3 2 2 3 2 4" xfId="1456" xr:uid="{DAB22D1D-BE64-438A-AC69-4D11C03256AF}"/>
    <cellStyle name="Normal 6 3 2 2 3 3" xfId="608" xr:uid="{0DEEFA99-321A-4BE0-9E79-B12149FB6ACF}"/>
    <cellStyle name="Normal 6 3 2 2 3 3 2" xfId="1457" xr:uid="{17F55FEF-B98B-4DCC-AAD2-099109256CEE}"/>
    <cellStyle name="Normal 6 3 2 2 3 3 2 2" xfId="1458" xr:uid="{E325CA43-42BD-42DD-A01C-7C21449AB54B}"/>
    <cellStyle name="Normal 6 3 2 2 3 3 3" xfId="1459" xr:uid="{600BE00A-0866-4A19-90D5-EE9677CF4C68}"/>
    <cellStyle name="Normal 6 3 2 2 3 4" xfId="1460" xr:uid="{3D86A9AB-CAAF-4E28-B683-76FD6EA68DB3}"/>
    <cellStyle name="Normal 6 3 2 2 3 4 2" xfId="1461" xr:uid="{D2FF3F2D-B3B1-4365-ADC2-D2D26C51D255}"/>
    <cellStyle name="Normal 6 3 2 2 3 5" xfId="1462" xr:uid="{AD66F300-CB6B-4DBA-AC60-26704F3496C7}"/>
    <cellStyle name="Normal 6 3 2 2 4" xfId="609" xr:uid="{ADB73F21-2968-4C75-82F5-215FF7059643}"/>
    <cellStyle name="Normal 6 3 2 2 4 2" xfId="610" xr:uid="{75D9E358-4567-4E02-BB56-275A7F168958}"/>
    <cellStyle name="Normal 6 3 2 2 4 2 2" xfId="1463" xr:uid="{A42C60B0-8C45-4DEF-B65B-E58D44B4FF05}"/>
    <cellStyle name="Normal 6 3 2 2 4 2 2 2" xfId="1464" xr:uid="{6B5815CB-CEEF-4F74-8061-5438E199BCF2}"/>
    <cellStyle name="Normal 6 3 2 2 4 2 3" xfId="1465" xr:uid="{CE89207D-2D7D-4F3F-A5BA-8DA82097996B}"/>
    <cellStyle name="Normal 6 3 2 2 4 3" xfId="1466" xr:uid="{278CFF86-3EE1-4166-9EB9-A380C7C4990F}"/>
    <cellStyle name="Normal 6 3 2 2 4 3 2" xfId="1467" xr:uid="{61F3999D-D419-4027-81E3-9ECB65F8C3C9}"/>
    <cellStyle name="Normal 6 3 2 2 4 4" xfId="1468" xr:uid="{ABDD7C3F-5EC4-4F09-82C3-5247C8B0F54E}"/>
    <cellStyle name="Normal 6 3 2 2 5" xfId="611" xr:uid="{53BD2C30-18AA-4BD0-8B3F-41D477A8B33B}"/>
    <cellStyle name="Normal 6 3 2 2 5 2" xfId="1469" xr:uid="{8711DB8D-F766-4FE8-A29E-BB17AEAE560F}"/>
    <cellStyle name="Normal 6 3 2 2 5 2 2" xfId="1470" xr:uid="{E67B2A69-EDE8-4DA6-B504-B15759911386}"/>
    <cellStyle name="Normal 6 3 2 2 5 3" xfId="1471" xr:uid="{B602DE58-9AA4-4868-A794-D4C975368D62}"/>
    <cellStyle name="Normal 6 3 2 2 5 4" xfId="3136" xr:uid="{EE6F9FE6-88EC-4A5D-8CD4-A1F24B6FFBB5}"/>
    <cellStyle name="Normal 6 3 2 2 6" xfId="1472" xr:uid="{4FC3923D-4D10-4CF2-B495-F51CFCC9004D}"/>
    <cellStyle name="Normal 6 3 2 2 6 2" xfId="1473" xr:uid="{791C87C3-411C-472D-88DA-0A4E967409E3}"/>
    <cellStyle name="Normal 6 3 2 2 7" xfId="1474" xr:uid="{2E9085B0-F7F0-46B2-BCCC-CE0988E7903D}"/>
    <cellStyle name="Normal 6 3 2 2 8" xfId="3137" xr:uid="{525F8728-25AC-4D72-B87D-242D7E58A1AC}"/>
    <cellStyle name="Normal 6 3 2 3" xfId="323" xr:uid="{816CE8F0-70E7-419D-A878-25190248B00B}"/>
    <cellStyle name="Normal 6 3 2 3 2" xfId="612" xr:uid="{A7B9060B-68C1-41C3-BB0F-6E5C7D67D9BD}"/>
    <cellStyle name="Normal 6 3 2 3 2 2" xfId="613" xr:uid="{8D59B06F-DFFA-4208-B410-C4044544684F}"/>
    <cellStyle name="Normal 6 3 2 3 2 2 2" xfId="1475" xr:uid="{893295D4-7088-4E1C-8115-94F3EAE06A22}"/>
    <cellStyle name="Normal 6 3 2 3 2 2 2 2" xfId="1476" xr:uid="{5DB70BF3-78EA-4C51-BBDF-408E6DEC8C7A}"/>
    <cellStyle name="Normal 6 3 2 3 2 2 3" xfId="1477" xr:uid="{CADB7C42-55A4-40AD-A7B1-B12454A4FDCC}"/>
    <cellStyle name="Normal 6 3 2 3 2 3" xfId="1478" xr:uid="{7B34EED0-F91E-492F-8955-C6DEA66E7C83}"/>
    <cellStyle name="Normal 6 3 2 3 2 3 2" xfId="1479" xr:uid="{5F9A6843-022D-4515-AEE9-2DAB8F4ED814}"/>
    <cellStyle name="Normal 6 3 2 3 2 4" xfId="1480" xr:uid="{705AD0CB-61F3-489A-B11B-AE2288F158BC}"/>
    <cellStyle name="Normal 6 3 2 3 3" xfId="614" xr:uid="{26EF276C-E691-4C49-B25C-D10436784AAF}"/>
    <cellStyle name="Normal 6 3 2 3 3 2" xfId="1481" xr:uid="{5E961333-6816-499B-983F-B3B8E407A699}"/>
    <cellStyle name="Normal 6 3 2 3 3 2 2" xfId="1482" xr:uid="{A7F13F40-DDBB-48FF-8412-F81549DA067B}"/>
    <cellStyle name="Normal 6 3 2 3 3 3" xfId="1483" xr:uid="{1038AC7E-6A20-409C-8669-3A1ADA2AC09B}"/>
    <cellStyle name="Normal 6 3 2 3 3 4" xfId="3138" xr:uid="{DB5D2051-FB76-46C1-91C1-D5844B53D799}"/>
    <cellStyle name="Normal 6 3 2 3 4" xfId="1484" xr:uid="{63CA754E-A0C3-446D-9420-B9D542C56EC8}"/>
    <cellStyle name="Normal 6 3 2 3 4 2" xfId="1485" xr:uid="{C1F6FCA8-23B3-4002-8E3A-0596074A6885}"/>
    <cellStyle name="Normal 6 3 2 3 5" xfId="1486" xr:uid="{CB862CCD-FF31-4B31-A67E-8A867EDBD414}"/>
    <cellStyle name="Normal 6 3 2 3 6" xfId="3139" xr:uid="{CE2A40A9-0EA8-4A63-B10B-6986E4C55431}"/>
    <cellStyle name="Normal 6 3 2 4" xfId="324" xr:uid="{C3433E59-874B-485C-BD40-3F72AAD1990A}"/>
    <cellStyle name="Normal 6 3 2 4 2" xfId="615" xr:uid="{FE2EEC6B-20BD-44B9-9159-80A88047CFA8}"/>
    <cellStyle name="Normal 6 3 2 4 2 2" xfId="616" xr:uid="{7A9AF961-F327-4C05-81B1-173153695EAE}"/>
    <cellStyle name="Normal 6 3 2 4 2 2 2" xfId="1487" xr:uid="{DF49FF87-C6DB-4D07-AFAE-7376E1E0E0A2}"/>
    <cellStyle name="Normal 6 3 2 4 2 2 2 2" xfId="1488" xr:uid="{EAC03726-B782-4128-B0FB-61D79E46CD43}"/>
    <cellStyle name="Normal 6 3 2 4 2 2 3" xfId="1489" xr:uid="{235BE58B-68A5-4B3B-AF26-E15F8D137183}"/>
    <cellStyle name="Normal 6 3 2 4 2 3" xfId="1490" xr:uid="{4EF4E81E-DBEA-4891-B540-FEF932B1BC5C}"/>
    <cellStyle name="Normal 6 3 2 4 2 3 2" xfId="1491" xr:uid="{C779BC28-CD66-43E2-8651-C87DF68836DF}"/>
    <cellStyle name="Normal 6 3 2 4 2 4" xfId="1492" xr:uid="{378B6819-0C87-45C9-8F4C-F285E9F7B04E}"/>
    <cellStyle name="Normal 6 3 2 4 3" xfId="617" xr:uid="{46CCD033-E096-467D-9788-394261385A2C}"/>
    <cellStyle name="Normal 6 3 2 4 3 2" xfId="1493" xr:uid="{D833CF25-5BCA-4AF2-898B-96A5FB92ED33}"/>
    <cellStyle name="Normal 6 3 2 4 3 2 2" xfId="1494" xr:uid="{4EC69E77-DEA1-45D4-B86E-6E8E609F8834}"/>
    <cellStyle name="Normal 6 3 2 4 3 3" xfId="1495" xr:uid="{16823627-E217-46FC-9466-EE3F20DF7219}"/>
    <cellStyle name="Normal 6 3 2 4 4" xfId="1496" xr:uid="{3575E384-D907-4E76-A3D6-8A4BA574EAF8}"/>
    <cellStyle name="Normal 6 3 2 4 4 2" xfId="1497" xr:uid="{3E2D31D2-BCAF-4A9A-AB48-0C08F31E914E}"/>
    <cellStyle name="Normal 6 3 2 4 5" xfId="1498" xr:uid="{24F570D6-75FE-4980-A1F1-CB7D4C069CC6}"/>
    <cellStyle name="Normal 6 3 2 5" xfId="325" xr:uid="{46953205-8B2D-4418-8CD1-E51005DAC120}"/>
    <cellStyle name="Normal 6 3 2 5 2" xfId="618" xr:uid="{4EFFE95D-12C5-451F-BBDA-EEAB7F1D853C}"/>
    <cellStyle name="Normal 6 3 2 5 2 2" xfId="1499" xr:uid="{F9A5495D-8E55-42CA-8E62-853729FE0F68}"/>
    <cellStyle name="Normal 6 3 2 5 2 2 2" xfId="1500" xr:uid="{445E6383-3A9F-480A-AD9E-16580F8EB39B}"/>
    <cellStyle name="Normal 6 3 2 5 2 3" xfId="1501" xr:uid="{4C0119B7-4C30-4C24-B20A-4F4A65B271FA}"/>
    <cellStyle name="Normal 6 3 2 5 3" xfId="1502" xr:uid="{B5565F72-62C4-4D1E-B720-D2A60F54F170}"/>
    <cellStyle name="Normal 6 3 2 5 3 2" xfId="1503" xr:uid="{6822FBC7-970C-49D1-8048-554369F204BF}"/>
    <cellStyle name="Normal 6 3 2 5 4" xfId="1504" xr:uid="{8088AA96-F567-47E9-A6F0-C6070D241A1A}"/>
    <cellStyle name="Normal 6 3 2 6" xfId="619" xr:uid="{A1235B2C-BB09-4F20-AEDD-123D77CCC108}"/>
    <cellStyle name="Normal 6 3 2 6 2" xfId="1505" xr:uid="{2629E7C4-18B7-4425-8A5D-EA0C3F18E136}"/>
    <cellStyle name="Normal 6 3 2 6 2 2" xfId="1506" xr:uid="{82BFADB6-D5BF-4B00-A1B2-D18B7BCD7036}"/>
    <cellStyle name="Normal 6 3 2 6 3" xfId="1507" xr:uid="{908BA964-D44B-4329-92D3-C07C8E81AA80}"/>
    <cellStyle name="Normal 6 3 2 6 4" xfId="3140" xr:uid="{B2480846-4C63-40E4-9636-16578C23CBE1}"/>
    <cellStyle name="Normal 6 3 2 7" xfId="1508" xr:uid="{FC390EC0-0B37-45C6-82A5-37C332C16F59}"/>
    <cellStyle name="Normal 6 3 2 7 2" xfId="1509" xr:uid="{988C8C04-0FD5-49CA-BB61-0CC22DE8B7F0}"/>
    <cellStyle name="Normal 6 3 2 8" xfId="1510" xr:uid="{0B332EB3-03F6-4926-9FB0-4B61D7A503C6}"/>
    <cellStyle name="Normal 6 3 2 9" xfId="3141" xr:uid="{B1F14A65-BB33-4B7F-B1C0-A340047BC734}"/>
    <cellStyle name="Normal 6 3 3" xfId="114" xr:uid="{64766241-118A-4A93-802F-86DFA1DBC254}"/>
    <cellStyle name="Normal 6 3 3 2" xfId="115" xr:uid="{1CFC34E5-9B70-4001-ABD5-6AF7A53A07E7}"/>
    <cellStyle name="Normal 6 3 3 2 2" xfId="620" xr:uid="{2541F9AB-81B2-413C-BDE8-B5EC8C10FF94}"/>
    <cellStyle name="Normal 6 3 3 2 2 2" xfId="621" xr:uid="{EE0F63D2-E5AD-48A5-8E42-30E4D4B74ABA}"/>
    <cellStyle name="Normal 6 3 3 2 2 2 2" xfId="1511" xr:uid="{D19AD1B9-70C4-4D27-9F28-BDD4044B8E91}"/>
    <cellStyle name="Normal 6 3 3 2 2 2 2 2" xfId="1512" xr:uid="{15A6DFA7-C610-4213-B500-0DB968D9D6C3}"/>
    <cellStyle name="Normal 6 3 3 2 2 2 3" xfId="1513" xr:uid="{0F5741CC-D9D1-42D2-94DD-879D1E5BCFC2}"/>
    <cellStyle name="Normal 6 3 3 2 2 3" xfId="1514" xr:uid="{FEC70AE6-B156-4250-A4CA-69D158B4F152}"/>
    <cellStyle name="Normal 6 3 3 2 2 3 2" xfId="1515" xr:uid="{6539D417-4045-431B-A9DF-1B427618C7C8}"/>
    <cellStyle name="Normal 6 3 3 2 2 4" xfId="1516" xr:uid="{D5CC4287-A104-49CB-A8D7-0CD524C7E811}"/>
    <cellStyle name="Normal 6 3 3 2 3" xfId="622" xr:uid="{FA47EE05-4507-4C7C-AD3A-D227C7A0C32C}"/>
    <cellStyle name="Normal 6 3 3 2 3 2" xfId="1517" xr:uid="{4F2B4796-7E70-4EF4-9546-1143293177BC}"/>
    <cellStyle name="Normal 6 3 3 2 3 2 2" xfId="1518" xr:uid="{C55D8D66-832B-4992-B729-2A7861812133}"/>
    <cellStyle name="Normal 6 3 3 2 3 3" xfId="1519" xr:uid="{0C127A52-EAB1-432F-9FB2-DE295C6143D2}"/>
    <cellStyle name="Normal 6 3 3 2 3 4" xfId="3142" xr:uid="{B61A6809-E3D0-42CB-A878-B95074688ED3}"/>
    <cellStyle name="Normal 6 3 3 2 4" xfId="1520" xr:uid="{72D359B2-965C-4DF5-B3CE-818B167C6246}"/>
    <cellStyle name="Normal 6 3 3 2 4 2" xfId="1521" xr:uid="{C3BECF5F-19A7-4F86-A0A7-DBF5010E821B}"/>
    <cellStyle name="Normal 6 3 3 2 5" xfId="1522" xr:uid="{475C63BA-AACB-4E10-B810-97EEA343B5D8}"/>
    <cellStyle name="Normal 6 3 3 2 6" xfId="3143" xr:uid="{722F8845-7515-4F8A-A7C8-92F018C2CCEB}"/>
    <cellStyle name="Normal 6 3 3 3" xfId="326" xr:uid="{5984004A-31E7-4A12-B779-44D61477FA5E}"/>
    <cellStyle name="Normal 6 3 3 3 2" xfId="623" xr:uid="{D382FF40-EC53-4B94-9EA3-C31D7FA2DDBA}"/>
    <cellStyle name="Normal 6 3 3 3 2 2" xfId="624" xr:uid="{739606E8-9DC3-4113-8959-33E6100203FA}"/>
    <cellStyle name="Normal 6 3 3 3 2 2 2" xfId="1523" xr:uid="{9846C5DF-9F8E-497D-B57F-085C4FB7EE3A}"/>
    <cellStyle name="Normal 6 3 3 3 2 2 2 2" xfId="1524" xr:uid="{4988C663-6615-4C8B-B478-51E1357C11E6}"/>
    <cellStyle name="Normal 6 3 3 3 2 2 3" xfId="1525" xr:uid="{A52AAEBF-73C0-4D1A-9E6A-E4C4D5B7A92D}"/>
    <cellStyle name="Normal 6 3 3 3 2 3" xfId="1526" xr:uid="{8A5265E4-7A10-43C1-9EDA-1BBC1959FADB}"/>
    <cellStyle name="Normal 6 3 3 3 2 3 2" xfId="1527" xr:uid="{3EA1BC5B-436B-4577-8910-1D86F57865C8}"/>
    <cellStyle name="Normal 6 3 3 3 2 4" xfId="1528" xr:uid="{1AB9D295-8104-40DB-A1EE-62903DD72096}"/>
    <cellStyle name="Normal 6 3 3 3 3" xfId="625" xr:uid="{BCCD7068-9C6F-4001-B150-3B0FCFD79CA8}"/>
    <cellStyle name="Normal 6 3 3 3 3 2" xfId="1529" xr:uid="{166E47AC-6B6E-4E73-8936-2C04AC7F8A78}"/>
    <cellStyle name="Normal 6 3 3 3 3 2 2" xfId="1530" xr:uid="{B84C7779-992D-4404-9C0D-4EF52527AD0C}"/>
    <cellStyle name="Normal 6 3 3 3 3 3" xfId="1531" xr:uid="{52941690-E70D-4BF0-96C4-468EA84D5FC0}"/>
    <cellStyle name="Normal 6 3 3 3 4" xfId="1532" xr:uid="{8C04AC8C-0A8B-4208-80A4-B7F2BDEE69E8}"/>
    <cellStyle name="Normal 6 3 3 3 4 2" xfId="1533" xr:uid="{98CF5AA3-478C-4EAE-B830-EB77F75F648D}"/>
    <cellStyle name="Normal 6 3 3 3 5" xfId="1534" xr:uid="{5F6FD5E3-A703-4363-944C-E7F3AEC35C67}"/>
    <cellStyle name="Normal 6 3 3 4" xfId="327" xr:uid="{F528B8FD-1F05-4F38-9F57-6D6F45BCE60F}"/>
    <cellStyle name="Normal 6 3 3 4 2" xfId="626" xr:uid="{890A6612-EDA3-42AD-8535-681BB39A360C}"/>
    <cellStyle name="Normal 6 3 3 4 2 2" xfId="1535" xr:uid="{8B693E6A-FAE5-40DA-BFA3-56B402720C37}"/>
    <cellStyle name="Normal 6 3 3 4 2 2 2" xfId="1536" xr:uid="{58A6C6DA-1634-4BCC-975E-A997F12E10B6}"/>
    <cellStyle name="Normal 6 3 3 4 2 3" xfId="1537" xr:uid="{A1497C3F-259B-4E4F-9173-517A41F4CEBA}"/>
    <cellStyle name="Normal 6 3 3 4 3" xfId="1538" xr:uid="{FA542898-1762-4382-8A38-832AC37DE401}"/>
    <cellStyle name="Normal 6 3 3 4 3 2" xfId="1539" xr:uid="{A199D8B9-CF47-4A67-AB02-553D20A37AEF}"/>
    <cellStyle name="Normal 6 3 3 4 4" xfId="1540" xr:uid="{99BB2419-B8C3-48B6-9A2A-E2325F8F9F45}"/>
    <cellStyle name="Normal 6 3 3 5" xfId="627" xr:uid="{ACD35DF6-C32F-47AB-A00F-A802DFE4036A}"/>
    <cellStyle name="Normal 6 3 3 5 2" xfId="1541" xr:uid="{87E82285-15F2-48AA-8BCA-1C61F757963B}"/>
    <cellStyle name="Normal 6 3 3 5 2 2" xfId="1542" xr:uid="{10C9460E-514E-47E7-BFB4-7E9B70784575}"/>
    <cellStyle name="Normal 6 3 3 5 3" xfId="1543" xr:uid="{D381311F-85AC-47E7-8E92-5CE80D87D3D4}"/>
    <cellStyle name="Normal 6 3 3 5 4" xfId="3144" xr:uid="{B59D44DC-5CB5-4581-8188-0724D7F12ED1}"/>
    <cellStyle name="Normal 6 3 3 6" xfId="1544" xr:uid="{4F47D10F-FCA7-4F7A-A7DC-BFD2B5920EDE}"/>
    <cellStyle name="Normal 6 3 3 6 2" xfId="1545" xr:uid="{22D5B84E-1CC1-408B-A85B-045E85C4496C}"/>
    <cellStyle name="Normal 6 3 3 7" xfId="1546" xr:uid="{6CA458A4-A645-4310-87A0-2442C7EA8926}"/>
    <cellStyle name="Normal 6 3 3 8" xfId="3145" xr:uid="{6F39C35B-030B-4A97-90A1-027B22B9F741}"/>
    <cellStyle name="Normal 6 3 4" xfId="116" xr:uid="{ED08FD47-0C7A-41FE-8A64-72C7DD3FA2DC}"/>
    <cellStyle name="Normal 6 3 4 2" xfId="447" xr:uid="{FE28C0F0-EDE1-4B92-BD95-AFF54204EA2E}"/>
    <cellStyle name="Normal 6 3 4 2 2" xfId="628" xr:uid="{097926C0-38F1-4C4D-BE8B-D43A02416C15}"/>
    <cellStyle name="Normal 6 3 4 2 2 2" xfId="1547" xr:uid="{89B904D5-A05E-45E4-A4A6-822B9E2B555D}"/>
    <cellStyle name="Normal 6 3 4 2 2 2 2" xfId="1548" xr:uid="{19025FD4-FA5A-4871-BCF8-4C31B105ADD6}"/>
    <cellStyle name="Normal 6 3 4 2 2 3" xfId="1549" xr:uid="{1DD5F5FE-BB20-446D-A6C7-442AA30C8776}"/>
    <cellStyle name="Normal 6 3 4 2 2 4" xfId="3146" xr:uid="{ADF9DE8A-B276-4059-8C96-18B0E03CFCE9}"/>
    <cellStyle name="Normal 6 3 4 2 3" xfId="1550" xr:uid="{CFB28A3E-864B-4EE7-8BA3-9A0407D8A6E8}"/>
    <cellStyle name="Normal 6 3 4 2 3 2" xfId="1551" xr:uid="{BD0D21E5-908C-4522-9E0D-E088C5A38595}"/>
    <cellStyle name="Normal 6 3 4 2 4" xfId="1552" xr:uid="{1060E267-3418-4070-8CA2-3BACC4E9FC85}"/>
    <cellStyle name="Normal 6 3 4 2 5" xfId="3147" xr:uid="{93C4711E-8FC7-4A5F-8707-CCD072964D40}"/>
    <cellStyle name="Normal 6 3 4 3" xfId="629" xr:uid="{D0BAE007-7247-4144-8840-CA7C23C80A72}"/>
    <cellStyle name="Normal 6 3 4 3 2" xfId="1553" xr:uid="{069D0DC3-E2B7-46FB-97BE-1A86650ACD11}"/>
    <cellStyle name="Normal 6 3 4 3 2 2" xfId="1554" xr:uid="{CBBF7ECC-3B2D-4139-883A-FA0C190E66E5}"/>
    <cellStyle name="Normal 6 3 4 3 3" xfId="1555" xr:uid="{FF5334B6-5A9A-422C-BB4A-A6DAA8B13BB2}"/>
    <cellStyle name="Normal 6 3 4 3 4" xfId="3148" xr:uid="{A5B4F00A-E3F4-4747-A75F-5856F0926F9A}"/>
    <cellStyle name="Normal 6 3 4 4" xfId="1556" xr:uid="{8D30364C-87D6-433B-9497-6BCBAD23AAF9}"/>
    <cellStyle name="Normal 6 3 4 4 2" xfId="1557" xr:uid="{415B475E-B88F-4031-BBE2-B07BC091E160}"/>
    <cellStyle name="Normal 6 3 4 4 3" xfId="3149" xr:uid="{5D55336E-8DF8-40D4-A4E5-66ECBC87FFBD}"/>
    <cellStyle name="Normal 6 3 4 4 4" xfId="3150" xr:uid="{40373F30-B6C8-44D2-820D-E8223A6865A0}"/>
    <cellStyle name="Normal 6 3 4 5" xfId="1558" xr:uid="{11D86923-4246-43DD-AF23-BA64E723D981}"/>
    <cellStyle name="Normal 6 3 4 6" xfId="3151" xr:uid="{078F773D-BD97-47FA-AA84-D845FB1281EF}"/>
    <cellStyle name="Normal 6 3 4 7" xfId="3152" xr:uid="{681BF242-68B1-45F4-8509-AB9CA0A9A5BF}"/>
    <cellStyle name="Normal 6 3 5" xfId="328" xr:uid="{898BB4AC-4468-4585-B6E3-9C52A6A084AB}"/>
    <cellStyle name="Normal 6 3 5 2" xfId="630" xr:uid="{CEF0500B-15F2-4FA5-9C79-1EA2DE8497C0}"/>
    <cellStyle name="Normal 6 3 5 2 2" xfId="631" xr:uid="{50F740C4-808F-48F7-9222-3163B10F97DF}"/>
    <cellStyle name="Normal 6 3 5 2 2 2" xfId="1559" xr:uid="{D9E109BE-CA3F-4A4D-BB61-77744865705C}"/>
    <cellStyle name="Normal 6 3 5 2 2 2 2" xfId="1560" xr:uid="{C34AF824-7930-417F-9C26-05E470FDB91D}"/>
    <cellStyle name="Normal 6 3 5 2 2 3" xfId="1561" xr:uid="{BE074E4E-E661-4991-B846-B14E5422214E}"/>
    <cellStyle name="Normal 6 3 5 2 3" xfId="1562" xr:uid="{0F85198A-EBB6-4871-8148-410D223693D6}"/>
    <cellStyle name="Normal 6 3 5 2 3 2" xfId="1563" xr:uid="{55D529F0-FD02-451A-BE5B-49FA999F74BD}"/>
    <cellStyle name="Normal 6 3 5 2 4" xfId="1564" xr:uid="{C03B50E0-5973-4E2C-A012-1B23B6778996}"/>
    <cellStyle name="Normal 6 3 5 3" xfId="632" xr:uid="{DFC029C5-8FF0-43AF-8561-CEBC784C7865}"/>
    <cellStyle name="Normal 6 3 5 3 2" xfId="1565" xr:uid="{6961F0CD-87A9-407A-B424-D0D74DEAF16E}"/>
    <cellStyle name="Normal 6 3 5 3 2 2" xfId="1566" xr:uid="{41C38005-3641-469C-9DDA-B8D179B15D1E}"/>
    <cellStyle name="Normal 6 3 5 3 3" xfId="1567" xr:uid="{BCC9CB1F-9E82-475C-9955-D2F92DA43F97}"/>
    <cellStyle name="Normal 6 3 5 3 4" xfId="3153" xr:uid="{8EE4CC37-E188-4233-8128-82E0D204B94B}"/>
    <cellStyle name="Normal 6 3 5 4" xfId="1568" xr:uid="{BAA58911-3E9D-453D-BC62-7C03F780A6A8}"/>
    <cellStyle name="Normal 6 3 5 4 2" xfId="1569" xr:uid="{A4B83FD3-E497-4C8D-98F1-4FE2EE2B98B4}"/>
    <cellStyle name="Normal 6 3 5 5" xfId="1570" xr:uid="{E5E11AF1-BF92-40F3-928E-DE852D270B80}"/>
    <cellStyle name="Normal 6 3 5 6" xfId="3154" xr:uid="{433D05D5-0B4F-46BD-8D50-6F68835F7301}"/>
    <cellStyle name="Normal 6 3 6" xfId="329" xr:uid="{B371EF23-B825-43BB-888E-894FCECFCCD5}"/>
    <cellStyle name="Normal 6 3 6 2" xfId="633" xr:uid="{C2DF754F-BB5D-4264-A962-0E24BE13D101}"/>
    <cellStyle name="Normal 6 3 6 2 2" xfId="1571" xr:uid="{F98A2F20-E3A0-4083-B5B2-32AE358ADC2A}"/>
    <cellStyle name="Normal 6 3 6 2 2 2" xfId="1572" xr:uid="{F0312E7C-7D25-431C-AB76-75FF91819CB7}"/>
    <cellStyle name="Normal 6 3 6 2 3" xfId="1573" xr:uid="{FC68ACD4-B545-4612-94AD-4C86494B906E}"/>
    <cellStyle name="Normal 6 3 6 2 4" xfId="3155" xr:uid="{5ACE5129-6A99-4C28-8790-A86527B0E904}"/>
    <cellStyle name="Normal 6 3 6 3" xfId="1574" xr:uid="{931186F8-B655-41A1-A389-717E1C2B7994}"/>
    <cellStyle name="Normal 6 3 6 3 2" xfId="1575" xr:uid="{BAC25803-07D3-4FCB-900D-0A8D85E1215A}"/>
    <cellStyle name="Normal 6 3 6 4" xfId="1576" xr:uid="{D2982997-5A6C-43E4-89D9-281442CD36C1}"/>
    <cellStyle name="Normal 6 3 6 5" xfId="3156" xr:uid="{5274853A-FFD0-4461-9790-2BDBEEA0FF55}"/>
    <cellStyle name="Normal 6 3 7" xfId="634" xr:uid="{6139E594-66BE-4291-A849-7410B64CADA5}"/>
    <cellStyle name="Normal 6 3 7 2" xfId="1577" xr:uid="{A84FD5E1-85BC-404E-8EB8-FEF6BFA5E618}"/>
    <cellStyle name="Normal 6 3 7 2 2" xfId="1578" xr:uid="{30BD8DDC-0CA5-46FD-912A-4DEE9BDB8B00}"/>
    <cellStyle name="Normal 6 3 7 3" xfId="1579" xr:uid="{09085877-E016-431B-998E-1266B5632489}"/>
    <cellStyle name="Normal 6 3 7 4" xfId="3157" xr:uid="{F03B3557-731C-4728-818E-813AFE2ADE1A}"/>
    <cellStyle name="Normal 6 3 8" xfId="1580" xr:uid="{5C91A9FD-C7C5-46BB-A46E-141A8E08E349}"/>
    <cellStyle name="Normal 6 3 8 2" xfId="1581" xr:uid="{B2CAA24A-9D1E-41DD-81FE-33FDFFED8EF3}"/>
    <cellStyle name="Normal 6 3 8 3" xfId="3158" xr:uid="{73BE5426-FC04-4DF1-862D-4B66458FF636}"/>
    <cellStyle name="Normal 6 3 8 4" xfId="3159" xr:uid="{458CC4B3-6DC8-450C-ADD8-C4CCC96193C1}"/>
    <cellStyle name="Normal 6 3 9" xfId="1582" xr:uid="{66E4C3B2-4C8E-4893-8912-B29019A90140}"/>
    <cellStyle name="Normal 6 3 9 2" xfId="4718" xr:uid="{526E0F8D-CD88-47CB-9B02-633195FE5B4C}"/>
    <cellStyle name="Normal 6 4" xfId="117" xr:uid="{D554CA0E-B87C-4D79-B5B1-D7B2248E5559}"/>
    <cellStyle name="Normal 6 4 10" xfId="3160" xr:uid="{0A0E66EF-5B43-45AF-9780-9E9AFC33446A}"/>
    <cellStyle name="Normal 6 4 11" xfId="3161" xr:uid="{9F36D5D0-9123-400C-BB7A-07D2D3F2E2D9}"/>
    <cellStyle name="Normal 6 4 2" xfId="118" xr:uid="{423777EF-467C-4D8F-942B-A9037420B6C1}"/>
    <cellStyle name="Normal 6 4 2 2" xfId="119" xr:uid="{C6AC1C0F-C855-40CF-9094-A95E2174A637}"/>
    <cellStyle name="Normal 6 4 2 2 2" xfId="330" xr:uid="{0C9A237E-3014-4829-8FEE-47A7F1DC101A}"/>
    <cellStyle name="Normal 6 4 2 2 2 2" xfId="635" xr:uid="{15C6E669-65F4-4D34-81F8-1E17E0C22F96}"/>
    <cellStyle name="Normal 6 4 2 2 2 2 2" xfId="1583" xr:uid="{6403B291-BEE0-4DD6-8357-8A6BD2754E9E}"/>
    <cellStyle name="Normal 6 4 2 2 2 2 2 2" xfId="1584" xr:uid="{9CC2DF26-D2AF-4DE3-9354-8AE46FA2266E}"/>
    <cellStyle name="Normal 6 4 2 2 2 2 3" xfId="1585" xr:uid="{C3EFF9D5-3930-46AF-9730-F56D90B1318B}"/>
    <cellStyle name="Normal 6 4 2 2 2 2 4" xfId="3162" xr:uid="{703720B7-2CDD-47D6-B886-A5E941DAE725}"/>
    <cellStyle name="Normal 6 4 2 2 2 3" xfId="1586" xr:uid="{CF9F7640-B123-41EB-9742-8285AAECD9AC}"/>
    <cellStyle name="Normal 6 4 2 2 2 3 2" xfId="1587" xr:uid="{BC38324F-5354-4D9F-BF78-5D32BDFA6598}"/>
    <cellStyle name="Normal 6 4 2 2 2 3 3" xfId="3163" xr:uid="{7D813948-D8CA-4B5B-92FF-8B8F512AACD8}"/>
    <cellStyle name="Normal 6 4 2 2 2 3 4" xfId="3164" xr:uid="{3AD053E0-5FEC-4F85-8EC8-1B1DCB451119}"/>
    <cellStyle name="Normal 6 4 2 2 2 4" xfId="1588" xr:uid="{26B8B0D9-DB2F-415B-9E43-0CE4E9EE3258}"/>
    <cellStyle name="Normal 6 4 2 2 2 5" xfId="3165" xr:uid="{FEC039FE-00BF-4C96-AECF-97898E63BE2E}"/>
    <cellStyle name="Normal 6 4 2 2 2 6" xfId="3166" xr:uid="{AB214D01-6BFF-4101-A2C7-5BAC25FC9D87}"/>
    <cellStyle name="Normal 6 4 2 2 3" xfId="636" xr:uid="{DFA4D5B1-BCC9-4449-8F2E-C3DB580A47AF}"/>
    <cellStyle name="Normal 6 4 2 2 3 2" xfId="1589" xr:uid="{A88475C7-DE6D-4243-ABCB-5BCF8612FC75}"/>
    <cellStyle name="Normal 6 4 2 2 3 2 2" xfId="1590" xr:uid="{21CDD2BF-D0C7-4FE4-9FEC-D9162BD91A0D}"/>
    <cellStyle name="Normal 6 4 2 2 3 2 3" xfId="3167" xr:uid="{3BF2D155-5240-4AFD-98F1-0F4D919D5BCD}"/>
    <cellStyle name="Normal 6 4 2 2 3 2 4" xfId="3168" xr:uid="{C65559D5-9CDB-499F-A097-5DC4207C68F2}"/>
    <cellStyle name="Normal 6 4 2 2 3 3" xfId="1591" xr:uid="{049BB787-B8C2-4FCB-847A-13824D31FAE6}"/>
    <cellStyle name="Normal 6 4 2 2 3 4" xfId="3169" xr:uid="{D5E91DAE-F9AF-4C58-9A4A-A45D1BDFCD1B}"/>
    <cellStyle name="Normal 6 4 2 2 3 5" xfId="3170" xr:uid="{585656FF-2AB1-4EE7-83C0-FF4993316E72}"/>
    <cellStyle name="Normal 6 4 2 2 4" xfId="1592" xr:uid="{6FD7353C-C8B3-4EE4-8583-95A615506A66}"/>
    <cellStyle name="Normal 6 4 2 2 4 2" xfId="1593" xr:uid="{F0F03A8C-C40E-4955-AD65-3F8AA5CD2B93}"/>
    <cellStyle name="Normal 6 4 2 2 4 3" xfId="3171" xr:uid="{75F7C6C3-2DF8-4C8D-9816-6FF638579044}"/>
    <cellStyle name="Normal 6 4 2 2 4 4" xfId="3172" xr:uid="{1D2F8C7D-AA1D-4EA3-BAEE-58EA1BAB13B5}"/>
    <cellStyle name="Normal 6 4 2 2 5" xfId="1594" xr:uid="{85632606-E98B-4FB9-B1ED-EF4B83DCE4D6}"/>
    <cellStyle name="Normal 6 4 2 2 5 2" xfId="3173" xr:uid="{E92C1980-6CB5-41ED-A214-7252B5DB68EC}"/>
    <cellStyle name="Normal 6 4 2 2 5 3" xfId="3174" xr:uid="{E85E5D60-89C9-44C0-9890-22CB287DCD4B}"/>
    <cellStyle name="Normal 6 4 2 2 5 4" xfId="3175" xr:uid="{72C6B20A-3510-4FDA-9AB0-F7D63D0B7EC6}"/>
    <cellStyle name="Normal 6 4 2 2 6" xfId="3176" xr:uid="{545FFD7F-40DD-40EC-B966-176B6FC97967}"/>
    <cellStyle name="Normal 6 4 2 2 7" xfId="3177" xr:uid="{61ABD8B3-8F76-4CBF-A97A-DD47C2631E3B}"/>
    <cellStyle name="Normal 6 4 2 2 8" xfId="3178" xr:uid="{055ED5B8-E2F4-41D9-A373-04D21E90B357}"/>
    <cellStyle name="Normal 6 4 2 3" xfId="331" xr:uid="{0873C081-1E64-4A2C-BF0A-DA62FE25D122}"/>
    <cellStyle name="Normal 6 4 2 3 2" xfId="637" xr:uid="{C24FA15B-75E5-4C96-BE2E-C62BF1ACB440}"/>
    <cellStyle name="Normal 6 4 2 3 2 2" xfId="638" xr:uid="{80DA2A20-1507-4B5A-B86C-3748936FBC24}"/>
    <cellStyle name="Normal 6 4 2 3 2 2 2" xfId="1595" xr:uid="{FB224CAE-67EC-45BC-A58E-01351FE89DC9}"/>
    <cellStyle name="Normal 6 4 2 3 2 2 2 2" xfId="1596" xr:uid="{1700DC3C-3AD9-4AEC-A5A8-CDD0FDE243A9}"/>
    <cellStyle name="Normal 6 4 2 3 2 2 3" xfId="1597" xr:uid="{BA1B41A9-37BC-481E-8392-4B65526C9AC6}"/>
    <cellStyle name="Normal 6 4 2 3 2 3" xfId="1598" xr:uid="{CF0D6E95-11A4-495B-A8EB-002D4F0591E3}"/>
    <cellStyle name="Normal 6 4 2 3 2 3 2" xfId="1599" xr:uid="{5A8C1F6F-FB11-4973-A7B3-102D0FBC6FD8}"/>
    <cellStyle name="Normal 6 4 2 3 2 4" xfId="1600" xr:uid="{0FF80F0D-353F-40CF-B192-3912625D1649}"/>
    <cellStyle name="Normal 6 4 2 3 3" xfId="639" xr:uid="{EB85DA84-9C18-4FC0-B811-30D6164CB8C8}"/>
    <cellStyle name="Normal 6 4 2 3 3 2" xfId="1601" xr:uid="{7B175F06-61E1-4453-8982-381EAF14DC1D}"/>
    <cellStyle name="Normal 6 4 2 3 3 2 2" xfId="1602" xr:uid="{58A8EA84-DA6F-46DD-A9FF-8ED020B4F421}"/>
    <cellStyle name="Normal 6 4 2 3 3 3" xfId="1603" xr:uid="{71DCBA45-4356-4511-9443-347ED23CE527}"/>
    <cellStyle name="Normal 6 4 2 3 3 4" xfId="3179" xr:uid="{E51D3FBE-53CE-4E6F-AA1E-7BC8F6B4A705}"/>
    <cellStyle name="Normal 6 4 2 3 4" xfId="1604" xr:uid="{2EF614B6-05D4-4E24-9C5C-C8E08303EB2C}"/>
    <cellStyle name="Normal 6 4 2 3 4 2" xfId="1605" xr:uid="{4D9A372C-3080-41C7-B305-25A485A98E6C}"/>
    <cellStyle name="Normal 6 4 2 3 5" xfId="1606" xr:uid="{964DB2AB-588A-48C8-A1D8-2B2F5DC37B21}"/>
    <cellStyle name="Normal 6 4 2 3 6" xfId="3180" xr:uid="{25803E08-873B-445B-A72A-EC7DD4EDC00C}"/>
    <cellStyle name="Normal 6 4 2 4" xfId="332" xr:uid="{80536247-F1AC-49A8-BBAC-14BF86AD772E}"/>
    <cellStyle name="Normal 6 4 2 4 2" xfId="640" xr:uid="{21AAA43F-F427-4336-A172-ECA659FC4969}"/>
    <cellStyle name="Normal 6 4 2 4 2 2" xfId="1607" xr:uid="{C5DB6429-E336-43B0-A40C-F6D436B0676F}"/>
    <cellStyle name="Normal 6 4 2 4 2 2 2" xfId="1608" xr:uid="{2006B9C8-1499-4263-8C7F-AA7FBE8C9A38}"/>
    <cellStyle name="Normal 6 4 2 4 2 3" xfId="1609" xr:uid="{8CFCD243-B4AE-493A-A01B-F50A7AC5F276}"/>
    <cellStyle name="Normal 6 4 2 4 2 4" xfId="3181" xr:uid="{3D1ADAC6-FFE5-4D46-8699-76477401C7DB}"/>
    <cellStyle name="Normal 6 4 2 4 3" xfId="1610" xr:uid="{51350792-DCC2-4473-BD08-6E8DEC633162}"/>
    <cellStyle name="Normal 6 4 2 4 3 2" xfId="1611" xr:uid="{77FF0D26-3357-4250-A2FE-C58A95232AA0}"/>
    <cellStyle name="Normal 6 4 2 4 4" xfId="1612" xr:uid="{4C48B58E-8EC3-4ADE-A316-7F55140EFEDD}"/>
    <cellStyle name="Normal 6 4 2 4 5" xfId="3182" xr:uid="{E4F8A400-1E95-4D48-8C48-34C644D0E15B}"/>
    <cellStyle name="Normal 6 4 2 5" xfId="333" xr:uid="{5C27FFA8-51BA-48F3-8491-F81E3158D6CD}"/>
    <cellStyle name="Normal 6 4 2 5 2" xfId="1613" xr:uid="{F0D80BB4-BD75-4B09-982D-02C5209B71CB}"/>
    <cellStyle name="Normal 6 4 2 5 2 2" xfId="1614" xr:uid="{A0681A7D-8418-45CA-B511-A0F1C45D2BB4}"/>
    <cellStyle name="Normal 6 4 2 5 3" xfId="1615" xr:uid="{BC2F9CA0-63B3-4883-AE80-B717EB19AFF3}"/>
    <cellStyle name="Normal 6 4 2 5 4" xfId="3183" xr:uid="{0FF9930E-2087-47BA-882D-A2B783A7143D}"/>
    <cellStyle name="Normal 6 4 2 6" xfId="1616" xr:uid="{E7E3E446-290C-4513-8FCB-3A00D3308511}"/>
    <cellStyle name="Normal 6 4 2 6 2" xfId="1617" xr:uid="{72F80205-B9A6-4432-A615-D3B9DEACE95A}"/>
    <cellStyle name="Normal 6 4 2 6 3" xfId="3184" xr:uid="{671CB07D-BB15-49B1-9411-CCD8D23159DE}"/>
    <cellStyle name="Normal 6 4 2 6 4" xfId="3185" xr:uid="{FB494F49-4C36-44EA-AD95-0C63599AEAA2}"/>
    <cellStyle name="Normal 6 4 2 7" xfId="1618" xr:uid="{B1741636-1F41-4390-8456-1EDF41AFDA8C}"/>
    <cellStyle name="Normal 6 4 2 8" xfId="3186" xr:uid="{008F9A40-56AC-4D9D-A653-2060CEF2A805}"/>
    <cellStyle name="Normal 6 4 2 9" xfId="3187" xr:uid="{CBF40AF1-F418-418C-BDF6-AE4F96685E99}"/>
    <cellStyle name="Normal 6 4 3" xfId="120" xr:uid="{A9F3C88E-3AC6-4DC2-B4A2-79376AEBD613}"/>
    <cellStyle name="Normal 6 4 3 2" xfId="121" xr:uid="{61D06718-D30F-48A8-81CE-1205816D7702}"/>
    <cellStyle name="Normal 6 4 3 2 2" xfId="641" xr:uid="{36BCAF67-3406-4E3A-AB27-A56CEE15EB37}"/>
    <cellStyle name="Normal 6 4 3 2 2 2" xfId="1619" xr:uid="{EB407FCC-CBE0-4EF5-B0D3-66C8037502A2}"/>
    <cellStyle name="Normal 6 4 3 2 2 2 2" xfId="1620" xr:uid="{1815671D-5D11-4669-9E00-364B7E2B8602}"/>
    <cellStyle name="Normal 6 4 3 2 2 2 2 2" xfId="4476" xr:uid="{A5824D1C-96FD-402A-8570-E6AAE544E5DE}"/>
    <cellStyle name="Normal 6 4 3 2 2 2 3" xfId="4477" xr:uid="{4DEF3243-6A0B-46DD-9E0C-35C67CDFB451}"/>
    <cellStyle name="Normal 6 4 3 2 2 3" xfId="1621" xr:uid="{D93361D4-4803-4A6E-A36B-AE5CC197C531}"/>
    <cellStyle name="Normal 6 4 3 2 2 3 2" xfId="4478" xr:uid="{89A828A8-2F75-4A0D-AAC1-527C75802187}"/>
    <cellStyle name="Normal 6 4 3 2 2 4" xfId="3188" xr:uid="{D18DDD8E-598F-4BCB-B5E8-7CEDDAEF2FDD}"/>
    <cellStyle name="Normal 6 4 3 2 3" xfId="1622" xr:uid="{A0D8D49A-0078-476A-B31F-ED688FF02362}"/>
    <cellStyle name="Normal 6 4 3 2 3 2" xfId="1623" xr:uid="{8B60E5EE-E5A8-4CF1-85BC-1EFF9F832333}"/>
    <cellStyle name="Normal 6 4 3 2 3 2 2" xfId="4479" xr:uid="{C1067581-FF39-4571-8D6A-D35A302A9D60}"/>
    <cellStyle name="Normal 6 4 3 2 3 3" xfId="3189" xr:uid="{A31DEBE9-9A18-4208-BD2F-6CB92F117CF8}"/>
    <cellStyle name="Normal 6 4 3 2 3 4" xfId="3190" xr:uid="{7F8A3665-F388-4DA3-98BF-5E069D75EC6C}"/>
    <cellStyle name="Normal 6 4 3 2 4" xfId="1624" xr:uid="{56739241-2709-4326-B642-81F9B54ABDCB}"/>
    <cellStyle name="Normal 6 4 3 2 4 2" xfId="4480" xr:uid="{83A03CF7-D94F-40FD-B650-8C0A41D31FBD}"/>
    <cellStyle name="Normal 6 4 3 2 5" xfId="3191" xr:uid="{916A4FF9-E1BA-4829-817B-40433001944F}"/>
    <cellStyle name="Normal 6 4 3 2 6" xfId="3192" xr:uid="{B35927E1-4F5D-436D-9F3F-E5D15335ED6A}"/>
    <cellStyle name="Normal 6 4 3 3" xfId="334" xr:uid="{1D3C8BE1-C992-4BE6-9106-77A028449BBD}"/>
    <cellStyle name="Normal 6 4 3 3 2" xfId="1625" xr:uid="{5ACF23EB-25EF-4804-9EE1-4F4C6DBE998B}"/>
    <cellStyle name="Normal 6 4 3 3 2 2" xfId="1626" xr:uid="{E43BCBC1-1A3C-490E-BB84-0DF19BFD9826}"/>
    <cellStyle name="Normal 6 4 3 3 2 2 2" xfId="4481" xr:uid="{853E3C0C-FCCD-4FD7-8F89-C42F09B77027}"/>
    <cellStyle name="Normal 6 4 3 3 2 3" xfId="3193" xr:uid="{912515DB-E237-43D0-A396-0EF89AB9B3CD}"/>
    <cellStyle name="Normal 6 4 3 3 2 4" xfId="3194" xr:uid="{F4B1489C-920C-40DC-93FA-3165B1E37545}"/>
    <cellStyle name="Normal 6 4 3 3 3" xfId="1627" xr:uid="{1E782D25-1227-4008-9BAE-348E195511CB}"/>
    <cellStyle name="Normal 6 4 3 3 3 2" xfId="4482" xr:uid="{891A7DF1-55AC-4072-B9D8-124180FD79F7}"/>
    <cellStyle name="Normal 6 4 3 3 4" xfId="3195" xr:uid="{A08C9449-D9F8-4C46-A306-A3DC04F98797}"/>
    <cellStyle name="Normal 6 4 3 3 5" xfId="3196" xr:uid="{1AA04635-83E4-45E5-B02B-1E77C6DBE11D}"/>
    <cellStyle name="Normal 6 4 3 4" xfId="1628" xr:uid="{7FBF8096-8E4A-4B8C-9227-952D4023C186}"/>
    <cellStyle name="Normal 6 4 3 4 2" xfId="1629" xr:uid="{A0964ABC-FF04-4CFC-8ADC-EE9AA41DE2B5}"/>
    <cellStyle name="Normal 6 4 3 4 2 2" xfId="4483" xr:uid="{CAEDF629-66C5-438D-88FA-2E89273F8D39}"/>
    <cellStyle name="Normal 6 4 3 4 3" xfId="3197" xr:uid="{7B938D02-C4CF-48ED-9BCA-71F741C22C06}"/>
    <cellStyle name="Normal 6 4 3 4 4" xfId="3198" xr:uid="{9ECB9329-9424-42B1-8767-0852DF94AF41}"/>
    <cellStyle name="Normal 6 4 3 5" xfId="1630" xr:uid="{80882558-EA5D-4F22-BFBB-1FE1B9B6855A}"/>
    <cellStyle name="Normal 6 4 3 5 2" xfId="3199" xr:uid="{F636A686-7283-44D2-860F-7B6BEAF0A928}"/>
    <cellStyle name="Normal 6 4 3 5 3" xfId="3200" xr:uid="{9EE4E33B-C15B-4A66-ADA7-F82FFF05AE01}"/>
    <cellStyle name="Normal 6 4 3 5 4" xfId="3201" xr:uid="{BF66386E-4CEC-4C62-BC14-73128084B1D6}"/>
    <cellStyle name="Normal 6 4 3 6" xfId="3202" xr:uid="{DE2C72D1-DBA9-4839-8F56-9E63B6D36D48}"/>
    <cellStyle name="Normal 6 4 3 7" xfId="3203" xr:uid="{2DF6B4B1-2425-42C6-9E7E-FDE29F3FB461}"/>
    <cellStyle name="Normal 6 4 3 8" xfId="3204" xr:uid="{CFF483CE-4CD8-4914-A9B8-89A8F09F19B7}"/>
    <cellStyle name="Normal 6 4 4" xfId="122" xr:uid="{3510F2CC-2F8D-4FE0-BBDB-73022448ABCF}"/>
    <cellStyle name="Normal 6 4 4 2" xfId="642" xr:uid="{01C366B1-291C-403C-945A-D60C1F0C1FC4}"/>
    <cellStyle name="Normal 6 4 4 2 2" xfId="643" xr:uid="{18FE5672-83E6-48A6-A875-194B8BB7EDBC}"/>
    <cellStyle name="Normal 6 4 4 2 2 2" xfId="1631" xr:uid="{F7789FF3-CE18-4914-A2DD-1FF9C4A5FB41}"/>
    <cellStyle name="Normal 6 4 4 2 2 2 2" xfId="1632" xr:uid="{339E8A89-B788-4795-A790-6468841C3399}"/>
    <cellStyle name="Normal 6 4 4 2 2 3" xfId="1633" xr:uid="{F0F6AAA1-E69C-4CB7-8C3B-291D6F0BC07D}"/>
    <cellStyle name="Normal 6 4 4 2 2 4" xfId="3205" xr:uid="{86764DD9-A619-497B-9840-4B84BEC70C1A}"/>
    <cellStyle name="Normal 6 4 4 2 3" xfId="1634" xr:uid="{5A79B58E-4048-49DB-90E9-1867F3420109}"/>
    <cellStyle name="Normal 6 4 4 2 3 2" xfId="1635" xr:uid="{BA2435AB-F61F-4F76-B3AC-3DBF06C1392E}"/>
    <cellStyle name="Normal 6 4 4 2 4" xfId="1636" xr:uid="{F922F7CD-18E0-4F56-8ABD-2AFFEBE5F852}"/>
    <cellStyle name="Normal 6 4 4 2 5" xfId="3206" xr:uid="{49577CB5-2B7C-4B82-A130-360709973C9C}"/>
    <cellStyle name="Normal 6 4 4 3" xfId="644" xr:uid="{240985D7-6825-4905-841C-46B9278324A5}"/>
    <cellStyle name="Normal 6 4 4 3 2" xfId="1637" xr:uid="{3387ED60-58B2-470D-BA7A-21AC2C9950E4}"/>
    <cellStyle name="Normal 6 4 4 3 2 2" xfId="1638" xr:uid="{2F641600-7FC2-46E5-B983-B1E851381B2B}"/>
    <cellStyle name="Normal 6 4 4 3 3" xfId="1639" xr:uid="{43DE4DEC-37B4-402F-8294-9129D2C9D46A}"/>
    <cellStyle name="Normal 6 4 4 3 4" xfId="3207" xr:uid="{F6DB600C-9F64-47E3-904E-7CA70D0979EF}"/>
    <cellStyle name="Normal 6 4 4 4" xfId="1640" xr:uid="{A5E8036F-669B-4BAE-80CB-B7A97B3CC4DF}"/>
    <cellStyle name="Normal 6 4 4 4 2" xfId="1641" xr:uid="{7D201313-CEEE-4133-BFEA-850771DDF4E4}"/>
    <cellStyle name="Normal 6 4 4 4 3" xfId="3208" xr:uid="{A18A64DF-8E80-4E4F-A7A5-49FAE3381D04}"/>
    <cellStyle name="Normal 6 4 4 4 4" xfId="3209" xr:uid="{7E76A31F-2D6E-4F56-A928-A3E7215C8B76}"/>
    <cellStyle name="Normal 6 4 4 5" xfId="1642" xr:uid="{3AD2F3E2-40F5-4ADE-A469-0A5D81E714E1}"/>
    <cellStyle name="Normal 6 4 4 6" xfId="3210" xr:uid="{39573AC4-F1B8-4424-AB52-4BB63F577F4B}"/>
    <cellStyle name="Normal 6 4 4 7" xfId="3211" xr:uid="{1EC0186B-FE94-4E8E-9A87-58F3224B2A18}"/>
    <cellStyle name="Normal 6 4 5" xfId="335" xr:uid="{988EE254-F4B5-401E-961F-EA45E1EE8801}"/>
    <cellStyle name="Normal 6 4 5 2" xfId="645" xr:uid="{6F0C1F8E-67D7-4747-BC2D-3928439C260F}"/>
    <cellStyle name="Normal 6 4 5 2 2" xfId="1643" xr:uid="{2477E7B0-5D2F-42FF-975C-2CE352CA3918}"/>
    <cellStyle name="Normal 6 4 5 2 2 2" xfId="1644" xr:uid="{9F1BFDFB-4392-40F6-B398-06F6A083A278}"/>
    <cellStyle name="Normal 6 4 5 2 3" xfId="1645" xr:uid="{28A2A373-83EF-4217-B3D0-D536CF0482CF}"/>
    <cellStyle name="Normal 6 4 5 2 4" xfId="3212" xr:uid="{6A309181-4049-4974-A9CF-E97641EE5E57}"/>
    <cellStyle name="Normal 6 4 5 3" xfId="1646" xr:uid="{EE429B74-FFCB-47CC-89F2-0BD62459977C}"/>
    <cellStyle name="Normal 6 4 5 3 2" xfId="1647" xr:uid="{94F538EE-474D-4714-AE5C-EEDE8573942F}"/>
    <cellStyle name="Normal 6 4 5 3 3" xfId="3213" xr:uid="{34C85901-9981-4390-9057-11ACBC6C0065}"/>
    <cellStyle name="Normal 6 4 5 3 4" xfId="3214" xr:uid="{6612D27C-34DD-4CD7-AEA5-D2677C04E73A}"/>
    <cellStyle name="Normal 6 4 5 4" xfId="1648" xr:uid="{5365DB20-49F3-4CF4-9F9D-6B871361267B}"/>
    <cellStyle name="Normal 6 4 5 5" xfId="3215" xr:uid="{5C9177B4-4ACE-49CC-B8A0-8A60217733C5}"/>
    <cellStyle name="Normal 6 4 5 6" xfId="3216" xr:uid="{EB21DFFB-8B5E-4DAD-9A26-46DE4DDEE1C6}"/>
    <cellStyle name="Normal 6 4 6" xfId="336" xr:uid="{33F81206-A7FD-4722-AA89-AAB799066898}"/>
    <cellStyle name="Normal 6 4 6 2" xfId="1649" xr:uid="{1281ABE9-EB9C-49CD-A878-7AC24D33C5DC}"/>
    <cellStyle name="Normal 6 4 6 2 2" xfId="1650" xr:uid="{52C00D2B-0561-44A3-B9CD-59832A63B810}"/>
    <cellStyle name="Normal 6 4 6 2 3" xfId="3217" xr:uid="{0D4F0458-92EB-40B2-B8D7-9397E01C4B38}"/>
    <cellStyle name="Normal 6 4 6 2 4" xfId="3218" xr:uid="{070FCE15-0AAA-49CC-9F78-BC34837D0FF6}"/>
    <cellStyle name="Normal 6 4 6 3" xfId="1651" xr:uid="{28CF4F99-B42F-47A8-A1BD-DABCAD7F51AB}"/>
    <cellStyle name="Normal 6 4 6 4" xfId="3219" xr:uid="{6722DF1C-889B-4072-BCED-60499F971A3F}"/>
    <cellStyle name="Normal 6 4 6 5" xfId="3220" xr:uid="{182727FA-982E-4B7F-BD1C-727931034C65}"/>
    <cellStyle name="Normal 6 4 7" xfId="1652" xr:uid="{4ED42572-63F5-4674-8C21-67C17CF842C9}"/>
    <cellStyle name="Normal 6 4 7 2" xfId="1653" xr:uid="{6B215709-F433-4F29-BF8A-D15FFBFB5E03}"/>
    <cellStyle name="Normal 6 4 7 3" xfId="3221" xr:uid="{CDFAA660-A154-4EFD-8FEC-99D10CB5494B}"/>
    <cellStyle name="Normal 6 4 7 3 2" xfId="4407" xr:uid="{F8200D46-93B4-4397-9236-0F81641278EF}"/>
    <cellStyle name="Normal 6 4 7 3 3" xfId="4685" xr:uid="{0A646509-E700-49B6-A8A3-188904B37E86}"/>
    <cellStyle name="Normal 6 4 7 4" xfId="3222" xr:uid="{C6020DB4-862A-4950-887B-F58736DE6E19}"/>
    <cellStyle name="Normal 6 4 8" xfId="1654" xr:uid="{242E38F2-A68E-44EA-8248-5F626CEEA105}"/>
    <cellStyle name="Normal 6 4 8 2" xfId="3223" xr:uid="{8D8A96BB-41EB-4396-BAAE-D22DD6E4D1E2}"/>
    <cellStyle name="Normal 6 4 8 3" xfId="3224" xr:uid="{74731E77-6926-4D36-9666-3AF43157ECA7}"/>
    <cellStyle name="Normal 6 4 8 4" xfId="3225" xr:uid="{242F04EC-7902-4D74-B95F-5EB55A1B9C1F}"/>
    <cellStyle name="Normal 6 4 9" xfId="3226" xr:uid="{49D2FBDA-6E7C-458D-95E3-DA898FBA96F6}"/>
    <cellStyle name="Normal 6 5" xfId="123" xr:uid="{00AA9ABE-EC30-4411-997B-393F4C7A6825}"/>
    <cellStyle name="Normal 6 5 10" xfId="3227" xr:uid="{0D04B681-54DB-46A9-A246-D19E90023C21}"/>
    <cellStyle name="Normal 6 5 11" xfId="3228" xr:uid="{3D29B8DC-2D1F-4A97-A254-2B3A9C2CE406}"/>
    <cellStyle name="Normal 6 5 2" xfId="124" xr:uid="{C4E81983-AD90-47BC-907B-95CD7154DFF2}"/>
    <cellStyle name="Normal 6 5 2 2" xfId="337" xr:uid="{A6BB2EE8-FA3B-4B1C-9DA3-B8E45CEC7A88}"/>
    <cellStyle name="Normal 6 5 2 2 2" xfId="646" xr:uid="{D03016F7-6814-443B-BAA9-D7582F698A09}"/>
    <cellStyle name="Normal 6 5 2 2 2 2" xfId="647" xr:uid="{4F5B37DE-6597-41B6-B9F7-6562A3E20FFF}"/>
    <cellStyle name="Normal 6 5 2 2 2 2 2" xfId="1655" xr:uid="{C8FABD22-B350-43A2-94AE-C6176FB2652A}"/>
    <cellStyle name="Normal 6 5 2 2 2 2 3" xfId="3229" xr:uid="{2E7C28AD-79A6-4557-BD4D-B1EC9EB287D8}"/>
    <cellStyle name="Normal 6 5 2 2 2 2 4" xfId="3230" xr:uid="{549C971A-97A4-485C-A30F-683A69FFE77C}"/>
    <cellStyle name="Normal 6 5 2 2 2 3" xfId="1656" xr:uid="{C548E949-9423-4727-B570-17D430C6A27A}"/>
    <cellStyle name="Normal 6 5 2 2 2 3 2" xfId="3231" xr:uid="{2F731C45-E51F-4134-BA63-A80FC8A1CB38}"/>
    <cellStyle name="Normal 6 5 2 2 2 3 3" xfId="3232" xr:uid="{F8F4FA84-31E3-495E-918D-55CA71011252}"/>
    <cellStyle name="Normal 6 5 2 2 2 3 4" xfId="3233" xr:uid="{EC9A189F-B984-46B4-AF95-A6CE57166983}"/>
    <cellStyle name="Normal 6 5 2 2 2 4" xfId="3234" xr:uid="{362A88DC-7C92-4FFC-AF39-58FC8ABB44FF}"/>
    <cellStyle name="Normal 6 5 2 2 2 5" xfId="3235" xr:uid="{08036E68-8386-45FF-88D7-CD71454476B2}"/>
    <cellStyle name="Normal 6 5 2 2 2 6" xfId="3236" xr:uid="{D522C164-99D6-4013-942C-0F864E7C9DA1}"/>
    <cellStyle name="Normal 6 5 2 2 3" xfId="648" xr:uid="{ECC5E37E-6F8B-4859-88E7-78163C56634F}"/>
    <cellStyle name="Normal 6 5 2 2 3 2" xfId="1657" xr:uid="{1D4E2B87-C644-4E08-8CDC-85C6B066B2B3}"/>
    <cellStyle name="Normal 6 5 2 2 3 2 2" xfId="3237" xr:uid="{520CF0B1-99CA-404D-A223-2FCFE5FB4125}"/>
    <cellStyle name="Normal 6 5 2 2 3 2 3" xfId="3238" xr:uid="{042CF892-7E81-40D4-977D-EEAFAD89C125}"/>
    <cellStyle name="Normal 6 5 2 2 3 2 4" xfId="3239" xr:uid="{38A56152-F034-4113-8063-93F82BEB3D77}"/>
    <cellStyle name="Normal 6 5 2 2 3 3" xfId="3240" xr:uid="{B6987187-4EF6-4DB2-BD77-9DCFF3704AB4}"/>
    <cellStyle name="Normal 6 5 2 2 3 4" xfId="3241" xr:uid="{CA33FC99-1A77-4F36-9ADA-7E0D4EEC8F49}"/>
    <cellStyle name="Normal 6 5 2 2 3 5" xfId="3242" xr:uid="{91276473-FFB2-44BE-ADCA-B7F4AD201575}"/>
    <cellStyle name="Normal 6 5 2 2 4" xfId="1658" xr:uid="{6E085DF2-4757-4CCF-96AB-D8626D17E9F2}"/>
    <cellStyle name="Normal 6 5 2 2 4 2" xfId="3243" xr:uid="{D875E66F-A88A-4DE6-9D34-62AACE88EF19}"/>
    <cellStyle name="Normal 6 5 2 2 4 3" xfId="3244" xr:uid="{8D581BBB-0C84-4E5E-BB1A-D1771B3D0DAA}"/>
    <cellStyle name="Normal 6 5 2 2 4 4" xfId="3245" xr:uid="{25D361F1-82C7-44FC-8EC4-F243CAFB39B0}"/>
    <cellStyle name="Normal 6 5 2 2 5" xfId="3246" xr:uid="{CF77EB46-C6CC-4064-8D7F-E50D89AF1EB3}"/>
    <cellStyle name="Normal 6 5 2 2 5 2" xfId="3247" xr:uid="{734CD37A-D187-4031-8352-BB0E2B880C05}"/>
    <cellStyle name="Normal 6 5 2 2 5 3" xfId="3248" xr:uid="{69C9832A-68C5-4F56-ACC3-7C21635934BA}"/>
    <cellStyle name="Normal 6 5 2 2 5 4" xfId="3249" xr:uid="{63AF7C52-A8C3-47D3-A22E-14A48D960D6D}"/>
    <cellStyle name="Normal 6 5 2 2 6" xfId="3250" xr:uid="{08B0334A-47A1-4D50-863E-5CA261687EDD}"/>
    <cellStyle name="Normal 6 5 2 2 7" xfId="3251" xr:uid="{24A6F6A4-861E-4112-BCA8-CDA83BAC6228}"/>
    <cellStyle name="Normal 6 5 2 2 8" xfId="3252" xr:uid="{6A9BD6E6-CB0A-4333-B5A9-9051FA70C82D}"/>
    <cellStyle name="Normal 6 5 2 3" xfId="649" xr:uid="{C092DA8A-5E62-40B3-B4C1-0C4D0DA478D0}"/>
    <cellStyle name="Normal 6 5 2 3 2" xfId="650" xr:uid="{9B6D80AE-D4B4-454C-8BB1-38F2A28D95F7}"/>
    <cellStyle name="Normal 6 5 2 3 2 2" xfId="651" xr:uid="{BEB21C18-5D20-4CBB-965C-6C628A1AF152}"/>
    <cellStyle name="Normal 6 5 2 3 2 3" xfId="3253" xr:uid="{DD9EC6DF-B753-46E5-ADE1-C2791BCC69A0}"/>
    <cellStyle name="Normal 6 5 2 3 2 4" xfId="3254" xr:uid="{9F20D2F0-2DB0-490A-893D-44DDC6308F2B}"/>
    <cellStyle name="Normal 6 5 2 3 3" xfId="652" xr:uid="{1797C7C1-7A28-4736-A39F-435DE9263C2A}"/>
    <cellStyle name="Normal 6 5 2 3 3 2" xfId="3255" xr:uid="{0A7F09B5-B642-4F20-B467-2E7780EB8818}"/>
    <cellStyle name="Normal 6 5 2 3 3 3" xfId="3256" xr:uid="{94F63157-7CEB-4C56-BE50-E62863B43582}"/>
    <cellStyle name="Normal 6 5 2 3 3 4" xfId="3257" xr:uid="{B2F4347E-6C11-42E8-B7BD-8FE1C482BD2F}"/>
    <cellStyle name="Normal 6 5 2 3 4" xfId="3258" xr:uid="{8D8696C9-F2FB-4488-A291-14AF4AF210F5}"/>
    <cellStyle name="Normal 6 5 2 3 5" xfId="3259" xr:uid="{F6A02A0F-CC51-4304-995C-A26EFEB99660}"/>
    <cellStyle name="Normal 6 5 2 3 6" xfId="3260" xr:uid="{C58708C0-224A-4672-B425-13F79E2A0863}"/>
    <cellStyle name="Normal 6 5 2 4" xfId="653" xr:uid="{16A8BD4E-A6C0-4A20-8181-91CA316B6204}"/>
    <cellStyle name="Normal 6 5 2 4 2" xfId="654" xr:uid="{54409DA9-666C-47D4-B3E5-527579900E7E}"/>
    <cellStyle name="Normal 6 5 2 4 2 2" xfId="3261" xr:uid="{87ADA93B-236B-4119-A8A1-E99466ACFD0E}"/>
    <cellStyle name="Normal 6 5 2 4 2 3" xfId="3262" xr:uid="{EA1C2A68-7472-45FC-BE16-31E7FB1F699D}"/>
    <cellStyle name="Normal 6 5 2 4 2 4" xfId="3263" xr:uid="{ACF9490C-750E-49C1-B847-91BF3EA0B239}"/>
    <cellStyle name="Normal 6 5 2 4 3" xfId="3264" xr:uid="{42C60EF2-483E-4502-AA33-6FD2D80F3CC0}"/>
    <cellStyle name="Normal 6 5 2 4 4" xfId="3265" xr:uid="{139E983A-BFF9-4A83-8CF3-5C3E5AE43BE3}"/>
    <cellStyle name="Normal 6 5 2 4 5" xfId="3266" xr:uid="{C55CDED9-4DBA-43F5-A59A-3F8D42599D3D}"/>
    <cellStyle name="Normal 6 5 2 5" xfId="655" xr:uid="{E7133EE1-92B4-4709-9735-ED0B4AE02697}"/>
    <cellStyle name="Normal 6 5 2 5 2" xfId="3267" xr:uid="{72C59CCA-C89B-4A52-9EB9-01F4D7AF210E}"/>
    <cellStyle name="Normal 6 5 2 5 3" xfId="3268" xr:uid="{6FBE1CF1-56CD-4C8A-9F79-0A100711F219}"/>
    <cellStyle name="Normal 6 5 2 5 4" xfId="3269" xr:uid="{1B1F605E-DEE2-42D0-8463-B3B163928C75}"/>
    <cellStyle name="Normal 6 5 2 6" xfId="3270" xr:uid="{17E1CA07-2181-4223-8BAE-2EBCD1925061}"/>
    <cellStyle name="Normal 6 5 2 6 2" xfId="3271" xr:uid="{D811DF12-B8F9-4BC8-AB5A-B9F4F1B28C7D}"/>
    <cellStyle name="Normal 6 5 2 6 3" xfId="3272" xr:uid="{52CFD9D4-56D4-4590-872D-228F9C0A044B}"/>
    <cellStyle name="Normal 6 5 2 6 4" xfId="3273" xr:uid="{518466FF-A321-4021-A306-005D833803D8}"/>
    <cellStyle name="Normal 6 5 2 7" xfId="3274" xr:uid="{86C3401E-3BC2-40A6-82F6-46910E267B76}"/>
    <cellStyle name="Normal 6 5 2 8" xfId="3275" xr:uid="{1BB77ECC-B3C6-4B3A-9E51-7C3E89111AC3}"/>
    <cellStyle name="Normal 6 5 2 9" xfId="3276" xr:uid="{11DFB2B3-383E-449D-96CB-1D193A5C95B4}"/>
    <cellStyle name="Normal 6 5 3" xfId="338" xr:uid="{39FFA170-CA56-4592-A153-D7D69785A670}"/>
    <cellStyle name="Normal 6 5 3 2" xfId="656" xr:uid="{CA6142F5-580D-4722-9D00-740B96C782EC}"/>
    <cellStyle name="Normal 6 5 3 2 2" xfId="657" xr:uid="{15BDE20F-52D5-4D1E-87C9-87E933965C10}"/>
    <cellStyle name="Normal 6 5 3 2 2 2" xfId="1659" xr:uid="{5D455466-739C-438F-837E-2A8C5CB81BB3}"/>
    <cellStyle name="Normal 6 5 3 2 2 2 2" xfId="1660" xr:uid="{F86695A2-85E7-4753-AD0C-F13BE46183C1}"/>
    <cellStyle name="Normal 6 5 3 2 2 3" xfId="1661" xr:uid="{21C65B0C-C0B0-41DE-81D5-56928252946F}"/>
    <cellStyle name="Normal 6 5 3 2 2 4" xfId="3277" xr:uid="{CF359C63-A7B6-4D20-98AC-94E56D66B112}"/>
    <cellStyle name="Normal 6 5 3 2 3" xfId="1662" xr:uid="{C1E6E1D9-0BCC-4A5A-819E-6D1B9AD9BA03}"/>
    <cellStyle name="Normal 6 5 3 2 3 2" xfId="1663" xr:uid="{EA2CB110-810C-40FE-9D00-C5DFDF5FAFF9}"/>
    <cellStyle name="Normal 6 5 3 2 3 3" xfId="3278" xr:uid="{F03C106B-ECF9-47CA-A1AB-DE5E605B5AE9}"/>
    <cellStyle name="Normal 6 5 3 2 3 4" xfId="3279" xr:uid="{29F524BC-A6F6-4FCE-8B62-64230C900296}"/>
    <cellStyle name="Normal 6 5 3 2 4" xfId="1664" xr:uid="{084CF69C-8990-4956-A66F-11E5620900F4}"/>
    <cellStyle name="Normal 6 5 3 2 5" xfId="3280" xr:uid="{DF9593FA-D6BD-473C-BA0C-2428639847E6}"/>
    <cellStyle name="Normal 6 5 3 2 6" xfId="3281" xr:uid="{0298A861-5D06-4FB2-8D69-96D45C3EE6C2}"/>
    <cellStyle name="Normal 6 5 3 3" xfId="658" xr:uid="{6A7F882C-77C7-4DDB-807E-7F5C855D7B0E}"/>
    <cellStyle name="Normal 6 5 3 3 2" xfId="1665" xr:uid="{82BB7292-C8D5-40D3-96BB-901224FD2C16}"/>
    <cellStyle name="Normal 6 5 3 3 2 2" xfId="1666" xr:uid="{DF0ACBBF-41F1-44C3-A1A5-3166567760F5}"/>
    <cellStyle name="Normal 6 5 3 3 2 3" xfId="3282" xr:uid="{2E9EF76A-F241-4757-994E-0909EBFF5456}"/>
    <cellStyle name="Normal 6 5 3 3 2 4" xfId="3283" xr:uid="{FAED93F2-492B-4245-9767-F1DDDE5E3731}"/>
    <cellStyle name="Normal 6 5 3 3 3" xfId="1667" xr:uid="{57DED373-ED79-4EE9-88D5-7D2F23CF47A1}"/>
    <cellStyle name="Normal 6 5 3 3 4" xfId="3284" xr:uid="{54D21E1C-96BB-4FAD-B915-95458D9DCF59}"/>
    <cellStyle name="Normal 6 5 3 3 5" xfId="3285" xr:uid="{771EEE85-C9FC-4C24-9A71-89BE6ABEE80B}"/>
    <cellStyle name="Normal 6 5 3 4" xfId="1668" xr:uid="{C61B28A3-0FFA-4CB7-9C47-205207D67BBF}"/>
    <cellStyle name="Normal 6 5 3 4 2" xfId="1669" xr:uid="{003CBA0F-37AD-4ADA-BD75-662246642FF8}"/>
    <cellStyle name="Normal 6 5 3 4 3" xfId="3286" xr:uid="{EBD58356-3935-4414-8825-D1EBEA10C5AA}"/>
    <cellStyle name="Normal 6 5 3 4 4" xfId="3287" xr:uid="{5D085492-AC42-4605-8BBC-24C3CDCBFAC6}"/>
    <cellStyle name="Normal 6 5 3 5" xfId="1670" xr:uid="{2DE16964-4B77-4AA3-B5B4-FA377627CD57}"/>
    <cellStyle name="Normal 6 5 3 5 2" xfId="3288" xr:uid="{3C44CDA6-339C-4759-8B7B-D40C3AA0950A}"/>
    <cellStyle name="Normal 6 5 3 5 3" xfId="3289" xr:uid="{AB2FDE5E-1E7B-489B-880C-C0918A95232F}"/>
    <cellStyle name="Normal 6 5 3 5 4" xfId="3290" xr:uid="{2B07146B-6DD8-4711-9400-9D1AAE01D642}"/>
    <cellStyle name="Normal 6 5 3 6" xfId="3291" xr:uid="{5FDB86D3-3EC6-4428-98FD-564C32AC18E8}"/>
    <cellStyle name="Normal 6 5 3 7" xfId="3292" xr:uid="{307368C6-5E54-4560-9F11-D84B5F6715EA}"/>
    <cellStyle name="Normal 6 5 3 8" xfId="3293" xr:uid="{2D62C3D4-B687-4E54-866D-867870468D0E}"/>
    <cellStyle name="Normal 6 5 4" xfId="339" xr:uid="{B85016FE-E8DC-4521-8B71-3C3E6E5CD0E7}"/>
    <cellStyle name="Normal 6 5 4 2" xfId="659" xr:uid="{F23C4A9A-78AE-44DA-9157-6E46EF6C9718}"/>
    <cellStyle name="Normal 6 5 4 2 2" xfId="660" xr:uid="{AE9AE656-0D8B-4479-BB5A-68ACD430299A}"/>
    <cellStyle name="Normal 6 5 4 2 2 2" xfId="1671" xr:uid="{AEC09CAF-3159-4325-8033-8F7585775055}"/>
    <cellStyle name="Normal 6 5 4 2 2 3" xfId="3294" xr:uid="{D1646F90-EF60-4853-929F-8E79AEA9169E}"/>
    <cellStyle name="Normal 6 5 4 2 2 4" xfId="3295" xr:uid="{989F755E-AFAC-4F6E-A7C6-E2EDBC030771}"/>
    <cellStyle name="Normal 6 5 4 2 3" xfId="1672" xr:uid="{945CE803-2928-484E-A34B-6AF65FB74F56}"/>
    <cellStyle name="Normal 6 5 4 2 4" xfId="3296" xr:uid="{CF12EFC1-B611-4A3A-BCEC-AD5ADEB24DCD}"/>
    <cellStyle name="Normal 6 5 4 2 5" xfId="3297" xr:uid="{51859530-5D41-4018-BFE9-5E0A7B10560B}"/>
    <cellStyle name="Normal 6 5 4 3" xfId="661" xr:uid="{5BC04E88-C47E-4D26-9ED8-AAB80DA45D94}"/>
    <cellStyle name="Normal 6 5 4 3 2" xfId="1673" xr:uid="{D6A7418F-902C-4BEA-9C06-28E0E87C2E67}"/>
    <cellStyle name="Normal 6 5 4 3 3" xfId="3298" xr:uid="{1D105F79-3853-4793-A28C-D79099B7BB7E}"/>
    <cellStyle name="Normal 6 5 4 3 4" xfId="3299" xr:uid="{EDE535DD-BDEF-4DCA-9025-41966CE3416D}"/>
    <cellStyle name="Normal 6 5 4 4" xfId="1674" xr:uid="{4FA1DB6E-829A-43A1-A2F9-6BDCBA3EADD4}"/>
    <cellStyle name="Normal 6 5 4 4 2" xfId="3300" xr:uid="{F80D44DE-7F94-4D58-B149-EFC687231175}"/>
    <cellStyle name="Normal 6 5 4 4 3" xfId="3301" xr:uid="{B638C9C7-7D8A-4503-ADF6-9876BC2FE6EC}"/>
    <cellStyle name="Normal 6 5 4 4 4" xfId="3302" xr:uid="{440A5AF3-1212-421C-91A1-7C0523A1B2D8}"/>
    <cellStyle name="Normal 6 5 4 5" xfId="3303" xr:uid="{FEA75BA0-6D0E-4F8E-A22F-DD52BE85B0F1}"/>
    <cellStyle name="Normal 6 5 4 6" xfId="3304" xr:uid="{192BF384-135C-4C2D-AFFA-5C9AFA95FA17}"/>
    <cellStyle name="Normal 6 5 4 7" xfId="3305" xr:uid="{B862DD9B-FE79-492C-9B5A-2C4CCE0E97FD}"/>
    <cellStyle name="Normal 6 5 5" xfId="340" xr:uid="{9862ADDC-1E80-4BD5-8B9B-B3800D210A54}"/>
    <cellStyle name="Normal 6 5 5 2" xfId="662" xr:uid="{D4E900CE-299A-49D0-BAEF-CEBC99B0EB88}"/>
    <cellStyle name="Normal 6 5 5 2 2" xfId="1675" xr:uid="{8680E66D-1912-45F3-B1C6-BF94A30679FF}"/>
    <cellStyle name="Normal 6 5 5 2 3" xfId="3306" xr:uid="{6F57D347-A486-405C-8018-23C80E5BF75B}"/>
    <cellStyle name="Normal 6 5 5 2 4" xfId="3307" xr:uid="{7D21F83B-8718-4AAB-B5EA-CFECA197486E}"/>
    <cellStyle name="Normal 6 5 5 3" xfId="1676" xr:uid="{0CBFB645-BBC1-4A7B-9BF8-A8C78ED549BA}"/>
    <cellStyle name="Normal 6 5 5 3 2" xfId="3308" xr:uid="{F48EF2EA-840C-4E33-82A8-8743BB2B8BC8}"/>
    <cellStyle name="Normal 6 5 5 3 3" xfId="3309" xr:uid="{194E44B4-D2A4-4BC6-833B-E32E96A0673D}"/>
    <cellStyle name="Normal 6 5 5 3 4" xfId="3310" xr:uid="{1DAEA8DC-1C4B-4748-88BD-87F99E76C02D}"/>
    <cellStyle name="Normal 6 5 5 4" xfId="3311" xr:uid="{B31E82DD-A809-4EF6-8109-9220DFC65760}"/>
    <cellStyle name="Normal 6 5 5 5" xfId="3312" xr:uid="{85A2F8DE-CABE-4309-840A-4BB4F4EC5BC9}"/>
    <cellStyle name="Normal 6 5 5 6" xfId="3313" xr:uid="{D6607F6A-911C-4107-AB29-35D8E7AC1B4C}"/>
    <cellStyle name="Normal 6 5 6" xfId="663" xr:uid="{999FE88C-FEBC-4550-AF0E-2836B30ABB26}"/>
    <cellStyle name="Normal 6 5 6 2" xfId="1677" xr:uid="{E861AB5F-6C91-4D86-AB40-79A4ADB6DCBC}"/>
    <cellStyle name="Normal 6 5 6 2 2" xfId="3314" xr:uid="{17662C86-3801-49E2-A4B1-ABCE83F6FA1D}"/>
    <cellStyle name="Normal 6 5 6 2 3" xfId="3315" xr:uid="{4BAAC884-FC15-46D3-BB76-1BD62C6026C5}"/>
    <cellStyle name="Normal 6 5 6 2 4" xfId="3316" xr:uid="{1085096A-A580-48D7-AA17-C75C68EC7DF2}"/>
    <cellStyle name="Normal 6 5 6 3" xfId="3317" xr:uid="{898FCDCC-90A9-4A38-948A-E8428F6D69A2}"/>
    <cellStyle name="Normal 6 5 6 4" xfId="3318" xr:uid="{6B696507-93A8-4E76-814C-FDC46BD96CA3}"/>
    <cellStyle name="Normal 6 5 6 5" xfId="3319" xr:uid="{932F5A04-7F5F-4FDE-A2A2-2D4166B89B35}"/>
    <cellStyle name="Normal 6 5 7" xfId="1678" xr:uid="{F05A4766-FA41-4A6A-8095-CAA2651EDEC7}"/>
    <cellStyle name="Normal 6 5 7 2" xfId="3320" xr:uid="{882F7FFF-5831-4A33-BF0C-DFF8F07E8479}"/>
    <cellStyle name="Normal 6 5 7 3" xfId="3321" xr:uid="{66A08BEB-772B-44EF-B002-D11162B581AF}"/>
    <cellStyle name="Normal 6 5 7 4" xfId="3322" xr:uid="{94903870-1FD2-4923-8EBF-192ED40C275B}"/>
    <cellStyle name="Normal 6 5 8" xfId="3323" xr:uid="{F458BB0C-17B6-42E3-B1B2-EFAC6E4173E1}"/>
    <cellStyle name="Normal 6 5 8 2" xfId="3324" xr:uid="{26D4A982-DC8B-4646-9B29-42D60CF77BE9}"/>
    <cellStyle name="Normal 6 5 8 3" xfId="3325" xr:uid="{EA183B82-08E7-482A-9AB4-B7C4E278B727}"/>
    <cellStyle name="Normal 6 5 8 4" xfId="3326" xr:uid="{4F32633D-C49C-47B0-84F4-D20336E67E26}"/>
    <cellStyle name="Normal 6 5 9" xfId="3327" xr:uid="{4DE14505-59A1-406F-8E83-21B58E507114}"/>
    <cellStyle name="Normal 6 6" xfId="125" xr:uid="{26228E7B-B37A-465E-96D2-F768DA290DD0}"/>
    <cellStyle name="Normal 6 6 2" xfId="126" xr:uid="{628987A9-7ACC-48CE-93E4-FDE773A69D31}"/>
    <cellStyle name="Normal 6 6 2 2" xfId="341" xr:uid="{DEE20526-66D0-42E9-A697-350F809D79DE}"/>
    <cellStyle name="Normal 6 6 2 2 2" xfId="664" xr:uid="{A4EE8755-9F09-4004-A2A6-1E0466BCA3E0}"/>
    <cellStyle name="Normal 6 6 2 2 2 2" xfId="1679" xr:uid="{9FA5B9B3-9072-4EDC-9533-4E98D5AB6E25}"/>
    <cellStyle name="Normal 6 6 2 2 2 3" xfId="3328" xr:uid="{F62AF36F-EE84-4642-9899-C48FF277A760}"/>
    <cellStyle name="Normal 6 6 2 2 2 4" xfId="3329" xr:uid="{9E33D294-A0B5-48A4-8791-979FC6D7789C}"/>
    <cellStyle name="Normal 6 6 2 2 3" xfId="1680" xr:uid="{90292C09-2E79-4A34-AFBB-482DE3E694BE}"/>
    <cellStyle name="Normal 6 6 2 2 3 2" xfId="3330" xr:uid="{E2720EF4-7C8A-4599-B17C-406F8D1DE57D}"/>
    <cellStyle name="Normal 6 6 2 2 3 3" xfId="3331" xr:uid="{B4768835-C461-4B97-B5B5-9F29F20EF76C}"/>
    <cellStyle name="Normal 6 6 2 2 3 4" xfId="3332" xr:uid="{96F2BB07-2508-4B28-A40B-26E6CFBC1468}"/>
    <cellStyle name="Normal 6 6 2 2 4" xfId="3333" xr:uid="{77A02409-EE0F-45B7-8896-F6E397BA9F6A}"/>
    <cellStyle name="Normal 6 6 2 2 5" xfId="3334" xr:uid="{C5B8B742-F4F1-4AE2-B056-0B4A3876ABF7}"/>
    <cellStyle name="Normal 6 6 2 2 6" xfId="3335" xr:uid="{2D3CCC8E-5008-4E01-9932-778C44F01BC5}"/>
    <cellStyle name="Normal 6 6 2 3" xfId="665" xr:uid="{830BC6E3-E0A0-47A2-B1CA-00FA5BA1DA05}"/>
    <cellStyle name="Normal 6 6 2 3 2" xfId="1681" xr:uid="{279BD22C-9908-45E9-81D3-E05A4DCEB34C}"/>
    <cellStyle name="Normal 6 6 2 3 2 2" xfId="3336" xr:uid="{50A9DB29-4BB6-42EC-B8D1-E4670AFA7870}"/>
    <cellStyle name="Normal 6 6 2 3 2 3" xfId="3337" xr:uid="{73F9570B-E96E-4304-9090-84C088FAFD8B}"/>
    <cellStyle name="Normal 6 6 2 3 2 4" xfId="3338" xr:uid="{62BB1EEC-8526-4312-A2AE-BA02BF3E4278}"/>
    <cellStyle name="Normal 6 6 2 3 3" xfId="3339" xr:uid="{3632A96D-9C1A-496C-9990-872F7BA8B9E2}"/>
    <cellStyle name="Normal 6 6 2 3 4" xfId="3340" xr:uid="{B5D97AC2-C943-41CA-8B04-AAF15F03457B}"/>
    <cellStyle name="Normal 6 6 2 3 5" xfId="3341" xr:uid="{6ACE2D51-A7DB-4FC9-B239-FC51015DFD04}"/>
    <cellStyle name="Normal 6 6 2 4" xfId="1682" xr:uid="{3BCE20CA-DE38-4F97-9A79-578CF091C143}"/>
    <cellStyle name="Normal 6 6 2 4 2" xfId="3342" xr:uid="{126015A0-FCE2-4AB4-9720-F98A5E33531A}"/>
    <cellStyle name="Normal 6 6 2 4 3" xfId="3343" xr:uid="{3FEED6A2-9FE1-4AFF-997B-DE7FA293CA8C}"/>
    <cellStyle name="Normal 6 6 2 4 4" xfId="3344" xr:uid="{C66460A8-EE60-4C52-9D06-DDBAFACDCCAC}"/>
    <cellStyle name="Normal 6 6 2 5" xfId="3345" xr:uid="{BFE872B2-81FB-44F0-BEA2-33552262F3AB}"/>
    <cellStyle name="Normal 6 6 2 5 2" xfId="3346" xr:uid="{C3EAD547-347B-45A5-858E-1EA22EF7AE20}"/>
    <cellStyle name="Normal 6 6 2 5 3" xfId="3347" xr:uid="{9A12D3B9-28F1-45A5-AA24-8E891931A822}"/>
    <cellStyle name="Normal 6 6 2 5 4" xfId="3348" xr:uid="{CB3EA879-4DE4-429F-B6B3-B06E65D6959D}"/>
    <cellStyle name="Normal 6 6 2 6" xfId="3349" xr:uid="{C569BB35-DCFB-402B-BAEC-F3CF54E96A2B}"/>
    <cellStyle name="Normal 6 6 2 7" xfId="3350" xr:uid="{63F5DAA2-0042-426A-9758-593D2EED1601}"/>
    <cellStyle name="Normal 6 6 2 8" xfId="3351" xr:uid="{677760C5-7B7A-48E6-B9DA-960E01F13920}"/>
    <cellStyle name="Normal 6 6 3" xfId="342" xr:uid="{8F25208F-3297-44DA-AE6D-ECB96D70165D}"/>
    <cellStyle name="Normal 6 6 3 2" xfId="666" xr:uid="{8E0A192D-8050-4779-A8EA-56E1DC990622}"/>
    <cellStyle name="Normal 6 6 3 2 2" xfId="667" xr:uid="{F6D8E64E-531D-44C8-9D7B-7110ADBA9B3E}"/>
    <cellStyle name="Normal 6 6 3 2 3" xfId="3352" xr:uid="{03828116-827B-457E-8E3C-2E2413EF0BD2}"/>
    <cellStyle name="Normal 6 6 3 2 4" xfId="3353" xr:uid="{1AFC27BA-E7D5-4222-9EFD-AFF79F789ADC}"/>
    <cellStyle name="Normal 6 6 3 3" xfId="668" xr:uid="{53FF50E5-5113-4242-A4DD-2079BDA345D2}"/>
    <cellStyle name="Normal 6 6 3 3 2" xfId="3354" xr:uid="{CD7D4B0D-49A7-4F45-A4C5-4695D5E90593}"/>
    <cellStyle name="Normal 6 6 3 3 3" xfId="3355" xr:uid="{00D3E570-2FE5-4079-A080-984F41A129CB}"/>
    <cellStyle name="Normal 6 6 3 3 4" xfId="3356" xr:uid="{3B62942C-286D-47B3-8DEE-EE012C2EAD4B}"/>
    <cellStyle name="Normal 6 6 3 4" xfId="3357" xr:uid="{4C33CEE2-455A-4FC1-A591-BBF7504019DE}"/>
    <cellStyle name="Normal 6 6 3 5" xfId="3358" xr:uid="{E2B88949-D092-4DA8-A916-13D37C32040A}"/>
    <cellStyle name="Normal 6 6 3 6" xfId="3359" xr:uid="{2D1B7CBD-7339-4967-9A96-315BEF5BFC5F}"/>
    <cellStyle name="Normal 6 6 4" xfId="343" xr:uid="{5FFB5A3E-A33E-4546-BAD1-838D4C906B7C}"/>
    <cellStyle name="Normal 6 6 4 2" xfId="669" xr:uid="{9AEC04DB-101B-43DE-9E0D-28299F343659}"/>
    <cellStyle name="Normal 6 6 4 2 2" xfId="3360" xr:uid="{1BA8B93F-AAEC-485D-8847-DDE30A5D465D}"/>
    <cellStyle name="Normal 6 6 4 2 3" xfId="3361" xr:uid="{93D27F5F-22E5-4B90-8109-E4923469CA06}"/>
    <cellStyle name="Normal 6 6 4 2 4" xfId="3362" xr:uid="{C45CB926-1153-4096-A0D9-DD4CEDDA34E5}"/>
    <cellStyle name="Normal 6 6 4 3" xfId="3363" xr:uid="{7F5A658F-4FCC-4BF4-95A7-1E693CAEE6CF}"/>
    <cellStyle name="Normal 6 6 4 4" xfId="3364" xr:uid="{51B42774-E2A0-411A-9844-FA1570E4BC5C}"/>
    <cellStyle name="Normal 6 6 4 5" xfId="3365" xr:uid="{1B452C3F-BF17-4987-8722-E164E4F80AB5}"/>
    <cellStyle name="Normal 6 6 5" xfId="670" xr:uid="{E92CE3FC-8F7D-4EFC-BFB2-0EF9740B0874}"/>
    <cellStyle name="Normal 6 6 5 2" xfId="3366" xr:uid="{95CC74A4-5607-4196-A119-DB79371A468B}"/>
    <cellStyle name="Normal 6 6 5 3" xfId="3367" xr:uid="{5D384EFF-BC31-4985-9318-FC05FD007E41}"/>
    <cellStyle name="Normal 6 6 5 4" xfId="3368" xr:uid="{C01E3D68-F93A-4558-B4A3-020790ECF000}"/>
    <cellStyle name="Normal 6 6 6" xfId="3369" xr:uid="{9A47B7C6-B84E-48E1-AF7D-703A17D6344D}"/>
    <cellStyle name="Normal 6 6 6 2" xfId="3370" xr:uid="{1A5E118A-89FF-474D-8ACD-E4998FBFA610}"/>
    <cellStyle name="Normal 6 6 6 3" xfId="3371" xr:uid="{B6BC2CE5-6BA8-4572-9E01-3096261CAF62}"/>
    <cellStyle name="Normal 6 6 6 4" xfId="3372" xr:uid="{5DE834D1-8592-4696-92BA-2F5A6BAEABA8}"/>
    <cellStyle name="Normal 6 6 7" xfId="3373" xr:uid="{B62ABCD4-C2B5-485C-B427-94B79C0C87D5}"/>
    <cellStyle name="Normal 6 6 8" xfId="3374" xr:uid="{2BDF25E3-9AE8-4BE0-8228-DEB92557273C}"/>
    <cellStyle name="Normal 6 6 9" xfId="3375" xr:uid="{E1D45809-C120-44EF-A4D5-1769356377E2}"/>
    <cellStyle name="Normal 6 7" xfId="127" xr:uid="{B984308A-05CE-42F5-AAEF-4C96BCCB0C0B}"/>
    <cellStyle name="Normal 6 7 2" xfId="344" xr:uid="{C9D8023C-B858-4BFB-A795-24E46B3D291B}"/>
    <cellStyle name="Normal 6 7 2 2" xfId="671" xr:uid="{48550F2C-BEC6-4B03-8686-08DAD1147A87}"/>
    <cellStyle name="Normal 6 7 2 2 2" xfId="1683" xr:uid="{10F62011-8D1F-40EC-B036-4AF7CCC2E84E}"/>
    <cellStyle name="Normal 6 7 2 2 2 2" xfId="1684" xr:uid="{83B19971-D892-4F6C-8AC6-F798AE9880DE}"/>
    <cellStyle name="Normal 6 7 2 2 3" xfId="1685" xr:uid="{B019C3DD-DD31-42DD-81E9-C384396C0850}"/>
    <cellStyle name="Normal 6 7 2 2 4" xfId="3376" xr:uid="{2ADC3271-8621-4F31-8997-8056BAE87C2D}"/>
    <cellStyle name="Normal 6 7 2 3" xfId="1686" xr:uid="{B3B1623E-4943-4B3C-B402-DC4AB453D0E3}"/>
    <cellStyle name="Normal 6 7 2 3 2" xfId="1687" xr:uid="{D5EF1499-A60E-484D-8380-028B5E52F059}"/>
    <cellStyle name="Normal 6 7 2 3 3" xfId="3377" xr:uid="{8F52E718-EFF0-4DF5-B9CA-96DD6013BCB4}"/>
    <cellStyle name="Normal 6 7 2 3 4" xfId="3378" xr:uid="{C3468E88-F0EA-4FC5-87D4-8BE0D00EADBA}"/>
    <cellStyle name="Normal 6 7 2 4" xfId="1688" xr:uid="{521340A8-C23E-4F7C-9E90-657CDCFC0AB0}"/>
    <cellStyle name="Normal 6 7 2 5" xfId="3379" xr:uid="{0E962AFD-44EE-48FE-878E-FD2191021077}"/>
    <cellStyle name="Normal 6 7 2 6" xfId="3380" xr:uid="{AD08FF41-4B23-44B5-98C2-33F563D18C56}"/>
    <cellStyle name="Normal 6 7 3" xfId="672" xr:uid="{DDDC632C-67F7-48D9-8B1E-D6DDDAC8F2B9}"/>
    <cellStyle name="Normal 6 7 3 2" xfId="1689" xr:uid="{2DFDEA27-ED4D-439D-A22E-8411E151B6CD}"/>
    <cellStyle name="Normal 6 7 3 2 2" xfId="1690" xr:uid="{F9FEBEBA-10F9-4660-A405-21DB3B5104DF}"/>
    <cellStyle name="Normal 6 7 3 2 3" xfId="3381" xr:uid="{4EAE3F9B-2ED7-45BB-B6F4-7A8C73EF6D5E}"/>
    <cellStyle name="Normal 6 7 3 2 4" xfId="3382" xr:uid="{0AEA0B8C-37AB-4B78-9E80-818A1B44605E}"/>
    <cellStyle name="Normal 6 7 3 3" xfId="1691" xr:uid="{60CF7A09-9D4F-4F83-94CF-BD693597C8D6}"/>
    <cellStyle name="Normal 6 7 3 4" xfId="3383" xr:uid="{D7AE81F4-8A26-4690-B7DD-9169BA9470FE}"/>
    <cellStyle name="Normal 6 7 3 5" xfId="3384" xr:uid="{E89A0067-0D6F-4BD3-A484-6A1EA8D4F535}"/>
    <cellStyle name="Normal 6 7 4" xfId="1692" xr:uid="{59FE3E1A-17F0-438B-8CF4-0F7DA2652821}"/>
    <cellStyle name="Normal 6 7 4 2" xfId="1693" xr:uid="{854638C7-DAD4-4F35-96B6-838C8E33A5FC}"/>
    <cellStyle name="Normal 6 7 4 3" xfId="3385" xr:uid="{6993C76C-73AF-4C39-ADB1-BB948EF60C5E}"/>
    <cellStyle name="Normal 6 7 4 4" xfId="3386" xr:uid="{7805D722-C7B1-4467-AC63-02881097E7D6}"/>
    <cellStyle name="Normal 6 7 5" xfId="1694" xr:uid="{23465115-161C-4F06-B0AF-CB57B045B055}"/>
    <cellStyle name="Normal 6 7 5 2" xfId="3387" xr:uid="{F18B3F63-E261-4929-9638-6DA3219CC1C3}"/>
    <cellStyle name="Normal 6 7 5 3" xfId="3388" xr:uid="{5F02C932-8A21-42D5-B35E-DFFD8EF3507F}"/>
    <cellStyle name="Normal 6 7 5 4" xfId="3389" xr:uid="{0571DC21-CF31-43C6-A95F-4DF7CC0E21C7}"/>
    <cellStyle name="Normal 6 7 6" xfId="3390" xr:uid="{072EDFA8-0366-47C2-A417-23516D7518EA}"/>
    <cellStyle name="Normal 6 7 7" xfId="3391" xr:uid="{1AA05CC7-C95D-4C83-A64B-D3E7BE9FB712}"/>
    <cellStyle name="Normal 6 7 8" xfId="3392" xr:uid="{177E1C96-C269-4318-9C78-D8C3AE3DEAFB}"/>
    <cellStyle name="Normal 6 8" xfId="345" xr:uid="{A4BB1CA6-0963-4271-B490-25BDE62899A9}"/>
    <cellStyle name="Normal 6 8 2" xfId="673" xr:uid="{8DF51624-507D-4BEC-AA03-7B92A01C6A11}"/>
    <cellStyle name="Normal 6 8 2 2" xfId="674" xr:uid="{B44A347C-BF1D-4AAF-A792-A0632C431DA9}"/>
    <cellStyle name="Normal 6 8 2 2 2" xfId="1695" xr:uid="{C4E785E8-D72D-4334-A1B0-93E84D4773FA}"/>
    <cellStyle name="Normal 6 8 2 2 3" xfId="3393" xr:uid="{79D9D7F4-FC5A-4AF8-956D-37D3E34D7031}"/>
    <cellStyle name="Normal 6 8 2 2 4" xfId="3394" xr:uid="{53398751-C56A-44B2-923D-FAF9E9E2F9B9}"/>
    <cellStyle name="Normal 6 8 2 3" xfId="1696" xr:uid="{75929EC0-28EF-414E-966F-C73BC6A38D10}"/>
    <cellStyle name="Normal 6 8 2 4" xfId="3395" xr:uid="{CB74BF94-5CE0-43F1-BAF7-45000D6D6E4E}"/>
    <cellStyle name="Normal 6 8 2 5" xfId="3396" xr:uid="{0C4E64DA-D97D-4723-BCD7-540165DFDE07}"/>
    <cellStyle name="Normal 6 8 3" xfId="675" xr:uid="{C0D8AEF0-AFB5-4199-8DB0-D4444A452C67}"/>
    <cellStyle name="Normal 6 8 3 2" xfId="1697" xr:uid="{0F5DA955-6FF6-43CA-961A-C66A7E54A581}"/>
    <cellStyle name="Normal 6 8 3 3" xfId="3397" xr:uid="{71E96DBA-0AAA-44D5-AB12-0AE605489FBA}"/>
    <cellStyle name="Normal 6 8 3 4" xfId="3398" xr:uid="{443F9769-4D8A-486F-9B97-03138C4748B6}"/>
    <cellStyle name="Normal 6 8 4" xfId="1698" xr:uid="{F248E037-94CB-4667-AAAC-3DF76158B3EA}"/>
    <cellStyle name="Normal 6 8 4 2" xfId="3399" xr:uid="{F42C4858-83CF-42C0-A517-D61DC33E12F1}"/>
    <cellStyle name="Normal 6 8 4 3" xfId="3400" xr:uid="{724F8641-33F2-463A-A312-6F5075315957}"/>
    <cellStyle name="Normal 6 8 4 4" xfId="3401" xr:uid="{A0D86B6B-DEB9-4A78-AE11-8ABDCC1752AC}"/>
    <cellStyle name="Normal 6 8 5" xfId="3402" xr:uid="{D7128C4F-AF29-492A-8778-4D063CD064DA}"/>
    <cellStyle name="Normal 6 8 6" xfId="3403" xr:uid="{DDD5B953-5E2B-4A10-96EE-C74123066DE6}"/>
    <cellStyle name="Normal 6 8 7" xfId="3404" xr:uid="{088CE7FD-27B0-4613-AE6E-C39BE642FF4B}"/>
    <cellStyle name="Normal 6 9" xfId="346" xr:uid="{298470F3-C20B-4574-96DE-849C87D57AED}"/>
    <cellStyle name="Normal 6 9 2" xfId="676" xr:uid="{E689FE7E-B493-4E99-97AC-AC5EEF974D5B}"/>
    <cellStyle name="Normal 6 9 2 2" xfId="1699" xr:uid="{1ED73858-CBE7-4760-9F4E-FC457437392D}"/>
    <cellStyle name="Normal 6 9 2 3" xfId="3405" xr:uid="{CAE4AEDA-486E-44E9-82BD-196E211754CF}"/>
    <cellStyle name="Normal 6 9 2 4" xfId="3406" xr:uid="{0166108D-A4FA-438B-BD78-B1B37A2E13A4}"/>
    <cellStyle name="Normal 6 9 3" xfId="1700" xr:uid="{C9874298-C1C9-4E13-948A-F37E37F25D5D}"/>
    <cellStyle name="Normal 6 9 3 2" xfId="3407" xr:uid="{E4C1FD41-E79C-49D7-BFEC-A39E870E8E10}"/>
    <cellStyle name="Normal 6 9 3 3" xfId="3408" xr:uid="{CE142C87-F186-472B-8D03-E3FBB98DEF58}"/>
    <cellStyle name="Normal 6 9 3 4" xfId="3409" xr:uid="{03FD9B4B-784F-4A2A-B136-8053E8A38988}"/>
    <cellStyle name="Normal 6 9 4" xfId="3410" xr:uid="{A998184C-25C9-4B8C-8996-C99220DD569A}"/>
    <cellStyle name="Normal 6 9 5" xfId="3411" xr:uid="{F0447CEF-F201-46D1-B8D9-ECB6D657B5E6}"/>
    <cellStyle name="Normal 6 9 6" xfId="3412" xr:uid="{43CB5562-A0F6-40D2-8F6E-B1341F4C1DB7}"/>
    <cellStyle name="Normal 7" xfId="128" xr:uid="{36658ED8-304E-429E-AEBB-799B519CEF8D}"/>
    <cellStyle name="Normal 7 10" xfId="1701" xr:uid="{0C790BC7-12D4-4562-9DA7-4A3D101F93E4}"/>
    <cellStyle name="Normal 7 10 2" xfId="3413" xr:uid="{7D31BDC5-48FE-4D7C-8FC8-6084257C0891}"/>
    <cellStyle name="Normal 7 10 3" xfId="3414" xr:uid="{1000CF44-4B83-454E-8462-C63F4D2767CC}"/>
    <cellStyle name="Normal 7 10 4" xfId="3415" xr:uid="{23A2496D-979C-4290-B0C2-058B0087104C}"/>
    <cellStyle name="Normal 7 11" xfId="3416" xr:uid="{4A84EC23-298E-4CBA-BC20-71DF7D5E1722}"/>
    <cellStyle name="Normal 7 11 2" xfId="3417" xr:uid="{8A159D12-AE38-4189-94D5-362A452292D9}"/>
    <cellStyle name="Normal 7 11 3" xfId="3418" xr:uid="{6E947E77-D088-44D7-8B88-8ED71D39BAE0}"/>
    <cellStyle name="Normal 7 11 4" xfId="3419" xr:uid="{74F904D1-F66B-44EA-917C-4383389EA988}"/>
    <cellStyle name="Normal 7 12" xfId="3420" xr:uid="{8B4EC254-771C-4431-A3CD-A89C99426226}"/>
    <cellStyle name="Normal 7 12 2" xfId="3421" xr:uid="{895988F5-8A65-496A-8935-57CDCD02B2C8}"/>
    <cellStyle name="Normal 7 13" xfId="3422" xr:uid="{911DEA24-FBBC-42EC-998E-8EF44F6E5E06}"/>
    <cellStyle name="Normal 7 14" xfId="3423" xr:uid="{A17CB140-3FFA-4D4B-AF56-B167016D670E}"/>
    <cellStyle name="Normal 7 15" xfId="3424" xr:uid="{BE0FB86B-4922-4A9B-A265-54FABF193437}"/>
    <cellStyle name="Normal 7 2" xfId="129" xr:uid="{91B6CDA0-D6AF-49C9-A859-437441D6C0DF}"/>
    <cellStyle name="Normal 7 2 10" xfId="3425" xr:uid="{43140A64-B8F7-41BE-871B-F34BBBC854A1}"/>
    <cellStyle name="Normal 7 2 11" xfId="3426" xr:uid="{5CDE7B31-FC3B-4CBA-8409-7D75E59BA8D2}"/>
    <cellStyle name="Normal 7 2 2" xfId="130" xr:uid="{A3CB7906-DF46-499D-B6D0-D186FB13ECE4}"/>
    <cellStyle name="Normal 7 2 2 2" xfId="131" xr:uid="{0F6D95AD-5060-425C-B01C-E0310F4423F2}"/>
    <cellStyle name="Normal 7 2 2 2 2" xfId="347" xr:uid="{75325666-E77E-42CD-8897-6DA99C66CBAC}"/>
    <cellStyle name="Normal 7 2 2 2 2 2" xfId="677" xr:uid="{1E4361EE-4791-41E2-AD96-A354A5628E25}"/>
    <cellStyle name="Normal 7 2 2 2 2 2 2" xfId="678" xr:uid="{47FF2256-B9C7-40BC-9468-3CE84986FCF1}"/>
    <cellStyle name="Normal 7 2 2 2 2 2 2 2" xfId="1702" xr:uid="{432296F7-794A-4BC5-A81D-C798021DCE3D}"/>
    <cellStyle name="Normal 7 2 2 2 2 2 2 2 2" xfId="1703" xr:uid="{46B1D586-89C5-486A-A317-C69F364CEE66}"/>
    <cellStyle name="Normal 7 2 2 2 2 2 2 3" xfId="1704" xr:uid="{18F6D91C-9826-4E84-BC24-CFC0598B6C4A}"/>
    <cellStyle name="Normal 7 2 2 2 2 2 3" xfId="1705" xr:uid="{AF914DC5-753A-4381-AD49-7E43DA5BB9E4}"/>
    <cellStyle name="Normal 7 2 2 2 2 2 3 2" xfId="1706" xr:uid="{72206BD0-5CCD-40BE-A84B-FA40067620FB}"/>
    <cellStyle name="Normal 7 2 2 2 2 2 4" xfId="1707" xr:uid="{00FA7A32-0735-41C4-8355-5F9BAE9A2D02}"/>
    <cellStyle name="Normal 7 2 2 2 2 3" xfId="679" xr:uid="{FF587945-7AA8-4B64-A912-A66C40007E35}"/>
    <cellStyle name="Normal 7 2 2 2 2 3 2" xfId="1708" xr:uid="{9883AE83-4DFA-4464-AD52-8F1B86BD9450}"/>
    <cellStyle name="Normal 7 2 2 2 2 3 2 2" xfId="1709" xr:uid="{1838198C-C02D-48DB-B096-237C695CC76A}"/>
    <cellStyle name="Normal 7 2 2 2 2 3 3" xfId="1710" xr:uid="{82AD8B98-1388-4AD4-AAF6-A354935DD954}"/>
    <cellStyle name="Normal 7 2 2 2 2 3 4" xfId="3427" xr:uid="{491E9080-06B5-4C2D-99EE-EFADFC3CD566}"/>
    <cellStyle name="Normal 7 2 2 2 2 4" xfId="1711" xr:uid="{940B5136-57D5-4B12-9A10-A6F133E89FF7}"/>
    <cellStyle name="Normal 7 2 2 2 2 4 2" xfId="1712" xr:uid="{66C9DF87-2002-47FC-A44D-7F5EEDAC2852}"/>
    <cellStyle name="Normal 7 2 2 2 2 5" xfId="1713" xr:uid="{BD5697CF-4A3D-4248-A7EB-61F89A17B634}"/>
    <cellStyle name="Normal 7 2 2 2 2 6" xfId="3428" xr:uid="{70B6043D-22E7-4523-A825-5286AD1C51A6}"/>
    <cellStyle name="Normal 7 2 2 2 3" xfId="348" xr:uid="{F3C00A97-829A-416D-82D4-ED53CC6617BF}"/>
    <cellStyle name="Normal 7 2 2 2 3 2" xfId="680" xr:uid="{B657935C-C850-45F8-BEB2-414EF827ACFD}"/>
    <cellStyle name="Normal 7 2 2 2 3 2 2" xfId="681" xr:uid="{CC4BF13D-233B-46AB-84BB-1CA8DCEEEAF3}"/>
    <cellStyle name="Normal 7 2 2 2 3 2 2 2" xfId="1714" xr:uid="{5253BFB2-6A08-49DF-A6D2-29E0708ECEAE}"/>
    <cellStyle name="Normal 7 2 2 2 3 2 2 2 2" xfId="1715" xr:uid="{D04E5DBB-F281-4BC9-A28C-1F0D24F0817C}"/>
    <cellStyle name="Normal 7 2 2 2 3 2 2 3" xfId="1716" xr:uid="{31271782-9C42-49E3-9111-49D72DBFCDC9}"/>
    <cellStyle name="Normal 7 2 2 2 3 2 3" xfId="1717" xr:uid="{93319B14-01C5-437A-BDF8-2D25C2CE5E2A}"/>
    <cellStyle name="Normal 7 2 2 2 3 2 3 2" xfId="1718" xr:uid="{12734E81-4B75-4369-B31C-52C10EBACD4B}"/>
    <cellStyle name="Normal 7 2 2 2 3 2 4" xfId="1719" xr:uid="{EDAC3049-8436-44DA-91F8-BCEC1E6E5C5C}"/>
    <cellStyle name="Normal 7 2 2 2 3 3" xfId="682" xr:uid="{72CE8B40-B639-48F4-AD09-BD274E5D1631}"/>
    <cellStyle name="Normal 7 2 2 2 3 3 2" xfId="1720" xr:uid="{D1D2A79F-3AA8-4772-81BC-0AB9305193F6}"/>
    <cellStyle name="Normal 7 2 2 2 3 3 2 2" xfId="1721" xr:uid="{18E7D56C-D6DD-45EE-B327-9A9399022B95}"/>
    <cellStyle name="Normal 7 2 2 2 3 3 3" xfId="1722" xr:uid="{29E4FAFC-7C71-4EEE-8295-1350E09F7AF4}"/>
    <cellStyle name="Normal 7 2 2 2 3 4" xfId="1723" xr:uid="{91F7BFF1-1098-4493-8152-D04E2D4F5468}"/>
    <cellStyle name="Normal 7 2 2 2 3 4 2" xfId="1724" xr:uid="{918428DC-6DD6-4A38-BCD2-3B8CB2B38554}"/>
    <cellStyle name="Normal 7 2 2 2 3 5" xfId="1725" xr:uid="{CE7F3D60-A06B-4CD1-A9FA-1C1FBFFB7095}"/>
    <cellStyle name="Normal 7 2 2 2 4" xfId="683" xr:uid="{6323347F-791D-40DE-8B71-8E0C9C6267D0}"/>
    <cellStyle name="Normal 7 2 2 2 4 2" xfId="684" xr:uid="{64754099-6AC5-4F19-BE52-8F4E21309395}"/>
    <cellStyle name="Normal 7 2 2 2 4 2 2" xfId="1726" xr:uid="{E4084930-4686-4DD3-BF92-01139BB08C16}"/>
    <cellStyle name="Normal 7 2 2 2 4 2 2 2" xfId="1727" xr:uid="{3F4D5346-BC3C-4504-80AE-665A49F1CBE6}"/>
    <cellStyle name="Normal 7 2 2 2 4 2 3" xfId="1728" xr:uid="{83DDB7AA-7E46-463F-A8CA-D686AFF71E23}"/>
    <cellStyle name="Normal 7 2 2 2 4 3" xfId="1729" xr:uid="{68D0C5FD-E4FB-4EDA-BBD5-3D4187472F8F}"/>
    <cellStyle name="Normal 7 2 2 2 4 3 2" xfId="1730" xr:uid="{113FE28F-FDD6-40E2-BF87-94C7D2922C40}"/>
    <cellStyle name="Normal 7 2 2 2 4 4" xfId="1731" xr:uid="{D00DB67A-1B96-41AD-8852-05E9459319B8}"/>
    <cellStyle name="Normal 7 2 2 2 5" xfId="685" xr:uid="{7BC28198-5A58-4C02-877D-0B66A6237A13}"/>
    <cellStyle name="Normal 7 2 2 2 5 2" xfId="1732" xr:uid="{B9D2ED74-CC5F-4929-A723-1D8EA5E0A28A}"/>
    <cellStyle name="Normal 7 2 2 2 5 2 2" xfId="1733" xr:uid="{7D0A085C-BC5A-49F7-956A-41060FE3BDB3}"/>
    <cellStyle name="Normal 7 2 2 2 5 3" xfId="1734" xr:uid="{3316BEB1-D27E-4E20-977A-F3DCF97D0538}"/>
    <cellStyle name="Normal 7 2 2 2 5 4" xfId="3429" xr:uid="{42F2BFDB-93C2-4DAA-92F1-064B3F3B1834}"/>
    <cellStyle name="Normal 7 2 2 2 6" xfId="1735" xr:uid="{2E0357C0-6938-4A48-907C-0C31F46289A4}"/>
    <cellStyle name="Normal 7 2 2 2 6 2" xfId="1736" xr:uid="{1482D11B-52CF-430B-8BD2-13CDCDBB0908}"/>
    <cellStyle name="Normal 7 2 2 2 7" xfId="1737" xr:uid="{D3EA7A50-58DA-4993-A1E1-69352D705C62}"/>
    <cellStyle name="Normal 7 2 2 2 8" xfId="3430" xr:uid="{667FC0DA-1F11-45C4-BAC2-15EC70E06828}"/>
    <cellStyle name="Normal 7 2 2 3" xfId="349" xr:uid="{B696769A-F95C-44DF-AA4A-91E218D98D4E}"/>
    <cellStyle name="Normal 7 2 2 3 2" xfId="686" xr:uid="{4834C9D7-DF9E-45DB-9939-162BE8A33F72}"/>
    <cellStyle name="Normal 7 2 2 3 2 2" xfId="687" xr:uid="{75E49D5E-1908-4D1B-BC41-661923AC4F52}"/>
    <cellStyle name="Normal 7 2 2 3 2 2 2" xfId="1738" xr:uid="{DBAD0210-F996-49FB-94CF-6B023B138D16}"/>
    <cellStyle name="Normal 7 2 2 3 2 2 2 2" xfId="1739" xr:uid="{6E8B502E-BD4D-4FAB-BB43-176489D9ACFC}"/>
    <cellStyle name="Normal 7 2 2 3 2 2 3" xfId="1740" xr:uid="{08D6AA06-D8FF-4AF5-A9F7-528F2969541F}"/>
    <cellStyle name="Normal 7 2 2 3 2 3" xfId="1741" xr:uid="{E590308E-DBB6-44AE-AD28-138FD4FDBA1E}"/>
    <cellStyle name="Normal 7 2 2 3 2 3 2" xfId="1742" xr:uid="{DEAC49BB-19A1-44B3-BAE4-2DFE82942EBC}"/>
    <cellStyle name="Normal 7 2 2 3 2 4" xfId="1743" xr:uid="{311C9A7D-A600-480F-B7FF-D2844B5E0E05}"/>
    <cellStyle name="Normal 7 2 2 3 3" xfId="688" xr:uid="{F6146AB8-182D-479B-A1CB-C0970BB20AEF}"/>
    <cellStyle name="Normal 7 2 2 3 3 2" xfId="1744" xr:uid="{400E9069-2A8E-4061-A7ED-50599C670F4F}"/>
    <cellStyle name="Normal 7 2 2 3 3 2 2" xfId="1745" xr:uid="{77B14503-0400-49F6-95CF-71F93473CCD2}"/>
    <cellStyle name="Normal 7 2 2 3 3 3" xfId="1746" xr:uid="{832B75EC-B732-4BC2-8DC3-00678198A930}"/>
    <cellStyle name="Normal 7 2 2 3 3 4" xfId="3431" xr:uid="{F46D668F-21D7-457D-A18C-358267A51249}"/>
    <cellStyle name="Normal 7 2 2 3 4" xfId="1747" xr:uid="{F654A237-4690-4829-A2D2-2ACEDEB8D975}"/>
    <cellStyle name="Normal 7 2 2 3 4 2" xfId="1748" xr:uid="{B2596364-A03B-4938-922D-266AEBA5D4B2}"/>
    <cellStyle name="Normal 7 2 2 3 5" xfId="1749" xr:uid="{B6D6917E-D66E-4E8E-8D0B-D21469605972}"/>
    <cellStyle name="Normal 7 2 2 3 6" xfId="3432" xr:uid="{B4D1B152-06AF-4612-B5E1-1039C461BEAE}"/>
    <cellStyle name="Normal 7 2 2 4" xfId="350" xr:uid="{98C95574-0DED-4FF3-AD5B-8CA0BDE0E7F6}"/>
    <cellStyle name="Normal 7 2 2 4 2" xfId="689" xr:uid="{4D91E6D6-4F7A-4C6F-B9A6-39FBC8310774}"/>
    <cellStyle name="Normal 7 2 2 4 2 2" xfId="690" xr:uid="{9E2AD57D-50C5-4F97-9E64-C9611405633F}"/>
    <cellStyle name="Normal 7 2 2 4 2 2 2" xfId="1750" xr:uid="{ACCE91FB-2479-40A0-8544-12C97A6D5216}"/>
    <cellStyle name="Normal 7 2 2 4 2 2 2 2" xfId="1751" xr:uid="{F3182425-03CD-4D7C-BA29-BBAE3B7F7FEE}"/>
    <cellStyle name="Normal 7 2 2 4 2 2 3" xfId="1752" xr:uid="{7BE469A5-19C2-4BE1-8EC9-A0E0F83B2535}"/>
    <cellStyle name="Normal 7 2 2 4 2 3" xfId="1753" xr:uid="{260F43C6-46C6-4241-A5E5-86CDA18473B9}"/>
    <cellStyle name="Normal 7 2 2 4 2 3 2" xfId="1754" xr:uid="{071316F1-5952-4B30-A811-2320D036FB50}"/>
    <cellStyle name="Normal 7 2 2 4 2 4" xfId="1755" xr:uid="{89377E92-B985-4AF0-8D44-AFB6BA3405B3}"/>
    <cellStyle name="Normal 7 2 2 4 3" xfId="691" xr:uid="{B3A8C1B3-9C13-428C-A051-C7E06F79C02D}"/>
    <cellStyle name="Normal 7 2 2 4 3 2" xfId="1756" xr:uid="{45F8DCB6-B1E2-4493-ACCF-838F7C649C59}"/>
    <cellStyle name="Normal 7 2 2 4 3 2 2" xfId="1757" xr:uid="{C2352A84-F924-4B96-B8DE-8C2800AE0844}"/>
    <cellStyle name="Normal 7 2 2 4 3 3" xfId="1758" xr:uid="{ED5F87B6-8509-4FB0-BF05-7A44E138EE62}"/>
    <cellStyle name="Normal 7 2 2 4 4" xfId="1759" xr:uid="{D7ABAE7E-2075-479B-9498-C5CB7D551A36}"/>
    <cellStyle name="Normal 7 2 2 4 4 2" xfId="1760" xr:uid="{FCBF1E17-3BA8-4A9E-8539-0FCF1A72391A}"/>
    <cellStyle name="Normal 7 2 2 4 5" xfId="1761" xr:uid="{D2F6EC67-3ED4-4E7B-8F75-C1CE28C3AB72}"/>
    <cellStyle name="Normal 7 2 2 5" xfId="351" xr:uid="{64C83D4A-B5B4-4996-9193-3F8EE4EE9BA0}"/>
    <cellStyle name="Normal 7 2 2 5 2" xfId="692" xr:uid="{FF33AE57-9655-4039-B21C-CDAD4BF147CE}"/>
    <cellStyle name="Normal 7 2 2 5 2 2" xfId="1762" xr:uid="{6467B83B-8749-46F7-AD7E-A2760D546ED7}"/>
    <cellStyle name="Normal 7 2 2 5 2 2 2" xfId="1763" xr:uid="{A1C331CE-FFD0-40C4-80E7-A53E47F29BE5}"/>
    <cellStyle name="Normal 7 2 2 5 2 3" xfId="1764" xr:uid="{4A65A0A8-2103-47F5-9F80-95110EE1A0F2}"/>
    <cellStyle name="Normal 7 2 2 5 3" xfId="1765" xr:uid="{E8519FD9-D590-4438-BBD3-8EB82ED41BA1}"/>
    <cellStyle name="Normal 7 2 2 5 3 2" xfId="1766" xr:uid="{728019C3-AD80-4E20-96B6-CA2F6F4DCA27}"/>
    <cellStyle name="Normal 7 2 2 5 4" xfId="1767" xr:uid="{FA9E1050-5835-4DC7-9A43-07AD80E28911}"/>
    <cellStyle name="Normal 7 2 2 6" xfId="693" xr:uid="{20FD7E6B-0561-4C8E-82E9-BB08AB032195}"/>
    <cellStyle name="Normal 7 2 2 6 2" xfId="1768" xr:uid="{75026545-72B6-4501-B065-67AB13EB20FE}"/>
    <cellStyle name="Normal 7 2 2 6 2 2" xfId="1769" xr:uid="{55F62807-AA78-42C9-BFAB-00234406499E}"/>
    <cellStyle name="Normal 7 2 2 6 3" xfId="1770" xr:uid="{AF3CE701-8571-441B-94CF-916D41712E68}"/>
    <cellStyle name="Normal 7 2 2 6 4" xfId="3433" xr:uid="{24FDDB78-6B09-4300-9AE0-2931E8877AD6}"/>
    <cellStyle name="Normal 7 2 2 7" xfId="1771" xr:uid="{C04A846B-23C9-406C-9264-94DE2F1D04F9}"/>
    <cellStyle name="Normal 7 2 2 7 2" xfId="1772" xr:uid="{2EB32066-1F08-489B-92D7-A26B1EFE0690}"/>
    <cellStyle name="Normal 7 2 2 8" xfId="1773" xr:uid="{ABEDA840-8923-49B9-87E3-7F8A0FDBFA91}"/>
    <cellStyle name="Normal 7 2 2 9" xfId="3434" xr:uid="{7A6992C8-BD26-4863-A7ED-D45B5A1B4BD2}"/>
    <cellStyle name="Normal 7 2 3" xfId="132" xr:uid="{6712A3C1-F610-4FAF-B070-121D4F8D194C}"/>
    <cellStyle name="Normal 7 2 3 2" xfId="133" xr:uid="{0AE1F5D0-5D0B-489A-AF2D-8E437E2F05E3}"/>
    <cellStyle name="Normal 7 2 3 2 2" xfId="694" xr:uid="{9FBA338F-0E70-4A4B-A72E-7280F9E04227}"/>
    <cellStyle name="Normal 7 2 3 2 2 2" xfId="695" xr:uid="{5C1F141B-C1F4-4A7D-8C22-B51D7F95C4B4}"/>
    <cellStyle name="Normal 7 2 3 2 2 2 2" xfId="1774" xr:uid="{0BF0004D-12C6-4A47-996C-3C4B8C81D84F}"/>
    <cellStyle name="Normal 7 2 3 2 2 2 2 2" xfId="1775" xr:uid="{B0F9289A-5DE3-4B00-BCB2-4D2C1C0C82E3}"/>
    <cellStyle name="Normal 7 2 3 2 2 2 3" xfId="1776" xr:uid="{8906AD34-973A-4665-B26F-3FFB853E93D6}"/>
    <cellStyle name="Normal 7 2 3 2 2 3" xfId="1777" xr:uid="{4C0F2DCF-2B54-49A0-9E36-D6AD56F61E8E}"/>
    <cellStyle name="Normal 7 2 3 2 2 3 2" xfId="1778" xr:uid="{AA066401-26B0-4D04-A54F-29C120732C3F}"/>
    <cellStyle name="Normal 7 2 3 2 2 4" xfId="1779" xr:uid="{50A92AD9-5FA5-46E1-9B53-CD6BB2D0A0B6}"/>
    <cellStyle name="Normal 7 2 3 2 3" xfId="696" xr:uid="{3B04C3C9-FF7A-492A-9DD5-69E53ECB73CC}"/>
    <cellStyle name="Normal 7 2 3 2 3 2" xfId="1780" xr:uid="{812BF72C-9596-42B9-9A44-9899AC1D871B}"/>
    <cellStyle name="Normal 7 2 3 2 3 2 2" xfId="1781" xr:uid="{826EA721-3C5A-4297-BFA1-6270BCDCE687}"/>
    <cellStyle name="Normal 7 2 3 2 3 3" xfId="1782" xr:uid="{B75BDDDD-3022-434A-8B9F-412E99CC911F}"/>
    <cellStyle name="Normal 7 2 3 2 3 4" xfId="3435" xr:uid="{F84F73BC-8E7C-472C-AE4E-A8E0D0D6E42C}"/>
    <cellStyle name="Normal 7 2 3 2 4" xfId="1783" xr:uid="{4B7443BF-AA43-482A-AEFE-7BCFE36F5462}"/>
    <cellStyle name="Normal 7 2 3 2 4 2" xfId="1784" xr:uid="{4527E6D9-3488-45A7-8450-95C2A191CE1F}"/>
    <cellStyle name="Normal 7 2 3 2 5" xfId="1785" xr:uid="{0A29AE0F-54B7-441B-9E6A-FB7B081969D0}"/>
    <cellStyle name="Normal 7 2 3 2 6" xfId="3436" xr:uid="{2CF8F4F0-D145-471C-9BC1-1A124DDCB283}"/>
    <cellStyle name="Normal 7 2 3 3" xfId="352" xr:uid="{E3FE51B6-C533-4552-8615-BD7D41E30E06}"/>
    <cellStyle name="Normal 7 2 3 3 2" xfId="697" xr:uid="{D8596ED1-D57A-4712-A694-553AFA9223B1}"/>
    <cellStyle name="Normal 7 2 3 3 2 2" xfId="698" xr:uid="{DA909C9D-D46D-489B-BC5A-78F12BE91BA6}"/>
    <cellStyle name="Normal 7 2 3 3 2 2 2" xfId="1786" xr:uid="{CEBDB8CF-2A9D-4AF7-918E-4A3EBEF1A916}"/>
    <cellStyle name="Normal 7 2 3 3 2 2 2 2" xfId="1787" xr:uid="{1B6CC161-933B-420B-AF12-FA2B11A4B2F8}"/>
    <cellStyle name="Normal 7 2 3 3 2 2 3" xfId="1788" xr:uid="{3ADE7B2E-96CC-423F-8757-0C468321B9F8}"/>
    <cellStyle name="Normal 7 2 3 3 2 3" xfId="1789" xr:uid="{1744D55A-B647-4AA6-9989-CA664661EBD9}"/>
    <cellStyle name="Normal 7 2 3 3 2 3 2" xfId="1790" xr:uid="{0AB21ED5-93D4-44CC-9569-A493A9FC890C}"/>
    <cellStyle name="Normal 7 2 3 3 2 4" xfId="1791" xr:uid="{C5905C2B-D716-458E-9D60-1F35583A5193}"/>
    <cellStyle name="Normal 7 2 3 3 3" xfId="699" xr:uid="{AC2A9F5C-DADD-4AA7-A971-A91B049F062F}"/>
    <cellStyle name="Normal 7 2 3 3 3 2" xfId="1792" xr:uid="{6FCF8571-5E35-4ED5-80DD-EF26CE2A0BA6}"/>
    <cellStyle name="Normal 7 2 3 3 3 2 2" xfId="1793" xr:uid="{471A1677-F3FB-4FCC-9F06-D918B790DD91}"/>
    <cellStyle name="Normal 7 2 3 3 3 3" xfId="1794" xr:uid="{34B592C8-74F0-4249-90E3-326664B19220}"/>
    <cellStyle name="Normal 7 2 3 3 4" xfId="1795" xr:uid="{C5B96912-9430-42EA-A63E-65CD328606A2}"/>
    <cellStyle name="Normal 7 2 3 3 4 2" xfId="1796" xr:uid="{31641F69-0B0E-4D2D-96C6-224902793FF4}"/>
    <cellStyle name="Normal 7 2 3 3 5" xfId="1797" xr:uid="{F9F48A43-3932-4570-A094-54A1077F676E}"/>
    <cellStyle name="Normal 7 2 3 4" xfId="353" xr:uid="{B09056C2-9EA7-4EED-B4C5-7850B9267D4F}"/>
    <cellStyle name="Normal 7 2 3 4 2" xfId="700" xr:uid="{5894FA2E-8E19-4013-9564-0C3AFAACBC52}"/>
    <cellStyle name="Normal 7 2 3 4 2 2" xfId="1798" xr:uid="{D502D2F3-3A65-4C41-96F5-7FD5FA920A03}"/>
    <cellStyle name="Normal 7 2 3 4 2 2 2" xfId="1799" xr:uid="{8B9B9860-B686-4DA6-AC90-E33E39BA4CAA}"/>
    <cellStyle name="Normal 7 2 3 4 2 3" xfId="1800" xr:uid="{80353EBD-98A5-4638-98F3-B5BF2895F460}"/>
    <cellStyle name="Normal 7 2 3 4 3" xfId="1801" xr:uid="{C9555A39-FD3D-4B45-9C30-CECD17C22869}"/>
    <cellStyle name="Normal 7 2 3 4 3 2" xfId="1802" xr:uid="{C3545D8B-4134-4C9C-BD0B-BB7DE7EC2F19}"/>
    <cellStyle name="Normal 7 2 3 4 4" xfId="1803" xr:uid="{7A077984-9EBF-417F-BCD3-3913C3FE02EF}"/>
    <cellStyle name="Normal 7 2 3 5" xfId="701" xr:uid="{CB2FDD35-7273-4DF7-8F77-073B928BF262}"/>
    <cellStyle name="Normal 7 2 3 5 2" xfId="1804" xr:uid="{C78DED2F-C424-4705-BBB6-47CC86F02EA4}"/>
    <cellStyle name="Normal 7 2 3 5 2 2" xfId="1805" xr:uid="{959D9F9F-D670-4261-991B-7705047B2555}"/>
    <cellStyle name="Normal 7 2 3 5 3" xfId="1806" xr:uid="{92E16200-4692-4C79-AE37-347F8D677159}"/>
    <cellStyle name="Normal 7 2 3 5 4" xfId="3437" xr:uid="{9289DE10-E603-44A9-95D3-E099B759E668}"/>
    <cellStyle name="Normal 7 2 3 6" xfId="1807" xr:uid="{82E5E07D-6274-45A9-9B36-6085DDD12267}"/>
    <cellStyle name="Normal 7 2 3 6 2" xfId="1808" xr:uid="{465BA9EF-43EB-4637-9D31-44F7C6DD99EB}"/>
    <cellStyle name="Normal 7 2 3 7" xfId="1809" xr:uid="{43FBB079-D18F-4FEA-8712-EBB57BBB5C5B}"/>
    <cellStyle name="Normal 7 2 3 8" xfId="3438" xr:uid="{646017D7-17C8-484A-B8A5-82E252EC1FF3}"/>
    <cellStyle name="Normal 7 2 4" xfId="134" xr:uid="{FB518F66-63AC-4B78-B3E3-811F463FE713}"/>
    <cellStyle name="Normal 7 2 4 2" xfId="448" xr:uid="{A00BA3BB-E824-46DF-8208-C68AA9ECAF91}"/>
    <cellStyle name="Normal 7 2 4 2 2" xfId="702" xr:uid="{D8B52B05-CE79-4F77-BE42-FE590BA7246F}"/>
    <cellStyle name="Normal 7 2 4 2 2 2" xfId="1810" xr:uid="{8BF329B7-D591-4BAC-AF37-D8A09D32E230}"/>
    <cellStyle name="Normal 7 2 4 2 2 2 2" xfId="1811" xr:uid="{7A865FCE-0052-47AC-8B4A-5F1CA5A80796}"/>
    <cellStyle name="Normal 7 2 4 2 2 3" xfId="1812" xr:uid="{B373323E-758C-4A3D-88E7-FC0CAC324B21}"/>
    <cellStyle name="Normal 7 2 4 2 2 4" xfId="3439" xr:uid="{699D3D10-B96A-4978-95E0-23CD53A92401}"/>
    <cellStyle name="Normal 7 2 4 2 3" xfId="1813" xr:uid="{5901D89D-3C7E-40AD-B34D-778DB05787AD}"/>
    <cellStyle name="Normal 7 2 4 2 3 2" xfId="1814" xr:uid="{B9A60816-3ACE-486E-8E49-F006BBAD956A}"/>
    <cellStyle name="Normal 7 2 4 2 4" xfId="1815" xr:uid="{407BD282-D19A-409A-A3D3-8C507214C5E2}"/>
    <cellStyle name="Normal 7 2 4 2 5" xfId="3440" xr:uid="{5BE5883D-CCF8-4C8C-85B1-098943F63C4C}"/>
    <cellStyle name="Normal 7 2 4 3" xfId="703" xr:uid="{28E0A057-0642-45F9-9CA1-AB6FD09BADE7}"/>
    <cellStyle name="Normal 7 2 4 3 2" xfId="1816" xr:uid="{D9142B25-2ABA-4B1E-A94C-52F2DCD784FB}"/>
    <cellStyle name="Normal 7 2 4 3 2 2" xfId="1817" xr:uid="{9B0BAA9C-DB43-490F-BED8-B182BECF8491}"/>
    <cellStyle name="Normal 7 2 4 3 3" xfId="1818" xr:uid="{23B93FB7-9E4D-46FA-9BE6-46BEB7119DFE}"/>
    <cellStyle name="Normal 7 2 4 3 4" xfId="3441" xr:uid="{5E1E620E-5761-4191-A30D-9A3676D6C026}"/>
    <cellStyle name="Normal 7 2 4 4" xfId="1819" xr:uid="{9CEFE6F9-3878-4F4C-8B19-C3940A2E24E5}"/>
    <cellStyle name="Normal 7 2 4 4 2" xfId="1820" xr:uid="{FD02B872-8530-4BAC-A2B8-D948C55536ED}"/>
    <cellStyle name="Normal 7 2 4 4 3" xfId="3442" xr:uid="{ADEEEDF2-FD80-4E74-84C0-F492CAA0DF07}"/>
    <cellStyle name="Normal 7 2 4 4 4" xfId="3443" xr:uid="{106A1685-80C1-4D38-840E-CC15FF1CBB6F}"/>
    <cellStyle name="Normal 7 2 4 5" xfId="1821" xr:uid="{6FA388A9-65B6-4575-BB20-2217AA496D5A}"/>
    <cellStyle name="Normal 7 2 4 6" xfId="3444" xr:uid="{30B605AC-6CCE-4147-B2CA-6389CB669A16}"/>
    <cellStyle name="Normal 7 2 4 7" xfId="3445" xr:uid="{E641F97C-EE57-4931-A5BC-C927FEB7ABFA}"/>
    <cellStyle name="Normal 7 2 5" xfId="354" xr:uid="{D99C22F6-0BCD-40A3-A2A4-59BD68047C2E}"/>
    <cellStyle name="Normal 7 2 5 2" xfId="704" xr:uid="{FF0093A0-45AF-401D-BA26-E2FBBAEA215F}"/>
    <cellStyle name="Normal 7 2 5 2 2" xfId="705" xr:uid="{608DA988-119A-4BBE-9755-E33F54048D13}"/>
    <cellStyle name="Normal 7 2 5 2 2 2" xfId="1822" xr:uid="{8E0FE743-73E8-4CF6-A70B-C0ABCD502073}"/>
    <cellStyle name="Normal 7 2 5 2 2 2 2" xfId="1823" xr:uid="{C76AE75B-F6BD-433F-8A9A-B01483434803}"/>
    <cellStyle name="Normal 7 2 5 2 2 3" xfId="1824" xr:uid="{80FDAD03-FD14-4B05-B347-54127EBCD5FC}"/>
    <cellStyle name="Normal 7 2 5 2 3" xfId="1825" xr:uid="{03C041E3-1721-4F43-A6A0-B28FA1194110}"/>
    <cellStyle name="Normal 7 2 5 2 3 2" xfId="1826" xr:uid="{C8868D00-9A24-4FA9-927B-03FB5C6D5C81}"/>
    <cellStyle name="Normal 7 2 5 2 4" xfId="1827" xr:uid="{22AB8140-8349-44D4-946B-10D1D01F6A0E}"/>
    <cellStyle name="Normal 7 2 5 3" xfId="706" xr:uid="{D7A5468E-7264-4157-BD4E-F1EB3D713893}"/>
    <cellStyle name="Normal 7 2 5 3 2" xfId="1828" xr:uid="{CEEF59A6-A094-4C98-9E4C-522D8DEC7FEB}"/>
    <cellStyle name="Normal 7 2 5 3 2 2" xfId="1829" xr:uid="{ABBA50C4-ABAB-41F1-B1BA-AF5B983003D3}"/>
    <cellStyle name="Normal 7 2 5 3 3" xfId="1830" xr:uid="{1749BF21-3437-4BBA-94CD-0EE28BE0B966}"/>
    <cellStyle name="Normal 7 2 5 3 4" xfId="3446" xr:uid="{34B217BA-19D5-4FE1-9CC1-FC238F7519D2}"/>
    <cellStyle name="Normal 7 2 5 4" xfId="1831" xr:uid="{C47F0496-332A-467B-9C01-DBDF1910CE0C}"/>
    <cellStyle name="Normal 7 2 5 4 2" xfId="1832" xr:uid="{D426FF0D-A3AE-4AD2-ACA3-00B6011D72AD}"/>
    <cellStyle name="Normal 7 2 5 5" xfId="1833" xr:uid="{55CAABFF-ED3B-4078-9C31-081E8DC3E60E}"/>
    <cellStyle name="Normal 7 2 5 6" xfId="3447" xr:uid="{954321FC-F71C-4FC8-9DD4-E9B3861C37DC}"/>
    <cellStyle name="Normal 7 2 6" xfId="355" xr:uid="{A15E0851-CD05-400C-BF37-AD95A8DFEC74}"/>
    <cellStyle name="Normal 7 2 6 2" xfId="707" xr:uid="{FF3B3909-8DA0-44C8-BA52-9E5E7E411979}"/>
    <cellStyle name="Normal 7 2 6 2 2" xfId="1834" xr:uid="{CF2AD693-39C3-47BB-BAE4-50E7316F5B68}"/>
    <cellStyle name="Normal 7 2 6 2 2 2" xfId="1835" xr:uid="{3DEC4DDA-3B77-4D34-9651-3E59D6F72083}"/>
    <cellStyle name="Normal 7 2 6 2 3" xfId="1836" xr:uid="{C66534DB-54F4-4409-9C9C-05707F92AF95}"/>
    <cellStyle name="Normal 7 2 6 2 4" xfId="3448" xr:uid="{3D1169CF-75F7-487A-A624-EA2AAA87B43D}"/>
    <cellStyle name="Normal 7 2 6 3" xfId="1837" xr:uid="{F87224E0-0BB0-4D28-962B-6C7727DD4719}"/>
    <cellStyle name="Normal 7 2 6 3 2" xfId="1838" xr:uid="{4A3D9FB3-86CD-4E0A-AF95-CE9E45E36892}"/>
    <cellStyle name="Normal 7 2 6 4" xfId="1839" xr:uid="{D496C321-8878-4E38-9D9E-3923C079FCC7}"/>
    <cellStyle name="Normal 7 2 6 5" xfId="3449" xr:uid="{7A69BA44-3590-474A-8EE0-8B503A70E127}"/>
    <cellStyle name="Normal 7 2 7" xfId="708" xr:uid="{61694D37-6FA4-420D-A77B-CECB1CE07319}"/>
    <cellStyle name="Normal 7 2 7 2" xfId="1840" xr:uid="{26A2B35E-C9D0-441A-8BBF-ACC748A77641}"/>
    <cellStyle name="Normal 7 2 7 2 2" xfId="1841" xr:uid="{58EDB770-CCF6-49FB-A081-89005D1E47C7}"/>
    <cellStyle name="Normal 7 2 7 2 3" xfId="4409" xr:uid="{11499129-991A-4990-9EC2-6B4E471F2FB3}"/>
    <cellStyle name="Normal 7 2 7 3" xfId="1842" xr:uid="{8DEE0C3A-5DAA-41D2-A4B2-3A156FC9E510}"/>
    <cellStyle name="Normal 7 2 7 4" xfId="3450" xr:uid="{DB31EEE8-9D42-41B1-A321-89402938EAAE}"/>
    <cellStyle name="Normal 7 2 7 4 2" xfId="4579" xr:uid="{7EBC1CF2-AFCD-48D2-B0BD-F5281E3F4F8E}"/>
    <cellStyle name="Normal 7 2 7 4 3" xfId="4686" xr:uid="{1F098A45-619A-49A4-AECD-0595EF0CF249}"/>
    <cellStyle name="Normal 7 2 7 4 4" xfId="4608" xr:uid="{9AC557E4-50C7-4885-A356-AF2CC66FB8E3}"/>
    <cellStyle name="Normal 7 2 8" xfId="1843" xr:uid="{DB0C7098-25CE-4E32-B7ED-7C1170F9900A}"/>
    <cellStyle name="Normal 7 2 8 2" xfId="1844" xr:uid="{0F413E8D-4A7B-431A-9D9E-1A129CA78DC0}"/>
    <cellStyle name="Normal 7 2 8 3" xfId="3451" xr:uid="{E3493527-04DA-4E4B-9088-A3916DAC5F98}"/>
    <cellStyle name="Normal 7 2 8 4" xfId="3452" xr:uid="{66E4AB61-5A01-4393-A9C2-EADA28CDEECB}"/>
    <cellStyle name="Normal 7 2 9" xfId="1845" xr:uid="{5157A19F-F120-4B4F-B4E7-6CA05DEF6E01}"/>
    <cellStyle name="Normal 7 3" xfId="135" xr:uid="{BFED084A-E361-4981-9872-A4C04AB2F060}"/>
    <cellStyle name="Normal 7 3 10" xfId="3453" xr:uid="{B42E8364-AE68-4CFB-9674-5AFC6A8FA866}"/>
    <cellStyle name="Normal 7 3 11" xfId="3454" xr:uid="{023651CA-AF80-496F-BABC-C2725A7C4512}"/>
    <cellStyle name="Normal 7 3 2" xfId="136" xr:uid="{A04BC469-967F-4D06-AD74-D8374B1D2CF3}"/>
    <cellStyle name="Normal 7 3 2 2" xfId="137" xr:uid="{011E75AB-30E8-402F-B2AF-3C35E810579C}"/>
    <cellStyle name="Normal 7 3 2 2 2" xfId="356" xr:uid="{332FDBC9-DD13-4910-B97B-D8A917CE74D6}"/>
    <cellStyle name="Normal 7 3 2 2 2 2" xfId="709" xr:uid="{28D68DD0-5FB3-4064-8EE0-66D6D85BBC2B}"/>
    <cellStyle name="Normal 7 3 2 2 2 2 2" xfId="1846" xr:uid="{29732863-FADB-401C-991A-14FAD7C61DDF}"/>
    <cellStyle name="Normal 7 3 2 2 2 2 2 2" xfId="1847" xr:uid="{546DA651-30EE-4BC7-92AD-A092D05455F6}"/>
    <cellStyle name="Normal 7 3 2 2 2 2 3" xfId="1848" xr:uid="{D2F5FC9A-753F-4442-9667-2B469D6DEBCA}"/>
    <cellStyle name="Normal 7 3 2 2 2 2 4" xfId="3455" xr:uid="{472D5C14-C1F7-464E-BED4-1AA2B82965F0}"/>
    <cellStyle name="Normal 7 3 2 2 2 3" xfId="1849" xr:uid="{A666A900-16FC-4FBA-A465-8CD92051420D}"/>
    <cellStyle name="Normal 7 3 2 2 2 3 2" xfId="1850" xr:uid="{C09A4D12-1987-4156-A23D-7D145FB2840E}"/>
    <cellStyle name="Normal 7 3 2 2 2 3 3" xfId="3456" xr:uid="{C4EA953D-D31C-40F4-881C-9AF3BFE76FE8}"/>
    <cellStyle name="Normal 7 3 2 2 2 3 4" xfId="3457" xr:uid="{84DA85AE-FBA3-4E48-BEC5-82FC0FFBB38E}"/>
    <cellStyle name="Normal 7 3 2 2 2 4" xfId="1851" xr:uid="{E6AD3AEA-A07A-42D8-B105-E07E827B09AE}"/>
    <cellStyle name="Normal 7 3 2 2 2 5" xfId="3458" xr:uid="{FE7A97CE-D66E-41C6-A74C-6B824F2B3D67}"/>
    <cellStyle name="Normal 7 3 2 2 2 6" xfId="3459" xr:uid="{FE429968-EBCC-4478-B2B3-9A21E2081300}"/>
    <cellStyle name="Normal 7 3 2 2 3" xfId="710" xr:uid="{03807B26-46A4-49A5-947F-24111D2CA0E4}"/>
    <cellStyle name="Normal 7 3 2 2 3 2" xfId="1852" xr:uid="{76DFA305-3C3A-4F8D-BDC3-7039AB75E398}"/>
    <cellStyle name="Normal 7 3 2 2 3 2 2" xfId="1853" xr:uid="{258EEB86-06C5-4D84-BCEA-5FF67274605B}"/>
    <cellStyle name="Normal 7 3 2 2 3 2 3" xfId="3460" xr:uid="{A69AF0FE-2FC6-4098-BA20-A8FF23F4C5CA}"/>
    <cellStyle name="Normal 7 3 2 2 3 2 4" xfId="3461" xr:uid="{40FC1ECC-AFFD-4D54-B39A-86EDAB93EFC6}"/>
    <cellStyle name="Normal 7 3 2 2 3 3" xfId="1854" xr:uid="{F789C6CC-10A3-4494-9137-198767D3E147}"/>
    <cellStyle name="Normal 7 3 2 2 3 4" xfId="3462" xr:uid="{CB4AAF46-4477-4BA9-A3E4-401205CD5A87}"/>
    <cellStyle name="Normal 7 3 2 2 3 5" xfId="3463" xr:uid="{A353FA2C-FCB5-49DF-B877-F2B41103E87B}"/>
    <cellStyle name="Normal 7 3 2 2 4" xfId="1855" xr:uid="{5E07B6C3-A519-47CC-92BF-EDAA45536021}"/>
    <cellStyle name="Normal 7 3 2 2 4 2" xfId="1856" xr:uid="{AB728FC0-68BB-467E-82E3-36A2A045E4C2}"/>
    <cellStyle name="Normal 7 3 2 2 4 3" xfId="3464" xr:uid="{F158182D-63B8-46FE-914C-F42B1C0A5F4C}"/>
    <cellStyle name="Normal 7 3 2 2 4 4" xfId="3465" xr:uid="{1A8BDDE6-2829-4EC4-863A-C7AEBFBFA6BB}"/>
    <cellStyle name="Normal 7 3 2 2 5" xfId="1857" xr:uid="{900EBBF6-DE52-452E-9415-6889A1E50BC2}"/>
    <cellStyle name="Normal 7 3 2 2 5 2" xfId="3466" xr:uid="{00788EB1-063F-42CF-B97C-F761FF216058}"/>
    <cellStyle name="Normal 7 3 2 2 5 3" xfId="3467" xr:uid="{9F380AC1-E96C-4AD2-B60D-92F8F0A83216}"/>
    <cellStyle name="Normal 7 3 2 2 5 4" xfId="3468" xr:uid="{819EAA1D-B457-41EB-A37C-D3917D4B4ECC}"/>
    <cellStyle name="Normal 7 3 2 2 6" xfId="3469" xr:uid="{910D7F87-5892-4C51-83AF-56F63470DD32}"/>
    <cellStyle name="Normal 7 3 2 2 7" xfId="3470" xr:uid="{D8515FAB-AE67-42A8-9FDC-CB34F26E9A47}"/>
    <cellStyle name="Normal 7 3 2 2 8" xfId="3471" xr:uid="{505FEEBD-22AA-49DA-BE58-35B69758FFB1}"/>
    <cellStyle name="Normal 7 3 2 3" xfId="357" xr:uid="{36BF30B9-9C0F-4117-AD90-B0324FF5C7EA}"/>
    <cellStyle name="Normal 7 3 2 3 2" xfId="711" xr:uid="{5119D87C-2432-4AAC-ABE0-425AF756675C}"/>
    <cellStyle name="Normal 7 3 2 3 2 2" xfId="712" xr:uid="{4D075BE7-17B9-45A5-A3EB-BA7743C8AC8B}"/>
    <cellStyle name="Normal 7 3 2 3 2 2 2" xfId="1858" xr:uid="{EFCFE11C-B614-4EC0-8962-75EDF7DDEB18}"/>
    <cellStyle name="Normal 7 3 2 3 2 2 2 2" xfId="1859" xr:uid="{E05C1DC8-0FCB-448A-9939-DF2142AB81FB}"/>
    <cellStyle name="Normal 7 3 2 3 2 2 3" xfId="1860" xr:uid="{765F42DD-BEC0-4F8A-82CA-83D370E6A397}"/>
    <cellStyle name="Normal 7 3 2 3 2 3" xfId="1861" xr:uid="{72524913-DC71-48D9-8748-4DCE0D5C115C}"/>
    <cellStyle name="Normal 7 3 2 3 2 3 2" xfId="1862" xr:uid="{537B5266-0C60-4705-91CD-2C939B472E89}"/>
    <cellStyle name="Normal 7 3 2 3 2 4" xfId="1863" xr:uid="{DE5F41DC-5F6B-419D-8AD3-D5CB8F9308B4}"/>
    <cellStyle name="Normal 7 3 2 3 3" xfId="713" xr:uid="{8B210301-3A3A-494D-89F1-FFF2F07E1357}"/>
    <cellStyle name="Normal 7 3 2 3 3 2" xfId="1864" xr:uid="{26509DA7-D531-4E9D-952D-65D05D413505}"/>
    <cellStyle name="Normal 7 3 2 3 3 2 2" xfId="1865" xr:uid="{7B601FF4-E31F-4BFB-BE50-E849F4C2F93E}"/>
    <cellStyle name="Normal 7 3 2 3 3 3" xfId="1866" xr:uid="{10EC3DD0-730E-466D-940C-3CF6E97ED68A}"/>
    <cellStyle name="Normal 7 3 2 3 3 4" xfId="3472" xr:uid="{F582CD7F-4E60-47CE-8ED8-DF4C1572318A}"/>
    <cellStyle name="Normal 7 3 2 3 4" xfId="1867" xr:uid="{6F87405B-F717-445A-BA79-E805EF10D815}"/>
    <cellStyle name="Normal 7 3 2 3 4 2" xfId="1868" xr:uid="{5C977D97-8CDF-415F-B8B6-2E0F0FD798E2}"/>
    <cellStyle name="Normal 7 3 2 3 5" xfId="1869" xr:uid="{299C29F1-3F87-4881-856D-2FD4C75601A5}"/>
    <cellStyle name="Normal 7 3 2 3 6" xfId="3473" xr:uid="{490A152A-8F30-4081-A1BA-B73E4C356252}"/>
    <cellStyle name="Normal 7 3 2 4" xfId="358" xr:uid="{8840FBF9-6DB1-483E-95DE-4FA20F129A80}"/>
    <cellStyle name="Normal 7 3 2 4 2" xfId="714" xr:uid="{289FBCA4-47B1-4EDB-9BCD-30472FED13DE}"/>
    <cellStyle name="Normal 7 3 2 4 2 2" xfId="1870" xr:uid="{258AB639-164A-4073-8EDF-4C1BD24E7147}"/>
    <cellStyle name="Normal 7 3 2 4 2 2 2" xfId="1871" xr:uid="{7EA94424-6D0C-4EEA-A8BB-2008C5149BCB}"/>
    <cellStyle name="Normal 7 3 2 4 2 3" xfId="1872" xr:uid="{2E4357AE-EEB7-44A8-9674-9BB77908C5AC}"/>
    <cellStyle name="Normal 7 3 2 4 2 4" xfId="3474" xr:uid="{39AE66C1-7D97-4811-8A3A-D477E432AB05}"/>
    <cellStyle name="Normal 7 3 2 4 3" xfId="1873" xr:uid="{632F44F7-7DBC-40AD-8952-38C9E34906DB}"/>
    <cellStyle name="Normal 7 3 2 4 3 2" xfId="1874" xr:uid="{36768C01-2755-408B-848E-66B36C4381AA}"/>
    <cellStyle name="Normal 7 3 2 4 4" xfId="1875" xr:uid="{6F82C0B1-64E6-4C41-A7E0-A2E2D6583BF0}"/>
    <cellStyle name="Normal 7 3 2 4 5" xfId="3475" xr:uid="{36F96083-307E-43E0-81CE-D5CB3E7A6702}"/>
    <cellStyle name="Normal 7 3 2 5" xfId="359" xr:uid="{52BD9B31-CA21-4B36-A9A1-AB10EBF61F40}"/>
    <cellStyle name="Normal 7 3 2 5 2" xfId="1876" xr:uid="{84342BFA-D9CD-4AD3-B341-4A01D02FF924}"/>
    <cellStyle name="Normal 7 3 2 5 2 2" xfId="1877" xr:uid="{FAB48959-EE8B-4E63-B3C1-73FD6E3AB460}"/>
    <cellStyle name="Normal 7 3 2 5 3" xfId="1878" xr:uid="{AF822468-326A-4EC0-B1CD-6B3A23E5CCB1}"/>
    <cellStyle name="Normal 7 3 2 5 4" xfId="3476" xr:uid="{7F4F879B-F89F-4701-8A59-F698595DAF90}"/>
    <cellStyle name="Normal 7 3 2 6" xfId="1879" xr:uid="{151CEA45-E274-4D54-8EB3-C46EC0D5C4CD}"/>
    <cellStyle name="Normal 7 3 2 6 2" xfId="1880" xr:uid="{93AACB29-DFE4-49EF-955B-BB5300590447}"/>
    <cellStyle name="Normal 7 3 2 6 3" xfId="3477" xr:uid="{FB3357DC-834D-492D-8B8D-6BD231ED9EF2}"/>
    <cellStyle name="Normal 7 3 2 6 4" xfId="3478" xr:uid="{591D312A-1A50-4C35-BEC0-1E3C70445C70}"/>
    <cellStyle name="Normal 7 3 2 7" xfId="1881" xr:uid="{C4EEAF2F-A724-4A71-9161-B6A63102BCBA}"/>
    <cellStyle name="Normal 7 3 2 8" xfId="3479" xr:uid="{C4284974-2103-4CB2-8B31-2191CBE1B672}"/>
    <cellStyle name="Normal 7 3 2 9" xfId="3480" xr:uid="{F86E3DA6-B02D-4861-91B6-E41E48697DAB}"/>
    <cellStyle name="Normal 7 3 3" xfId="138" xr:uid="{14F35466-4885-4B32-BADC-C72D6DB83503}"/>
    <cellStyle name="Normal 7 3 3 2" xfId="139" xr:uid="{4FB2DC75-38A1-4CDB-A93B-0B868688F161}"/>
    <cellStyle name="Normal 7 3 3 2 2" xfId="715" xr:uid="{188F24B0-6EDB-48D3-8970-C3237EF9FA05}"/>
    <cellStyle name="Normal 7 3 3 2 2 2" xfId="1882" xr:uid="{077D36DA-6C39-41B4-930C-901DFCFFAA52}"/>
    <cellStyle name="Normal 7 3 3 2 2 2 2" xfId="1883" xr:uid="{C6403F19-56AD-41CE-B58F-734D8838F01B}"/>
    <cellStyle name="Normal 7 3 3 2 2 2 2 2" xfId="4484" xr:uid="{76AE4C43-25E4-4B94-8318-FADD6FA55F75}"/>
    <cellStyle name="Normal 7 3 3 2 2 2 3" xfId="4485" xr:uid="{8DE466CA-D981-4A9C-93CF-D0B217C335B3}"/>
    <cellStyle name="Normal 7 3 3 2 2 3" xfId="1884" xr:uid="{57587BB8-0B71-4D90-B2D4-914A053A84E2}"/>
    <cellStyle name="Normal 7 3 3 2 2 3 2" xfId="4486" xr:uid="{6137D4E1-2D28-4A56-9228-A57E2F408C82}"/>
    <cellStyle name="Normal 7 3 3 2 2 4" xfId="3481" xr:uid="{8E83F979-2532-4FC3-B10A-02A860A4B6F5}"/>
    <cellStyle name="Normal 7 3 3 2 3" xfId="1885" xr:uid="{25B6CD75-221B-4EC5-ABCC-1BA291350395}"/>
    <cellStyle name="Normal 7 3 3 2 3 2" xfId="1886" xr:uid="{7D3AD777-71CE-432B-AD42-EA7821361DE0}"/>
    <cellStyle name="Normal 7 3 3 2 3 2 2" xfId="4487" xr:uid="{705D1807-B53F-4DF3-BD47-62DECE4F4485}"/>
    <cellStyle name="Normal 7 3 3 2 3 3" xfId="3482" xr:uid="{2056E2BD-340F-4FF9-8D51-8C26CEB09285}"/>
    <cellStyle name="Normal 7 3 3 2 3 4" xfId="3483" xr:uid="{1CDE0C0D-A7A2-4320-9910-65BEAAF3FC0B}"/>
    <cellStyle name="Normal 7 3 3 2 4" xfId="1887" xr:uid="{9F23B6AD-DC96-4207-A05F-F4A4E31B377E}"/>
    <cellStyle name="Normal 7 3 3 2 4 2" xfId="4488" xr:uid="{28616222-4998-4129-B557-9332DDE5D4C7}"/>
    <cellStyle name="Normal 7 3 3 2 5" xfId="3484" xr:uid="{13248FE1-55DA-4C58-983A-8FA1064EFD76}"/>
    <cellStyle name="Normal 7 3 3 2 6" xfId="3485" xr:uid="{C9AD168C-EF8A-4326-818F-D81E722F8D3A}"/>
    <cellStyle name="Normal 7 3 3 3" xfId="360" xr:uid="{24645DC9-C57B-451E-A9BB-15010F71E335}"/>
    <cellStyle name="Normal 7 3 3 3 2" xfId="1888" xr:uid="{6B6EA797-D9A7-491C-9ACF-CE496AAC060A}"/>
    <cellStyle name="Normal 7 3 3 3 2 2" xfId="1889" xr:uid="{FF8F520D-2826-42A6-8776-8BBF625F8F0A}"/>
    <cellStyle name="Normal 7 3 3 3 2 2 2" xfId="4489" xr:uid="{6D51FE42-C01B-46DC-8E74-EF90C3F2C6A6}"/>
    <cellStyle name="Normal 7 3 3 3 2 3" xfId="3486" xr:uid="{377959DF-D63E-4686-8F11-19D1B8DE6688}"/>
    <cellStyle name="Normal 7 3 3 3 2 4" xfId="3487" xr:uid="{E381026C-A2E6-4340-80B2-8FB485A2C22A}"/>
    <cellStyle name="Normal 7 3 3 3 3" xfId="1890" xr:uid="{2CA2E7EC-FEB4-4712-B815-59075FC67A19}"/>
    <cellStyle name="Normal 7 3 3 3 3 2" xfId="4490" xr:uid="{E5813D6A-2195-4F9F-93FA-AF78D2B78D82}"/>
    <cellStyle name="Normal 7 3 3 3 4" xfId="3488" xr:uid="{A918F712-5CD6-4A1E-BCC0-CA34561BFE66}"/>
    <cellStyle name="Normal 7 3 3 3 5" xfId="3489" xr:uid="{8F16CCBF-63AF-4A0C-97FB-9ED286B1FBF5}"/>
    <cellStyle name="Normal 7 3 3 4" xfId="1891" xr:uid="{D7224465-A7A9-4E03-9AA5-1CD7CA0FD107}"/>
    <cellStyle name="Normal 7 3 3 4 2" xfId="1892" xr:uid="{ACC146A4-7621-48BF-B7C2-CC4AFF18837E}"/>
    <cellStyle name="Normal 7 3 3 4 2 2" xfId="4491" xr:uid="{EB11E9E9-29E1-4ED9-A8D3-576FBBAAB50E}"/>
    <cellStyle name="Normal 7 3 3 4 3" xfId="3490" xr:uid="{A99F7507-99ED-468B-98CD-AA4B2BC7626B}"/>
    <cellStyle name="Normal 7 3 3 4 4" xfId="3491" xr:uid="{303DAC97-A01C-432B-8BA8-31BEB023BBB6}"/>
    <cellStyle name="Normal 7 3 3 5" xfId="1893" xr:uid="{3F6BEBEB-D6B9-4311-84C9-F519370E4F1A}"/>
    <cellStyle name="Normal 7 3 3 5 2" xfId="3492" xr:uid="{F70F635B-C127-45DE-A942-989447D9BDD5}"/>
    <cellStyle name="Normal 7 3 3 5 3" xfId="3493" xr:uid="{19C2F77D-283E-4F9A-B792-6D06443EAFF9}"/>
    <cellStyle name="Normal 7 3 3 5 4" xfId="3494" xr:uid="{E6ADEDA3-34B7-4C66-BF71-1476872B059A}"/>
    <cellStyle name="Normal 7 3 3 6" xfId="3495" xr:uid="{0F7EF5A1-F324-4823-B175-0C6E466FE8F1}"/>
    <cellStyle name="Normal 7 3 3 7" xfId="3496" xr:uid="{8AC544B9-3636-44B4-B4FE-0A1B22E98D6B}"/>
    <cellStyle name="Normal 7 3 3 8" xfId="3497" xr:uid="{B3C186CC-985C-4F64-AFF5-5B01A36C6929}"/>
    <cellStyle name="Normal 7 3 4" xfId="140" xr:uid="{0A41C397-DA17-4D05-82A0-DC7C3A6BF960}"/>
    <cellStyle name="Normal 7 3 4 2" xfId="716" xr:uid="{E094E849-75CA-40B4-A51E-54D763658708}"/>
    <cellStyle name="Normal 7 3 4 2 2" xfId="717" xr:uid="{3D53F861-F2A7-4CA2-861F-399CFFC4891B}"/>
    <cellStyle name="Normal 7 3 4 2 2 2" xfId="1894" xr:uid="{0EFCFAAC-6A63-4945-AD3B-16A47F9BE53F}"/>
    <cellStyle name="Normal 7 3 4 2 2 2 2" xfId="1895" xr:uid="{4247BC54-C868-419C-944C-D3E38997AC5C}"/>
    <cellStyle name="Normal 7 3 4 2 2 3" xfId="1896" xr:uid="{BB6206E5-4AD2-4358-A3BF-7B486A3226B3}"/>
    <cellStyle name="Normal 7 3 4 2 2 4" xfId="3498" xr:uid="{3AF20EA7-9149-4D6D-BCC4-4B083BB35A13}"/>
    <cellStyle name="Normal 7 3 4 2 3" xfId="1897" xr:uid="{74F8FB07-D006-40BC-907D-930094854B8C}"/>
    <cellStyle name="Normal 7 3 4 2 3 2" xfId="1898" xr:uid="{38D9E015-38DE-4929-8518-E20205D9FD9F}"/>
    <cellStyle name="Normal 7 3 4 2 4" xfId="1899" xr:uid="{4E90C783-15EE-4DF6-8A73-3EFFAB0171A4}"/>
    <cellStyle name="Normal 7 3 4 2 5" xfId="3499" xr:uid="{49EAACA2-0C37-41AF-ABCB-12496B523633}"/>
    <cellStyle name="Normal 7 3 4 3" xfId="718" xr:uid="{3AEDFF83-D70B-49F3-9790-E7B46CA224DF}"/>
    <cellStyle name="Normal 7 3 4 3 2" xfId="1900" xr:uid="{7E68CBE5-619F-400E-84D7-2AAE05680BC9}"/>
    <cellStyle name="Normal 7 3 4 3 2 2" xfId="1901" xr:uid="{0C781659-25E4-440D-A92E-A40621C14D0A}"/>
    <cellStyle name="Normal 7 3 4 3 3" xfId="1902" xr:uid="{EC143066-B665-4EE6-9179-C45A6940E5D0}"/>
    <cellStyle name="Normal 7 3 4 3 4" xfId="3500" xr:uid="{F1A8B9E0-E522-40DB-9366-6437BC4EF79F}"/>
    <cellStyle name="Normal 7 3 4 4" xfId="1903" xr:uid="{55AC1FF7-5274-407E-9C36-32ED0DFADB33}"/>
    <cellStyle name="Normal 7 3 4 4 2" xfId="1904" xr:uid="{25398F49-8B14-4FD0-B4CF-CD1664BDD484}"/>
    <cellStyle name="Normal 7 3 4 4 3" xfId="3501" xr:uid="{D62C309F-DD8D-4D8C-8F08-AD9A888EE6D6}"/>
    <cellStyle name="Normal 7 3 4 4 4" xfId="3502" xr:uid="{8C3E3AA2-0F3A-4FED-8A71-E419E4DD5851}"/>
    <cellStyle name="Normal 7 3 4 5" xfId="1905" xr:uid="{EAB2D193-658C-4F91-87BA-A5BC5D7A61D7}"/>
    <cellStyle name="Normal 7 3 4 6" xfId="3503" xr:uid="{C92CAC7D-AEFA-4973-9EDE-3E532FEB4287}"/>
    <cellStyle name="Normal 7 3 4 7" xfId="3504" xr:uid="{E823D2A1-28ED-46A4-BFA4-AC4E199D1636}"/>
    <cellStyle name="Normal 7 3 5" xfId="361" xr:uid="{B62CE3A1-640E-4F49-87F0-266A68259FA7}"/>
    <cellStyle name="Normal 7 3 5 2" xfId="719" xr:uid="{111404FE-7A5E-48A5-9E4A-1F9163EC07B9}"/>
    <cellStyle name="Normal 7 3 5 2 2" xfId="1906" xr:uid="{D463414F-07D6-4A72-9C68-25C95373582F}"/>
    <cellStyle name="Normal 7 3 5 2 2 2" xfId="1907" xr:uid="{43EAA24B-98A2-43E2-93B9-780CFDB35855}"/>
    <cellStyle name="Normal 7 3 5 2 3" xfId="1908" xr:uid="{714C90D0-0087-484E-9813-7C109FFC3A6C}"/>
    <cellStyle name="Normal 7 3 5 2 4" xfId="3505" xr:uid="{5899060E-FB97-4768-8AA5-25C9F3B40646}"/>
    <cellStyle name="Normal 7 3 5 3" xfId="1909" xr:uid="{608C7C28-18E4-4434-8C8A-06E212FDAE2B}"/>
    <cellStyle name="Normal 7 3 5 3 2" xfId="1910" xr:uid="{A394C6E4-775E-4055-9667-D70CDEBBE4F8}"/>
    <cellStyle name="Normal 7 3 5 3 3" xfId="3506" xr:uid="{ECCD4D49-B1FC-4B40-846D-8E813449FF19}"/>
    <cellStyle name="Normal 7 3 5 3 4" xfId="3507" xr:uid="{3FEFE85B-B697-442C-9154-D5FFB4F5A08C}"/>
    <cellStyle name="Normal 7 3 5 4" xfId="1911" xr:uid="{65EF5FFF-35EB-4916-97A2-5230ABD83953}"/>
    <cellStyle name="Normal 7 3 5 5" xfId="3508" xr:uid="{405E9A62-DEA9-41A0-B786-9B3E90B68B99}"/>
    <cellStyle name="Normal 7 3 5 6" xfId="3509" xr:uid="{45B9F35F-17BE-46EF-9C27-0359B1076C29}"/>
    <cellStyle name="Normal 7 3 6" xfId="362" xr:uid="{68F83019-C6C3-4594-A641-85B83E34C660}"/>
    <cellStyle name="Normal 7 3 6 2" xfId="1912" xr:uid="{5EACB487-5D5D-4967-BC9A-50BAE0CA2D1D}"/>
    <cellStyle name="Normal 7 3 6 2 2" xfId="1913" xr:uid="{0E3A5681-E0BA-4560-A872-3DA8BA09C57C}"/>
    <cellStyle name="Normal 7 3 6 2 3" xfId="3510" xr:uid="{6C496857-1011-4879-9A80-788942C87823}"/>
    <cellStyle name="Normal 7 3 6 2 4" xfId="3511" xr:uid="{934DCE6D-082E-4647-BC73-A2878323113B}"/>
    <cellStyle name="Normal 7 3 6 3" xfId="1914" xr:uid="{B4102C99-712D-4466-9E9C-A7F41436B8A9}"/>
    <cellStyle name="Normal 7 3 6 4" xfId="3512" xr:uid="{CF4F9976-1272-44BF-A323-7F450F9ECBA7}"/>
    <cellStyle name="Normal 7 3 6 5" xfId="3513" xr:uid="{F9FD58D3-1457-441B-BA64-BA7A7D7F8E38}"/>
    <cellStyle name="Normal 7 3 7" xfId="1915" xr:uid="{37B90D04-2947-4C5C-BDCC-4E493ECCCA9C}"/>
    <cellStyle name="Normal 7 3 7 2" xfId="1916" xr:uid="{58461703-30B1-4BD4-B200-1D634A7709D7}"/>
    <cellStyle name="Normal 7 3 7 3" xfId="3514" xr:uid="{61D29AAB-9D47-4803-A139-84BD70B6937F}"/>
    <cellStyle name="Normal 7 3 7 4" xfId="3515" xr:uid="{3F878C38-D41C-408C-9FB9-5B18A9A7FCEF}"/>
    <cellStyle name="Normal 7 3 8" xfId="1917" xr:uid="{C40E0C37-AB42-4690-8515-64CEA488A964}"/>
    <cellStyle name="Normal 7 3 8 2" xfId="3516" xr:uid="{F80ED833-63C6-4A54-AB31-02A273FD474A}"/>
    <cellStyle name="Normal 7 3 8 3" xfId="3517" xr:uid="{FC362413-77FD-42B1-BD93-6C3DFEB02870}"/>
    <cellStyle name="Normal 7 3 8 4" xfId="3518" xr:uid="{AA211ECF-4A98-40EE-98F6-69DF6D541D7D}"/>
    <cellStyle name="Normal 7 3 9" xfId="3519" xr:uid="{330BDE04-D3E1-471E-9DCD-C3C12B6ACC41}"/>
    <cellStyle name="Normal 7 4" xfId="141" xr:uid="{552B7629-1031-48CA-8953-0A6E8A2E082E}"/>
    <cellStyle name="Normal 7 4 10" xfId="3520" xr:uid="{3673B198-3CEB-4D5A-BB98-E44EA2A13298}"/>
    <cellStyle name="Normal 7 4 11" xfId="3521" xr:uid="{2EB43CDE-886F-451A-893B-4AA51D698FBC}"/>
    <cellStyle name="Normal 7 4 2" xfId="142" xr:uid="{BB78274F-2759-4A36-9310-B8C5A5C6FF2E}"/>
    <cellStyle name="Normal 7 4 2 2" xfId="363" xr:uid="{69A9E6E6-0510-4F7B-B62E-0FC21C4A03AF}"/>
    <cellStyle name="Normal 7 4 2 2 2" xfId="720" xr:uid="{272171D4-17C0-48E9-99B7-90C1117CB3C7}"/>
    <cellStyle name="Normal 7 4 2 2 2 2" xfId="721" xr:uid="{2DBA37F9-160A-400D-837A-F43B765F7985}"/>
    <cellStyle name="Normal 7 4 2 2 2 2 2" xfId="1918" xr:uid="{9CABF10A-9973-4A75-BE48-4CB27220F5F7}"/>
    <cellStyle name="Normal 7 4 2 2 2 2 3" xfId="3522" xr:uid="{866B179E-2DEB-428F-ADD6-D66CE0217143}"/>
    <cellStyle name="Normal 7 4 2 2 2 2 4" xfId="3523" xr:uid="{671C0A81-9413-4515-89D9-B48FA836D88D}"/>
    <cellStyle name="Normal 7 4 2 2 2 3" xfId="1919" xr:uid="{C6C039E0-E983-4375-9F94-1AC5E6DD9CC2}"/>
    <cellStyle name="Normal 7 4 2 2 2 3 2" xfId="3524" xr:uid="{1963AE04-3416-4C28-9A22-6C122E1C793B}"/>
    <cellStyle name="Normal 7 4 2 2 2 3 3" xfId="3525" xr:uid="{46E401FD-D95C-4C75-92D5-56435ED6B736}"/>
    <cellStyle name="Normal 7 4 2 2 2 3 4" xfId="3526" xr:uid="{4D6A1BC7-25B6-4C07-A3AE-A2EC6CF94951}"/>
    <cellStyle name="Normal 7 4 2 2 2 4" xfId="3527" xr:uid="{1D12A71A-84DA-4DF4-9DB6-45DBBE02A431}"/>
    <cellStyle name="Normal 7 4 2 2 2 5" xfId="3528" xr:uid="{1E5F85F1-E924-4F34-8F80-4F8CBA19A100}"/>
    <cellStyle name="Normal 7 4 2 2 2 6" xfId="3529" xr:uid="{2A73724D-9AE0-40EC-8C78-BAB8E5318BF7}"/>
    <cellStyle name="Normal 7 4 2 2 3" xfId="722" xr:uid="{5791CBF4-CC37-45F1-986B-54249EB3EB44}"/>
    <cellStyle name="Normal 7 4 2 2 3 2" xfId="1920" xr:uid="{308B8EB4-E99B-4D48-9FF1-0A518D552FDA}"/>
    <cellStyle name="Normal 7 4 2 2 3 2 2" xfId="3530" xr:uid="{098BAF2C-575E-4F51-B580-A424FD98E017}"/>
    <cellStyle name="Normal 7 4 2 2 3 2 3" xfId="3531" xr:uid="{4DDBE11C-FDAB-4C57-B494-6A33EA908AFC}"/>
    <cellStyle name="Normal 7 4 2 2 3 2 4" xfId="3532" xr:uid="{2FF578EF-134B-4E69-BE95-5769A1580FFF}"/>
    <cellStyle name="Normal 7 4 2 2 3 3" xfId="3533" xr:uid="{2A5BAC81-FB60-407B-86B4-800D4EAB23F5}"/>
    <cellStyle name="Normal 7 4 2 2 3 4" xfId="3534" xr:uid="{34D9F768-4A55-46E8-9B4A-B8548A9A1B38}"/>
    <cellStyle name="Normal 7 4 2 2 3 5" xfId="3535" xr:uid="{E54D3C65-8EEC-42AE-AED8-67E29478DF49}"/>
    <cellStyle name="Normal 7 4 2 2 4" xfId="1921" xr:uid="{281F2C3D-A620-4596-A923-31E037B34ABD}"/>
    <cellStyle name="Normal 7 4 2 2 4 2" xfId="3536" xr:uid="{EC67179C-87C8-42D4-B39C-63E1B4E9D11D}"/>
    <cellStyle name="Normal 7 4 2 2 4 3" xfId="3537" xr:uid="{AAE57F7B-ED74-442A-BCDE-2F664C742FE7}"/>
    <cellStyle name="Normal 7 4 2 2 4 4" xfId="3538" xr:uid="{1B452F16-CA29-4852-96E3-3797ED6E40D5}"/>
    <cellStyle name="Normal 7 4 2 2 5" xfId="3539" xr:uid="{30FA4F60-C5F2-430B-AD18-7120D335D164}"/>
    <cellStyle name="Normal 7 4 2 2 5 2" xfId="3540" xr:uid="{EE47EC10-9657-4672-949E-60E340F2B5DE}"/>
    <cellStyle name="Normal 7 4 2 2 5 3" xfId="3541" xr:uid="{84C49539-7581-4C1C-8232-73C443F09478}"/>
    <cellStyle name="Normal 7 4 2 2 5 4" xfId="3542" xr:uid="{0610B13A-F167-4392-9D63-23F212B481FC}"/>
    <cellStyle name="Normal 7 4 2 2 6" xfId="3543" xr:uid="{58BE0235-F3D4-4D36-981C-C05D1928A228}"/>
    <cellStyle name="Normal 7 4 2 2 7" xfId="3544" xr:uid="{7401AE95-48DE-46BE-A0B2-DEE38F2E06DB}"/>
    <cellStyle name="Normal 7 4 2 2 8" xfId="3545" xr:uid="{3F2C5423-030A-4B06-B073-306164114FC0}"/>
    <cellStyle name="Normal 7 4 2 3" xfId="723" xr:uid="{E7C799EE-475B-4C76-92A4-F811E3D007FC}"/>
    <cellStyle name="Normal 7 4 2 3 2" xfId="724" xr:uid="{2D10F906-FB0A-4593-92FA-B5C48A946D44}"/>
    <cellStyle name="Normal 7 4 2 3 2 2" xfId="725" xr:uid="{E35E4CB3-4F14-458C-966B-6269D0A1C99D}"/>
    <cellStyle name="Normal 7 4 2 3 2 3" xfId="3546" xr:uid="{1D70AE1B-F73D-4C60-850B-159E76FE4352}"/>
    <cellStyle name="Normal 7 4 2 3 2 4" xfId="3547" xr:uid="{7FC6E440-6EEC-4583-8E74-1FC9A2B373A4}"/>
    <cellStyle name="Normal 7 4 2 3 3" xfId="726" xr:uid="{E05C1385-B2AD-420B-BC1D-F8CEB18291C1}"/>
    <cellStyle name="Normal 7 4 2 3 3 2" xfId="3548" xr:uid="{A7CD6416-7ADD-4A41-8E85-38CBCF985A5E}"/>
    <cellStyle name="Normal 7 4 2 3 3 3" xfId="3549" xr:uid="{ED08D03A-E813-4A9C-9E7E-C8A6DCA692A2}"/>
    <cellStyle name="Normal 7 4 2 3 3 4" xfId="3550" xr:uid="{5AA41D6E-FD98-4FBA-A2FF-941E00CD0FDE}"/>
    <cellStyle name="Normal 7 4 2 3 4" xfId="3551" xr:uid="{F8724D9B-A906-44D7-B5FE-A0FEF847BD6F}"/>
    <cellStyle name="Normal 7 4 2 3 5" xfId="3552" xr:uid="{3828B5E6-E12C-437B-AAF2-04C5C0B2413D}"/>
    <cellStyle name="Normal 7 4 2 3 6" xfId="3553" xr:uid="{E4373CE9-84E2-4FA8-9528-BE3A9C06F231}"/>
    <cellStyle name="Normal 7 4 2 4" xfId="727" xr:uid="{BF447FB2-F4FC-42C6-9DCF-077AABFF89AA}"/>
    <cellStyle name="Normal 7 4 2 4 2" xfId="728" xr:uid="{A1050FAC-1077-442E-A89B-679BD1C4C48D}"/>
    <cellStyle name="Normal 7 4 2 4 2 2" xfId="3554" xr:uid="{EED9B5FA-3086-444D-99E2-8892E7B17E3F}"/>
    <cellStyle name="Normal 7 4 2 4 2 3" xfId="3555" xr:uid="{37465878-5CFF-4C01-B28B-31D7EE340FF5}"/>
    <cellStyle name="Normal 7 4 2 4 2 4" xfId="3556" xr:uid="{8EBA8A04-5CFA-41B2-9A2F-9020D8A3A934}"/>
    <cellStyle name="Normal 7 4 2 4 3" xfId="3557" xr:uid="{B55B7BB6-C339-4D7B-A2BA-79D8CB5A079D}"/>
    <cellStyle name="Normal 7 4 2 4 4" xfId="3558" xr:uid="{CAA78472-A08E-4458-BCFA-D85402708C6A}"/>
    <cellStyle name="Normal 7 4 2 4 5" xfId="3559" xr:uid="{2CD91B8D-C570-4550-BE0F-463C5ED301AE}"/>
    <cellStyle name="Normal 7 4 2 5" xfId="729" xr:uid="{7266C657-9C89-4999-BD13-464095CE09C8}"/>
    <cellStyle name="Normal 7 4 2 5 2" xfId="3560" xr:uid="{FD52921A-CAD9-4C26-A442-7CB975A2F89D}"/>
    <cellStyle name="Normal 7 4 2 5 3" xfId="3561" xr:uid="{872FAA90-5F7F-49C1-9D47-6E26965C87F7}"/>
    <cellStyle name="Normal 7 4 2 5 4" xfId="3562" xr:uid="{6DFBEF57-2796-44F7-82BD-95E35E1E79C4}"/>
    <cellStyle name="Normal 7 4 2 6" xfId="3563" xr:uid="{AE870315-E572-4183-8F99-21D73E36C06C}"/>
    <cellStyle name="Normal 7 4 2 6 2" xfId="3564" xr:uid="{36741333-8807-45A7-8EE5-6D9B1433EA82}"/>
    <cellStyle name="Normal 7 4 2 6 3" xfId="3565" xr:uid="{C2FE5E55-9C2F-43AB-9991-48949772FCAB}"/>
    <cellStyle name="Normal 7 4 2 6 4" xfId="3566" xr:uid="{96E60A84-A81F-4923-9033-CA4594A3BEA0}"/>
    <cellStyle name="Normal 7 4 2 7" xfId="3567" xr:uid="{72E98B90-EB02-4547-A0F3-07B8C4E69E49}"/>
    <cellStyle name="Normal 7 4 2 8" xfId="3568" xr:uid="{CD4E10DD-9376-4CAB-B362-5DACA12581C0}"/>
    <cellStyle name="Normal 7 4 2 9" xfId="3569" xr:uid="{B9572088-B871-47A7-9433-8D2330C9BD82}"/>
    <cellStyle name="Normal 7 4 3" xfId="364" xr:uid="{ED26C787-AA72-4524-BDC5-068BACBB7319}"/>
    <cellStyle name="Normal 7 4 3 2" xfId="730" xr:uid="{80143080-AAE3-495E-8162-B23C96F588A6}"/>
    <cellStyle name="Normal 7 4 3 2 2" xfId="731" xr:uid="{397E0DF3-F45E-4439-8143-ECCDBEE98338}"/>
    <cellStyle name="Normal 7 4 3 2 2 2" xfId="1922" xr:uid="{BFEDC90F-2278-4F91-9229-959B382D85FD}"/>
    <cellStyle name="Normal 7 4 3 2 2 2 2" xfId="1923" xr:uid="{AE509B93-19A8-4516-AB9C-C09C5AB591C8}"/>
    <cellStyle name="Normal 7 4 3 2 2 3" xfId="1924" xr:uid="{2C1AA69B-7F81-4FC0-9C4A-D5CF17B05BF6}"/>
    <cellStyle name="Normal 7 4 3 2 2 4" xfId="3570" xr:uid="{E6431F47-5EF9-4A0B-93A0-77AE8D6DB0D4}"/>
    <cellStyle name="Normal 7 4 3 2 3" xfId="1925" xr:uid="{8462D802-E2B2-461D-A2B9-D6AC23749DDF}"/>
    <cellStyle name="Normal 7 4 3 2 3 2" xfId="1926" xr:uid="{3E641662-25E5-47AA-A9E8-598496BA3CD6}"/>
    <cellStyle name="Normal 7 4 3 2 3 3" xfId="3571" xr:uid="{956FE476-756A-473B-ADE3-53691587700C}"/>
    <cellStyle name="Normal 7 4 3 2 3 4" xfId="3572" xr:uid="{93DA39E2-6745-4E96-B201-2556CBF34873}"/>
    <cellStyle name="Normal 7 4 3 2 4" xfId="1927" xr:uid="{F4A48693-1891-4E13-9998-2670D1C7E504}"/>
    <cellStyle name="Normal 7 4 3 2 5" xfId="3573" xr:uid="{F26B8AEA-6F88-4333-A8E3-7449BC7E266A}"/>
    <cellStyle name="Normal 7 4 3 2 6" xfId="3574" xr:uid="{5EB8EDF4-9BE1-4085-AEAE-F1D1F966ECEB}"/>
    <cellStyle name="Normal 7 4 3 3" xfId="732" xr:uid="{E5946182-E3FE-49F8-9B1D-DBA5FD089A13}"/>
    <cellStyle name="Normal 7 4 3 3 2" xfId="1928" xr:uid="{F0152AFF-4051-4236-A41C-B8C53BFBBC0C}"/>
    <cellStyle name="Normal 7 4 3 3 2 2" xfId="1929" xr:uid="{F309D6EE-644F-4645-B987-90232A771E0F}"/>
    <cellStyle name="Normal 7 4 3 3 2 3" xfId="3575" xr:uid="{0914BDCF-85FF-4E8D-A2ED-396E8074C96B}"/>
    <cellStyle name="Normal 7 4 3 3 2 4" xfId="3576" xr:uid="{A936642E-C382-4AE2-AF6A-465ACA4010FE}"/>
    <cellStyle name="Normal 7 4 3 3 3" xfId="1930" xr:uid="{431A46D0-8826-438B-A559-945355EB208F}"/>
    <cellStyle name="Normal 7 4 3 3 4" xfId="3577" xr:uid="{AC95A9E9-8BD4-4E8B-926A-62E48F28039A}"/>
    <cellStyle name="Normal 7 4 3 3 5" xfId="3578" xr:uid="{50AF2FBC-67BC-42B2-BB96-CE816DF6B929}"/>
    <cellStyle name="Normal 7 4 3 4" xfId="1931" xr:uid="{0363558D-F02A-45FF-B415-C86917348AEF}"/>
    <cellStyle name="Normal 7 4 3 4 2" xfId="1932" xr:uid="{1B0245F5-C9FD-4E2E-958C-CCF7A0813ECA}"/>
    <cellStyle name="Normal 7 4 3 4 3" xfId="3579" xr:uid="{0780A0DF-5A3C-46BC-ABC4-09C1BCBF4C07}"/>
    <cellStyle name="Normal 7 4 3 4 4" xfId="3580" xr:uid="{88D1556D-3BF0-4D20-A315-BCC2EFD0220F}"/>
    <cellStyle name="Normal 7 4 3 5" xfId="1933" xr:uid="{C4FD55B7-F5C9-42B6-A949-B50284AA5991}"/>
    <cellStyle name="Normal 7 4 3 5 2" xfId="3581" xr:uid="{D9599B6D-377F-44F2-A03A-E7A372F3B13D}"/>
    <cellStyle name="Normal 7 4 3 5 3" xfId="3582" xr:uid="{61CFA94E-F672-4B82-B3F2-3AF86F93274E}"/>
    <cellStyle name="Normal 7 4 3 5 4" xfId="3583" xr:uid="{EC4255CB-65B2-4336-83D5-8E5DAA28D55B}"/>
    <cellStyle name="Normal 7 4 3 6" xfId="3584" xr:uid="{942FD273-035C-4D8F-86FE-3A06AD681DB0}"/>
    <cellStyle name="Normal 7 4 3 7" xfId="3585" xr:uid="{01515D38-D573-4918-A97D-16B2235675FB}"/>
    <cellStyle name="Normal 7 4 3 8" xfId="3586" xr:uid="{CA45FB9F-B3CE-450D-B5CE-47B3015752FC}"/>
    <cellStyle name="Normal 7 4 4" xfId="365" xr:uid="{BD5A1BD6-7A28-4BE8-BB58-15B10D0E9090}"/>
    <cellStyle name="Normal 7 4 4 2" xfId="733" xr:uid="{2CF7A9D9-612B-429D-930F-B9464FFFD2E1}"/>
    <cellStyle name="Normal 7 4 4 2 2" xfId="734" xr:uid="{6B892098-EDF6-46F6-92D8-6F933297BDEC}"/>
    <cellStyle name="Normal 7 4 4 2 2 2" xfId="1934" xr:uid="{DC967BD1-84F9-45DE-904C-50728FB93251}"/>
    <cellStyle name="Normal 7 4 4 2 2 3" xfId="3587" xr:uid="{06B94069-08EA-4894-B16E-B12307A4CF38}"/>
    <cellStyle name="Normal 7 4 4 2 2 4" xfId="3588" xr:uid="{17FDCB3E-367E-4957-8DBC-A88AC3F7942D}"/>
    <cellStyle name="Normal 7 4 4 2 3" xfId="1935" xr:uid="{13BF5FBA-86E8-450A-A007-1BE26B575FE2}"/>
    <cellStyle name="Normal 7 4 4 2 4" xfId="3589" xr:uid="{DD1C80DB-CC8C-43E0-B368-70D30CC9C852}"/>
    <cellStyle name="Normal 7 4 4 2 5" xfId="3590" xr:uid="{CE62D7AC-14BD-4416-B5ED-ACF38B25D7EF}"/>
    <cellStyle name="Normal 7 4 4 3" xfId="735" xr:uid="{0310E110-0160-4180-B67A-E649A120C1E8}"/>
    <cellStyle name="Normal 7 4 4 3 2" xfId="1936" xr:uid="{7382CA38-DC7C-4E72-B574-7E56212D9F01}"/>
    <cellStyle name="Normal 7 4 4 3 3" xfId="3591" xr:uid="{EAD3FFC1-4CD1-45B7-AECB-27525CA7FFA1}"/>
    <cellStyle name="Normal 7 4 4 3 4" xfId="3592" xr:uid="{1AFD279F-8292-43D9-BB23-01DD5F3560AA}"/>
    <cellStyle name="Normal 7 4 4 4" xfId="1937" xr:uid="{0320AE38-5289-4432-AFC3-75B48071B673}"/>
    <cellStyle name="Normal 7 4 4 4 2" xfId="3593" xr:uid="{1F7DB073-CD31-40E2-A7D6-865B2F15B4D0}"/>
    <cellStyle name="Normal 7 4 4 4 3" xfId="3594" xr:uid="{A7397603-DF8C-4965-BD1B-56E6AC6BFB08}"/>
    <cellStyle name="Normal 7 4 4 4 4" xfId="3595" xr:uid="{A233997A-66C3-4005-ACC1-3AB1E0EA6E45}"/>
    <cellStyle name="Normal 7 4 4 5" xfId="3596" xr:uid="{BBFD75CA-C71E-422A-8BF5-F18969B233E4}"/>
    <cellStyle name="Normal 7 4 4 6" xfId="3597" xr:uid="{ABB61951-B641-483C-9989-811C72518927}"/>
    <cellStyle name="Normal 7 4 4 7" xfId="3598" xr:uid="{BDD5CA1A-D846-42E3-B537-3EC33A4AB144}"/>
    <cellStyle name="Normal 7 4 5" xfId="366" xr:uid="{D777FEFF-DC45-4662-8432-FF5894634624}"/>
    <cellStyle name="Normal 7 4 5 2" xfId="736" xr:uid="{022100C1-D48E-4016-8D8C-ACA5F4227BEE}"/>
    <cellStyle name="Normal 7 4 5 2 2" xfId="1938" xr:uid="{3F8C7AE7-1878-4B09-9391-20525EAE5FDD}"/>
    <cellStyle name="Normal 7 4 5 2 3" xfId="3599" xr:uid="{E976772B-01A5-4572-BB38-53EFE309FA6C}"/>
    <cellStyle name="Normal 7 4 5 2 4" xfId="3600" xr:uid="{A92D8A3B-BDDC-4378-99BB-DCAA06ED4129}"/>
    <cellStyle name="Normal 7 4 5 3" xfId="1939" xr:uid="{4D93F503-8D18-4124-A6FF-FF156DBE8E27}"/>
    <cellStyle name="Normal 7 4 5 3 2" xfId="3601" xr:uid="{0F73C50E-F2B5-4278-B28E-1009838BD8EA}"/>
    <cellStyle name="Normal 7 4 5 3 3" xfId="3602" xr:uid="{B8DD1EFE-A2BF-4A43-8DE0-5D2B982C91E5}"/>
    <cellStyle name="Normal 7 4 5 3 4" xfId="3603" xr:uid="{03A5A1BA-A66C-4886-817C-E754609F440E}"/>
    <cellStyle name="Normal 7 4 5 4" xfId="3604" xr:uid="{BD16FB1F-49FB-45D8-AF65-271094FA70CE}"/>
    <cellStyle name="Normal 7 4 5 5" xfId="3605" xr:uid="{73EE6D31-35DB-4BE7-B2A1-82E239A337B7}"/>
    <cellStyle name="Normal 7 4 5 6" xfId="3606" xr:uid="{710A0A01-4BB8-4E34-9BA8-246D9E162551}"/>
    <cellStyle name="Normal 7 4 6" xfId="737" xr:uid="{BA31F789-8302-446E-A31F-28543660B15E}"/>
    <cellStyle name="Normal 7 4 6 2" xfId="1940" xr:uid="{16DE1016-96C2-4115-95DD-552CEE9FAAD0}"/>
    <cellStyle name="Normal 7 4 6 2 2" xfId="3607" xr:uid="{6F751EFF-5782-42FB-BB53-9B58E094E21F}"/>
    <cellStyle name="Normal 7 4 6 2 3" xfId="3608" xr:uid="{70E3D046-E134-497C-90F4-5E6DCA8331CA}"/>
    <cellStyle name="Normal 7 4 6 2 4" xfId="3609" xr:uid="{D43ACD63-5DE5-4498-B37E-F4A7F8D66125}"/>
    <cellStyle name="Normal 7 4 6 3" xfId="3610" xr:uid="{701DFBE6-7409-4B25-8550-038FFB25E7EF}"/>
    <cellStyle name="Normal 7 4 6 4" xfId="3611" xr:uid="{9EEB00C1-A567-4CF9-81C2-B59B43575E06}"/>
    <cellStyle name="Normal 7 4 6 5" xfId="3612" xr:uid="{AC0C4442-0054-409C-9BF5-5A3F7228AE40}"/>
    <cellStyle name="Normal 7 4 7" xfId="1941" xr:uid="{1EF2FE7F-71E0-48ED-9B4A-F42704613911}"/>
    <cellStyle name="Normal 7 4 7 2" xfId="3613" xr:uid="{5BDA168F-03DB-410C-AC6F-7534D3834855}"/>
    <cellStyle name="Normal 7 4 7 3" xfId="3614" xr:uid="{D84A3AE6-7524-47AD-9C34-53A44C7723BC}"/>
    <cellStyle name="Normal 7 4 7 4" xfId="3615" xr:uid="{04161C9A-1A94-4AC0-A7DD-B2D314CC8FA1}"/>
    <cellStyle name="Normal 7 4 8" xfId="3616" xr:uid="{0842ACEA-7394-40F9-A1F5-4A175FF62FC9}"/>
    <cellStyle name="Normal 7 4 8 2" xfId="3617" xr:uid="{A66ACD74-F879-4BFC-AAE7-930436DF0952}"/>
    <cellStyle name="Normal 7 4 8 3" xfId="3618" xr:uid="{7F95CA30-9264-465A-816D-6F9BFDD06B5D}"/>
    <cellStyle name="Normal 7 4 8 4" xfId="3619" xr:uid="{A69412D5-FA0B-437F-825B-9887EA601BE9}"/>
    <cellStyle name="Normal 7 4 9" xfId="3620" xr:uid="{A51D9FA2-3495-48A8-A4B6-C2DC5C5B7738}"/>
    <cellStyle name="Normal 7 5" xfId="143" xr:uid="{98CCBEE7-DB03-461B-BA17-23697C35A846}"/>
    <cellStyle name="Normal 7 5 2" xfId="144" xr:uid="{7C7B7671-BCF9-46E1-BF37-9407C069247D}"/>
    <cellStyle name="Normal 7 5 2 2" xfId="367" xr:uid="{FDE47BB5-E19D-489F-9D3A-C5E63ED3C25F}"/>
    <cellStyle name="Normal 7 5 2 2 2" xfId="738" xr:uid="{3F80BA25-B61E-43C4-B851-B406CEE1DE75}"/>
    <cellStyle name="Normal 7 5 2 2 2 2" xfId="1942" xr:uid="{8A0B4AD8-5CBA-417F-862E-5AF48C5CD43F}"/>
    <cellStyle name="Normal 7 5 2 2 2 3" xfId="3621" xr:uid="{F958510E-216E-4374-B57D-650F9822CD5C}"/>
    <cellStyle name="Normal 7 5 2 2 2 4" xfId="3622" xr:uid="{48A08148-8547-443B-9B83-B7FC576EA52B}"/>
    <cellStyle name="Normal 7 5 2 2 3" xfId="1943" xr:uid="{C34A1138-492B-432D-91D2-DD8857AC9F42}"/>
    <cellStyle name="Normal 7 5 2 2 3 2" xfId="3623" xr:uid="{8E84BB88-9B4E-48BD-AEBD-E457A136CA9F}"/>
    <cellStyle name="Normal 7 5 2 2 3 3" xfId="3624" xr:uid="{ADB1202D-DC35-43F7-B24C-0B82941ACDA8}"/>
    <cellStyle name="Normal 7 5 2 2 3 4" xfId="3625" xr:uid="{ACE437FE-0C55-4D9D-B036-3683A94CA43B}"/>
    <cellStyle name="Normal 7 5 2 2 4" xfId="3626" xr:uid="{8D0762B8-A88A-445F-B441-12C5F78FDE52}"/>
    <cellStyle name="Normal 7 5 2 2 5" xfId="3627" xr:uid="{B1D21405-DFE8-4AA5-A5FC-05879189138D}"/>
    <cellStyle name="Normal 7 5 2 2 6" xfId="3628" xr:uid="{6F1DE047-6F1D-414C-BF97-684DF1D06362}"/>
    <cellStyle name="Normal 7 5 2 3" xfId="739" xr:uid="{78608254-B596-406E-ADA7-1DAE1BADCA25}"/>
    <cellStyle name="Normal 7 5 2 3 2" xfId="1944" xr:uid="{6E4E2B80-03A0-4840-A727-0DCD616924AF}"/>
    <cellStyle name="Normal 7 5 2 3 2 2" xfId="3629" xr:uid="{EFC8C0E7-DF9C-4269-A584-430519FE7C4B}"/>
    <cellStyle name="Normal 7 5 2 3 2 3" xfId="3630" xr:uid="{4EA69038-44CC-43BC-B5BB-665516AD892A}"/>
    <cellStyle name="Normal 7 5 2 3 2 4" xfId="3631" xr:uid="{DC12599B-7863-4712-8400-CAD72A68AD5A}"/>
    <cellStyle name="Normal 7 5 2 3 3" xfId="3632" xr:uid="{D7F2008A-7616-4E7C-A641-37729FFEBA9C}"/>
    <cellStyle name="Normal 7 5 2 3 4" xfId="3633" xr:uid="{0172F623-E6EC-4E49-BCBA-896F9FEEE9F8}"/>
    <cellStyle name="Normal 7 5 2 3 5" xfId="3634" xr:uid="{453E0FD3-F373-486B-A327-0CAF2C1A25E4}"/>
    <cellStyle name="Normal 7 5 2 4" xfId="1945" xr:uid="{3283E2EC-4322-44A6-B540-2CCBFCD1CAC3}"/>
    <cellStyle name="Normal 7 5 2 4 2" xfId="3635" xr:uid="{958CDA3F-8FC3-48FF-AE7C-934A80A2444B}"/>
    <cellStyle name="Normal 7 5 2 4 3" xfId="3636" xr:uid="{84EF920D-33A1-42CB-BE35-7850065C673E}"/>
    <cellStyle name="Normal 7 5 2 4 4" xfId="3637" xr:uid="{33A3A347-4148-40A0-A36D-26297361F2EC}"/>
    <cellStyle name="Normal 7 5 2 5" xfId="3638" xr:uid="{CD3F9F07-3DA2-42F5-A15E-BC69CF660802}"/>
    <cellStyle name="Normal 7 5 2 5 2" xfId="3639" xr:uid="{7EC7F2CE-65C3-4B3C-840E-834693F3D3F7}"/>
    <cellStyle name="Normal 7 5 2 5 3" xfId="3640" xr:uid="{875634CC-8DC7-499E-BFF4-938A62495B7A}"/>
    <cellStyle name="Normal 7 5 2 5 4" xfId="3641" xr:uid="{BEC155A4-8CF0-4275-9540-E7D07407C368}"/>
    <cellStyle name="Normal 7 5 2 6" xfId="3642" xr:uid="{B544B429-0CC1-4EAD-9834-56846FB76403}"/>
    <cellStyle name="Normal 7 5 2 7" xfId="3643" xr:uid="{FC756B8C-70CF-4A92-BC1B-5A5CC8E38E40}"/>
    <cellStyle name="Normal 7 5 2 8" xfId="3644" xr:uid="{E166F5F5-B31A-4CFF-89F6-77E93E879AE4}"/>
    <cellStyle name="Normal 7 5 3" xfId="368" xr:uid="{B0C2394B-3494-4948-BDD6-62D99C0E864F}"/>
    <cellStyle name="Normal 7 5 3 2" xfId="740" xr:uid="{A42AB032-2801-43E1-8D1B-489FF6CFCE7B}"/>
    <cellStyle name="Normal 7 5 3 2 2" xfId="741" xr:uid="{809F2E2A-763C-4CDD-A5F6-82D3D6AD240D}"/>
    <cellStyle name="Normal 7 5 3 2 3" xfId="3645" xr:uid="{FD6E6914-7C00-49F1-8CB8-7EEF821CCAB8}"/>
    <cellStyle name="Normal 7 5 3 2 4" xfId="3646" xr:uid="{3567ED99-6478-41BA-8F55-F5B1E188E8B0}"/>
    <cellStyle name="Normal 7 5 3 3" xfId="742" xr:uid="{8EA1E920-A796-4F23-9FDD-9A303E316449}"/>
    <cellStyle name="Normal 7 5 3 3 2" xfId="3647" xr:uid="{206CEEEC-F5CB-4EDB-B491-9F62BA85F44B}"/>
    <cellStyle name="Normal 7 5 3 3 3" xfId="3648" xr:uid="{9BF1AA92-8F8D-46A5-9891-D2CF534B7833}"/>
    <cellStyle name="Normal 7 5 3 3 4" xfId="3649" xr:uid="{19C7D0EB-A4B2-4477-ABF0-9C0B581F949F}"/>
    <cellStyle name="Normal 7 5 3 4" xfId="3650" xr:uid="{3A2E761F-5BEB-44B9-B8CC-C02CE6FEEF25}"/>
    <cellStyle name="Normal 7 5 3 5" xfId="3651" xr:uid="{D715226B-5DC5-4F05-BAE4-F99E66F294AC}"/>
    <cellStyle name="Normal 7 5 3 6" xfId="3652" xr:uid="{6A6FA507-3261-4A8A-A795-0FEBF70C53A6}"/>
    <cellStyle name="Normal 7 5 4" xfId="369" xr:uid="{BB9505E9-8512-4490-8AB6-F7BD10556751}"/>
    <cellStyle name="Normal 7 5 4 2" xfId="743" xr:uid="{16A1FAAE-2CFB-4531-A358-CE8CFFA7A5EC}"/>
    <cellStyle name="Normal 7 5 4 2 2" xfId="3653" xr:uid="{DE3E7900-215B-4BA1-B373-B0F1DDAFA7A1}"/>
    <cellStyle name="Normal 7 5 4 2 3" xfId="3654" xr:uid="{90097857-D383-41B1-A142-080E3AE46E7C}"/>
    <cellStyle name="Normal 7 5 4 2 4" xfId="3655" xr:uid="{94CB527E-B411-44DE-9A99-26C6688F8FF6}"/>
    <cellStyle name="Normal 7 5 4 3" xfId="3656" xr:uid="{0FA65457-72C3-4C67-B07D-F5567A266865}"/>
    <cellStyle name="Normal 7 5 4 4" xfId="3657" xr:uid="{3E9AFD08-40AB-4EB2-9EC9-2393FAD8E010}"/>
    <cellStyle name="Normal 7 5 4 5" xfId="3658" xr:uid="{CF16B576-1B55-4237-9C69-6B66772B505B}"/>
    <cellStyle name="Normal 7 5 5" xfId="744" xr:uid="{99BDB99D-9850-4435-A45D-065C4EC888BC}"/>
    <cellStyle name="Normal 7 5 5 2" xfId="3659" xr:uid="{E0433956-9D50-4F61-849B-A5A6B316BD31}"/>
    <cellStyle name="Normal 7 5 5 3" xfId="3660" xr:uid="{1CD380DD-87D3-4094-B7B0-DC904ABD53D2}"/>
    <cellStyle name="Normal 7 5 5 4" xfId="3661" xr:uid="{D5293374-053A-49C9-9E38-3652F1864819}"/>
    <cellStyle name="Normal 7 5 6" xfId="3662" xr:uid="{8E5A5E90-7332-4139-B922-088D14882798}"/>
    <cellStyle name="Normal 7 5 6 2" xfId="3663" xr:uid="{9EA1E6DD-CA2E-4088-978E-109FEE2DB621}"/>
    <cellStyle name="Normal 7 5 6 3" xfId="3664" xr:uid="{3CFAEB85-DBE7-4B5C-9FF0-523EFC475551}"/>
    <cellStyle name="Normal 7 5 6 4" xfId="3665" xr:uid="{E19AF514-C40E-4CD8-AA16-62A4161C7373}"/>
    <cellStyle name="Normal 7 5 7" xfId="3666" xr:uid="{20F2D4B0-F09E-4DF3-A49C-517818FE6F7C}"/>
    <cellStyle name="Normal 7 5 8" xfId="3667" xr:uid="{477915C4-76E5-4E44-932C-94A69652A372}"/>
    <cellStyle name="Normal 7 5 9" xfId="3668" xr:uid="{CB5BC063-A951-4AA3-835C-3DCC192A7AC3}"/>
    <cellStyle name="Normal 7 6" xfId="145" xr:uid="{2D8F6509-293D-421E-9AB0-ADAA39B5D23C}"/>
    <cellStyle name="Normal 7 6 2" xfId="370" xr:uid="{F79AD4D9-8882-469E-B3EC-B4EFA740448B}"/>
    <cellStyle name="Normal 7 6 2 2" xfId="745" xr:uid="{75F7CB68-932E-462F-A276-A76D08964D44}"/>
    <cellStyle name="Normal 7 6 2 2 2" xfId="1946" xr:uid="{BE408BC3-DE33-4207-865F-4D38A921062B}"/>
    <cellStyle name="Normal 7 6 2 2 2 2" xfId="1947" xr:uid="{36E78510-7D18-4A5E-9D64-4F84C546AAD2}"/>
    <cellStyle name="Normal 7 6 2 2 3" xfId="1948" xr:uid="{83837916-A313-4EE9-898A-5B9EB134B757}"/>
    <cellStyle name="Normal 7 6 2 2 4" xfId="3669" xr:uid="{138824CB-688B-43E8-8306-3A8CD8FC80AA}"/>
    <cellStyle name="Normal 7 6 2 3" xfId="1949" xr:uid="{D5030978-DD96-408E-BAB1-0441828154A0}"/>
    <cellStyle name="Normal 7 6 2 3 2" xfId="1950" xr:uid="{00D2B58E-4825-4672-8E22-223CED472EB4}"/>
    <cellStyle name="Normal 7 6 2 3 3" xfId="3670" xr:uid="{826ED8D7-5FD9-4090-B63F-2BC0A103CD09}"/>
    <cellStyle name="Normal 7 6 2 3 4" xfId="3671" xr:uid="{258CAC18-4C2F-4C98-A806-E754A2808D50}"/>
    <cellStyle name="Normal 7 6 2 4" xfId="1951" xr:uid="{39DDFE9B-C657-4978-BDA6-9C535D2DF9F2}"/>
    <cellStyle name="Normal 7 6 2 5" xfId="3672" xr:uid="{7ED9F1FB-947C-4AD4-BA97-FDCB5C054B4B}"/>
    <cellStyle name="Normal 7 6 2 6" xfId="3673" xr:uid="{D1FDF94A-E338-4F25-BE98-0BC10D4272C4}"/>
    <cellStyle name="Normal 7 6 3" xfId="746" xr:uid="{915652FA-BABC-43AB-86EA-5B0D62481CAA}"/>
    <cellStyle name="Normal 7 6 3 2" xfId="1952" xr:uid="{3F242B6C-7FBC-413C-B08E-EA281E938D0D}"/>
    <cellStyle name="Normal 7 6 3 2 2" xfId="1953" xr:uid="{464528BE-8D7B-4B67-8029-1B78861DFB63}"/>
    <cellStyle name="Normal 7 6 3 2 3" xfId="3674" xr:uid="{636FCAC4-EA07-4A4C-A2A9-B84C70083438}"/>
    <cellStyle name="Normal 7 6 3 2 4" xfId="3675" xr:uid="{D992C1F6-FDDD-4460-9B1A-FFE4BDDDA442}"/>
    <cellStyle name="Normal 7 6 3 3" xfId="1954" xr:uid="{6E67E46C-32A8-4270-811D-97B94C22DF7D}"/>
    <cellStyle name="Normal 7 6 3 4" xfId="3676" xr:uid="{2CF7E629-D520-42B5-A3D0-CFE22FF5CCD0}"/>
    <cellStyle name="Normal 7 6 3 5" xfId="3677" xr:uid="{A8940E0B-2FBB-4A4E-AE5C-9A29DDE36200}"/>
    <cellStyle name="Normal 7 6 4" xfId="1955" xr:uid="{CFC2075B-C528-425C-A851-DFF84A33ECAC}"/>
    <cellStyle name="Normal 7 6 4 2" xfId="1956" xr:uid="{5F9E6C29-269A-4346-BD36-28DF6BB56C1A}"/>
    <cellStyle name="Normal 7 6 4 3" xfId="3678" xr:uid="{E5DD703D-74E9-4B33-82C4-5B33924C56F0}"/>
    <cellStyle name="Normal 7 6 4 4" xfId="3679" xr:uid="{5388AA68-E702-4607-84DF-F52C29C7E328}"/>
    <cellStyle name="Normal 7 6 5" xfId="1957" xr:uid="{368731F1-14D9-4823-A1BF-19634ADF8AE2}"/>
    <cellStyle name="Normal 7 6 5 2" xfId="3680" xr:uid="{561F175F-7A94-45D5-AF35-D8B3DDDB4792}"/>
    <cellStyle name="Normal 7 6 5 3" xfId="3681" xr:uid="{72C2F72A-57A9-4822-B148-8F0754802761}"/>
    <cellStyle name="Normal 7 6 5 4" xfId="3682" xr:uid="{89D2F624-3A6F-4340-BE02-75FBE9AE1728}"/>
    <cellStyle name="Normal 7 6 6" xfId="3683" xr:uid="{C528C8F4-75B6-47ED-A534-E272ED354F47}"/>
    <cellStyle name="Normal 7 6 7" xfId="3684" xr:uid="{785DFD06-06B3-48E0-A501-D97EB2641806}"/>
    <cellStyle name="Normal 7 6 8" xfId="3685" xr:uid="{C1B1A304-848D-49D4-B93B-8852130D72D6}"/>
    <cellStyle name="Normal 7 7" xfId="371" xr:uid="{A4347626-029C-45B2-9BCA-2F5318D76784}"/>
    <cellStyle name="Normal 7 7 2" xfId="747" xr:uid="{2F505EAF-E58B-4ABF-BD09-90DAC891B9DF}"/>
    <cellStyle name="Normal 7 7 2 2" xfId="748" xr:uid="{0C00910B-0656-411C-BFEC-B20997C5B6A2}"/>
    <cellStyle name="Normal 7 7 2 2 2" xfId="1958" xr:uid="{AC5F9869-CBC7-4728-849B-B44034623B9C}"/>
    <cellStyle name="Normal 7 7 2 2 3" xfId="3686" xr:uid="{8FF5B92D-1901-4965-B9E6-38FF63D05A11}"/>
    <cellStyle name="Normal 7 7 2 2 4" xfId="3687" xr:uid="{960903F7-D48A-493C-A59A-EAF3372CCD4D}"/>
    <cellStyle name="Normal 7 7 2 3" xfId="1959" xr:uid="{EA50163B-6C20-40B1-A6EA-9E786CFBFA32}"/>
    <cellStyle name="Normal 7 7 2 4" xfId="3688" xr:uid="{83BDDAFB-9DCD-4FD1-8A01-2701E3E3A485}"/>
    <cellStyle name="Normal 7 7 2 5" xfId="3689" xr:uid="{9170DCD4-012E-4E10-9DDA-B9F14D438512}"/>
    <cellStyle name="Normal 7 7 3" xfId="749" xr:uid="{1D05A994-BD3E-494B-B408-2252C60D187D}"/>
    <cellStyle name="Normal 7 7 3 2" xfId="1960" xr:uid="{F4497A28-2B53-47A7-A708-C7EFB6DED5BF}"/>
    <cellStyle name="Normal 7 7 3 3" xfId="3690" xr:uid="{D89806FA-2792-4052-AF4B-67979DD31574}"/>
    <cellStyle name="Normal 7 7 3 4" xfId="3691" xr:uid="{03AB6453-E05B-4A0B-A572-6CBD574979F1}"/>
    <cellStyle name="Normal 7 7 4" xfId="1961" xr:uid="{A3F6B402-2961-4468-B97C-39DE2F860CB2}"/>
    <cellStyle name="Normal 7 7 4 2" xfId="3692" xr:uid="{033A7564-F70D-47EB-A34E-594F81762CF4}"/>
    <cellStyle name="Normal 7 7 4 3" xfId="3693" xr:uid="{13BC07A7-148E-4327-A371-3DADF89A14B3}"/>
    <cellStyle name="Normal 7 7 4 4" xfId="3694" xr:uid="{C1A5D2AC-587B-4B2B-9D55-FDDA81C35218}"/>
    <cellStyle name="Normal 7 7 5" xfId="3695" xr:uid="{66A6AF54-004F-479A-AA75-4C5B009F06C8}"/>
    <cellStyle name="Normal 7 7 6" xfId="3696" xr:uid="{8D24D293-BD7B-4945-B259-30BEE6B48149}"/>
    <cellStyle name="Normal 7 7 7" xfId="3697" xr:uid="{67D5F117-04BB-42E6-B3A0-ED577774FE9B}"/>
    <cellStyle name="Normal 7 8" xfId="372" xr:uid="{3D68F77B-1D2A-4A44-BC30-025BC9247490}"/>
    <cellStyle name="Normal 7 8 2" xfId="750" xr:uid="{9748FA2E-C479-4A43-8639-66EA2563BF27}"/>
    <cellStyle name="Normal 7 8 2 2" xfId="1962" xr:uid="{A16A1F63-F32E-4E10-883B-F0A8B8D4F585}"/>
    <cellStyle name="Normal 7 8 2 3" xfId="3698" xr:uid="{5D2E6D76-3C6B-471F-8D1B-917F94C90412}"/>
    <cellStyle name="Normal 7 8 2 4" xfId="3699" xr:uid="{A5E524BC-B4F1-46C6-A735-64DA9550585A}"/>
    <cellStyle name="Normal 7 8 3" xfId="1963" xr:uid="{041948E9-E5E8-4BC3-A7B3-5CC5707293DA}"/>
    <cellStyle name="Normal 7 8 3 2" xfId="3700" xr:uid="{A6E532E4-5B53-48F9-AAED-BEDC31181DB8}"/>
    <cellStyle name="Normal 7 8 3 3" xfId="3701" xr:uid="{C82084C6-901E-4A49-989A-CD6BED132DA3}"/>
    <cellStyle name="Normal 7 8 3 4" xfId="3702" xr:uid="{BB2EDD86-D4EF-460A-8B07-5CDED6EB0EDC}"/>
    <cellStyle name="Normal 7 8 4" xfId="3703" xr:uid="{64D7CCFC-071C-477B-9C03-87A533C914DA}"/>
    <cellStyle name="Normal 7 8 5" xfId="3704" xr:uid="{0FB9A5EA-279D-4112-A787-296485542E25}"/>
    <cellStyle name="Normal 7 8 6" xfId="3705" xr:uid="{3382CAB2-4952-43BE-83A5-32F25639F220}"/>
    <cellStyle name="Normal 7 9" xfId="373" xr:uid="{A0367732-73E2-45DC-9990-3CE47E4E6D98}"/>
    <cellStyle name="Normal 7 9 2" xfId="1964" xr:uid="{1F415D30-2936-4F38-8C8F-D830B7B48B40}"/>
    <cellStyle name="Normal 7 9 2 2" xfId="3706" xr:uid="{F2233A2F-3A4B-442B-8169-C3DA59468B63}"/>
    <cellStyle name="Normal 7 9 2 2 2" xfId="4408" xr:uid="{A3FA18DF-2BA0-4F0C-A74C-E573EA0A88D6}"/>
    <cellStyle name="Normal 7 9 2 2 3" xfId="4687" xr:uid="{A6D4A81D-4B7C-4345-81B7-7E4E7603BC9F}"/>
    <cellStyle name="Normal 7 9 2 3" xfId="3707" xr:uid="{3F51DFA6-B4FF-4901-8859-FCF279830461}"/>
    <cellStyle name="Normal 7 9 2 4" xfId="3708" xr:uid="{CB1F5DC7-6B8B-4559-816A-4665FFFA34A0}"/>
    <cellStyle name="Normal 7 9 3" xfId="3709" xr:uid="{B7AAE08A-C000-4199-B3CA-28756BDAF6BC}"/>
    <cellStyle name="Normal 7 9 4" xfId="3710" xr:uid="{D8FDF357-5F3C-4B87-81D3-ED11BAC59FEB}"/>
    <cellStyle name="Normal 7 9 4 2" xfId="4578" xr:uid="{F93961B7-41D2-4EDA-BF09-D9949844528C}"/>
    <cellStyle name="Normal 7 9 4 3" xfId="4688" xr:uid="{2BDEB918-D816-4F57-9DD1-1BC317733820}"/>
    <cellStyle name="Normal 7 9 4 4" xfId="4607" xr:uid="{68C3648D-12D1-4C4D-AF31-83110971E02A}"/>
    <cellStyle name="Normal 7 9 5" xfId="3711" xr:uid="{98D8BEA6-129E-4130-8AF4-13532DE1BD20}"/>
    <cellStyle name="Normal 8" xfId="146" xr:uid="{B40800D4-B912-4AB7-8336-7132C340053E}"/>
    <cellStyle name="Normal 8 10" xfId="1965" xr:uid="{8BF711D9-AF2B-4117-9F5C-4CB84FD9822C}"/>
    <cellStyle name="Normal 8 10 2" xfId="3712" xr:uid="{F69CB1D2-CE71-4F71-BC3B-B2417F2F62F7}"/>
    <cellStyle name="Normal 8 10 3" xfId="3713" xr:uid="{852BCC29-3C39-4271-A9DB-28A9C13059F3}"/>
    <cellStyle name="Normal 8 10 4" xfId="3714" xr:uid="{3DB82A77-76CB-4143-B349-99DE34A480E5}"/>
    <cellStyle name="Normal 8 11" xfId="3715" xr:uid="{B845C697-B23F-4594-BBCF-609A3B61F553}"/>
    <cellStyle name="Normal 8 11 2" xfId="3716" xr:uid="{226E1D4F-8722-4244-B136-0ADA8A89C434}"/>
    <cellStyle name="Normal 8 11 3" xfId="3717" xr:uid="{BD897579-FC0B-475B-B623-D2BACAD76872}"/>
    <cellStyle name="Normal 8 11 4" xfId="3718" xr:uid="{26B4FA5A-71F4-4CB1-A797-C0C6EDCC6350}"/>
    <cellStyle name="Normal 8 12" xfId="3719" xr:uid="{06CF6264-1FD6-46ED-A5E9-5A9E98CCE340}"/>
    <cellStyle name="Normal 8 12 2" xfId="3720" xr:uid="{C739BB76-FA0A-4C92-AEE7-2BAFAEEBCBBC}"/>
    <cellStyle name="Normal 8 13" xfId="3721" xr:uid="{B907EBA2-2FBF-4892-A2F1-83B7BB1BEE30}"/>
    <cellStyle name="Normal 8 14" xfId="3722" xr:uid="{F574B138-D281-4E62-9CCF-082074936243}"/>
    <cellStyle name="Normal 8 15" xfId="3723" xr:uid="{1859D5A5-BC8F-427B-96ED-C6029F3ADB01}"/>
    <cellStyle name="Normal 8 2" xfId="147" xr:uid="{81415B54-F50A-40A6-A0AF-52EF6A312183}"/>
    <cellStyle name="Normal 8 2 10" xfId="3724" xr:uid="{94A56DC5-6F06-462D-A574-430D84152E3A}"/>
    <cellStyle name="Normal 8 2 11" xfId="3725" xr:uid="{CA0C02DC-747A-4ACD-968F-A90E4B87D694}"/>
    <cellStyle name="Normal 8 2 2" xfId="148" xr:uid="{A18BA8B9-2E28-4B59-A7DD-380FC4306A60}"/>
    <cellStyle name="Normal 8 2 2 2" xfId="149" xr:uid="{85394B65-5F4E-4F8C-A3C3-C7C45D62B41E}"/>
    <cellStyle name="Normal 8 2 2 2 2" xfId="374" xr:uid="{720BA9A0-A6D8-4A83-B52A-B1652E1E7AE3}"/>
    <cellStyle name="Normal 8 2 2 2 2 2" xfId="751" xr:uid="{E8F1467D-05F4-4719-BE0E-32F2381E0F5D}"/>
    <cellStyle name="Normal 8 2 2 2 2 2 2" xfId="752" xr:uid="{32FBCEFB-3C2D-4E6C-9EC1-8D9A308930C1}"/>
    <cellStyle name="Normal 8 2 2 2 2 2 2 2" xfId="1966" xr:uid="{97D450CA-1F21-4DEF-92F3-43C4306CB194}"/>
    <cellStyle name="Normal 8 2 2 2 2 2 2 2 2" xfId="1967" xr:uid="{60A2AFED-883F-48F0-AB7A-735CB48E865D}"/>
    <cellStyle name="Normal 8 2 2 2 2 2 2 3" xfId="1968" xr:uid="{17D6EE7A-BC56-4BAC-8644-794C056D3D68}"/>
    <cellStyle name="Normal 8 2 2 2 2 2 3" xfId="1969" xr:uid="{6FE11E7C-D736-46A7-9E9D-4719CB2EDF5E}"/>
    <cellStyle name="Normal 8 2 2 2 2 2 3 2" xfId="1970" xr:uid="{10B5D342-2173-44BD-BB83-AB752F0559E9}"/>
    <cellStyle name="Normal 8 2 2 2 2 2 4" xfId="1971" xr:uid="{6A1FB5D3-B639-4EFA-A9C5-4F11FFD982A0}"/>
    <cellStyle name="Normal 8 2 2 2 2 3" xfId="753" xr:uid="{8563ECBF-1CC1-4A34-BB47-1CF219847B15}"/>
    <cellStyle name="Normal 8 2 2 2 2 3 2" xfId="1972" xr:uid="{2989E92E-17A5-42AF-AE6E-B0DBE05FF1FE}"/>
    <cellStyle name="Normal 8 2 2 2 2 3 2 2" xfId="1973" xr:uid="{32350A53-08AC-453A-B8E3-8659190DB98C}"/>
    <cellStyle name="Normal 8 2 2 2 2 3 3" xfId="1974" xr:uid="{FD741368-3E8B-4BF7-AC6A-555C522F94CC}"/>
    <cellStyle name="Normal 8 2 2 2 2 3 4" xfId="3726" xr:uid="{AF17E602-8941-4659-8A1E-B9355F9A26F2}"/>
    <cellStyle name="Normal 8 2 2 2 2 4" xfId="1975" xr:uid="{1E6D451C-49FB-46E7-A485-CB1F7F801A30}"/>
    <cellStyle name="Normal 8 2 2 2 2 4 2" xfId="1976" xr:uid="{3FA56DBB-8115-4AED-A943-BC17186D2800}"/>
    <cellStyle name="Normal 8 2 2 2 2 5" xfId="1977" xr:uid="{C4050296-B906-494C-8AB4-DB21139914B1}"/>
    <cellStyle name="Normal 8 2 2 2 2 6" xfId="3727" xr:uid="{F3538F75-70EA-44AB-AC28-0B244617E33D}"/>
    <cellStyle name="Normal 8 2 2 2 3" xfId="375" xr:uid="{209EC65E-16C9-4EE0-8CF1-AE2885915B2A}"/>
    <cellStyle name="Normal 8 2 2 2 3 2" xfId="754" xr:uid="{A83C0646-95C3-498E-83DA-A48ECA938E3D}"/>
    <cellStyle name="Normal 8 2 2 2 3 2 2" xfId="755" xr:uid="{6EC2A9A5-A81E-4F43-83E3-39019DEE4178}"/>
    <cellStyle name="Normal 8 2 2 2 3 2 2 2" xfId="1978" xr:uid="{C43D8BCA-16E1-481D-8339-69823A80309D}"/>
    <cellStyle name="Normal 8 2 2 2 3 2 2 2 2" xfId="1979" xr:uid="{8F3E6123-40DD-4EBE-81FF-3569FEF34E21}"/>
    <cellStyle name="Normal 8 2 2 2 3 2 2 3" xfId="1980" xr:uid="{2F57326B-FAB5-4730-A0A3-EA318B0ED5AC}"/>
    <cellStyle name="Normal 8 2 2 2 3 2 3" xfId="1981" xr:uid="{B9460922-1C6F-4CAD-A258-E3A16A2E575C}"/>
    <cellStyle name="Normal 8 2 2 2 3 2 3 2" xfId="1982" xr:uid="{97B94873-5BCC-408F-9754-DFCFC532C246}"/>
    <cellStyle name="Normal 8 2 2 2 3 2 4" xfId="1983" xr:uid="{476E8E5E-E414-42DF-A205-7D9C61F0B01C}"/>
    <cellStyle name="Normal 8 2 2 2 3 3" xfId="756" xr:uid="{291F18D8-7DB4-40E1-8F32-3DCB66027547}"/>
    <cellStyle name="Normal 8 2 2 2 3 3 2" xfId="1984" xr:uid="{231E2228-2082-49C8-952A-949998F978E7}"/>
    <cellStyle name="Normal 8 2 2 2 3 3 2 2" xfId="1985" xr:uid="{59ACA080-9F3C-474D-AF20-7665A81E6755}"/>
    <cellStyle name="Normal 8 2 2 2 3 3 3" xfId="1986" xr:uid="{9B23588A-1FAF-4F4B-AF55-67E46781B516}"/>
    <cellStyle name="Normal 8 2 2 2 3 4" xfId="1987" xr:uid="{9EC4A9AE-E9F4-48C8-A89C-68070759ACCD}"/>
    <cellStyle name="Normal 8 2 2 2 3 4 2" xfId="1988" xr:uid="{35F89D51-D2CA-40DF-82E4-9082A62B6866}"/>
    <cellStyle name="Normal 8 2 2 2 3 5" xfId="1989" xr:uid="{FAA1E708-96C1-4E61-9D95-FDF0597C469A}"/>
    <cellStyle name="Normal 8 2 2 2 4" xfId="757" xr:uid="{E65FCB45-767B-4BC3-B9F1-597CEC010669}"/>
    <cellStyle name="Normal 8 2 2 2 4 2" xfId="758" xr:uid="{D39824B4-01CB-4A53-8896-42CA08DE260B}"/>
    <cellStyle name="Normal 8 2 2 2 4 2 2" xfId="1990" xr:uid="{44463B1C-2381-4601-B16D-46E8EDE311B6}"/>
    <cellStyle name="Normal 8 2 2 2 4 2 2 2" xfId="1991" xr:uid="{036B9728-8064-46B2-81E9-3F6AEE2ED0B3}"/>
    <cellStyle name="Normal 8 2 2 2 4 2 3" xfId="1992" xr:uid="{4506983D-831B-46D9-8ACE-DD75E364759D}"/>
    <cellStyle name="Normal 8 2 2 2 4 3" xfId="1993" xr:uid="{08948921-3F05-4391-B6FE-A2BCAE9730B5}"/>
    <cellStyle name="Normal 8 2 2 2 4 3 2" xfId="1994" xr:uid="{4FEE1FF9-620E-4C19-8884-25869A12C3DD}"/>
    <cellStyle name="Normal 8 2 2 2 4 4" xfId="1995" xr:uid="{9EC0E4E4-8C1C-440D-ACB8-6D679AB24767}"/>
    <cellStyle name="Normal 8 2 2 2 5" xfId="759" xr:uid="{4AF5B998-E7DC-45DF-9327-5865C1A91300}"/>
    <cellStyle name="Normal 8 2 2 2 5 2" xfId="1996" xr:uid="{507A557A-F9DD-4A5A-BBED-B2DAF7C7AD94}"/>
    <cellStyle name="Normal 8 2 2 2 5 2 2" xfId="1997" xr:uid="{1E2B69DC-7844-450F-82B3-227B254AC53E}"/>
    <cellStyle name="Normal 8 2 2 2 5 3" xfId="1998" xr:uid="{EC7447ED-1214-47F0-867A-7A984FBEF7AF}"/>
    <cellStyle name="Normal 8 2 2 2 5 4" xfId="3728" xr:uid="{1C7E0EBD-CE29-4423-B972-AF82282BFDF0}"/>
    <cellStyle name="Normal 8 2 2 2 6" xfId="1999" xr:uid="{3FAAE28F-C342-487C-BB73-7832407AA911}"/>
    <cellStyle name="Normal 8 2 2 2 6 2" xfId="2000" xr:uid="{73501C98-6E24-4D8F-8034-C862D1EFE76F}"/>
    <cellStyle name="Normal 8 2 2 2 7" xfId="2001" xr:uid="{75BAA1C2-B8AF-454E-8743-63C7A02F455E}"/>
    <cellStyle name="Normal 8 2 2 2 8" xfId="3729" xr:uid="{7E62C98A-B48B-4CAD-AA6B-2691B53BBD88}"/>
    <cellStyle name="Normal 8 2 2 3" xfId="376" xr:uid="{1CEDF04C-538F-4C91-B404-79CB889E124F}"/>
    <cellStyle name="Normal 8 2 2 3 2" xfId="760" xr:uid="{E05D600D-95CA-4B88-AAE6-0BB2622FF4EC}"/>
    <cellStyle name="Normal 8 2 2 3 2 2" xfId="761" xr:uid="{CB550C92-28A9-4659-966A-721B573E8DF7}"/>
    <cellStyle name="Normal 8 2 2 3 2 2 2" xfId="2002" xr:uid="{391043D8-4A3D-46BB-B46D-3CB47441EDB6}"/>
    <cellStyle name="Normal 8 2 2 3 2 2 2 2" xfId="2003" xr:uid="{0A2009ED-92EA-4F62-9815-E2486287B1A8}"/>
    <cellStyle name="Normal 8 2 2 3 2 2 3" xfId="2004" xr:uid="{058AFC18-3D4C-4533-8E77-FD943F8C8784}"/>
    <cellStyle name="Normal 8 2 2 3 2 3" xfId="2005" xr:uid="{37F000EC-5D4D-4202-A76A-226B2E129FB3}"/>
    <cellStyle name="Normal 8 2 2 3 2 3 2" xfId="2006" xr:uid="{316E24D4-D7BE-46E9-AD6C-8C655730FF51}"/>
    <cellStyle name="Normal 8 2 2 3 2 4" xfId="2007" xr:uid="{8ADCA10D-2DC1-48CF-938E-24F800C09138}"/>
    <cellStyle name="Normal 8 2 2 3 3" xfId="762" xr:uid="{2D1742E8-81B8-47D4-96C7-79E5E2445754}"/>
    <cellStyle name="Normal 8 2 2 3 3 2" xfId="2008" xr:uid="{495319F7-AA92-4ACF-8F1F-A24C74E0359C}"/>
    <cellStyle name="Normal 8 2 2 3 3 2 2" xfId="2009" xr:uid="{1B85F992-B604-45F7-BD3B-4760BF66B30D}"/>
    <cellStyle name="Normal 8 2 2 3 3 3" xfId="2010" xr:uid="{6D590B4C-0CDB-40A3-B783-50B57FE87BD4}"/>
    <cellStyle name="Normal 8 2 2 3 3 4" xfId="3730" xr:uid="{44335282-6571-4F9C-B904-550EC1FBCA93}"/>
    <cellStyle name="Normal 8 2 2 3 4" xfId="2011" xr:uid="{57ADF6C2-F283-471B-A8C8-C17538F6E75A}"/>
    <cellStyle name="Normal 8 2 2 3 4 2" xfId="2012" xr:uid="{9E46234C-AF7B-4962-B88C-A5B5FCF5E7C7}"/>
    <cellStyle name="Normal 8 2 2 3 5" xfId="2013" xr:uid="{AAFE18F5-3E60-4B52-8DE5-89CFD9708B20}"/>
    <cellStyle name="Normal 8 2 2 3 6" xfId="3731" xr:uid="{62AFEA28-AFDC-4DFE-AB9A-CECADC43B674}"/>
    <cellStyle name="Normal 8 2 2 4" xfId="377" xr:uid="{2D86F015-ED38-454D-9404-C1D501E47ED7}"/>
    <cellStyle name="Normal 8 2 2 4 2" xfId="763" xr:uid="{BADCD30A-AFC5-4B17-8B0D-133152ED8C31}"/>
    <cellStyle name="Normal 8 2 2 4 2 2" xfId="764" xr:uid="{D01B6D25-10C8-4FFB-BAAD-5F2981B2DD92}"/>
    <cellStyle name="Normal 8 2 2 4 2 2 2" xfId="2014" xr:uid="{1FF8D5C4-6314-4D02-A406-C0419B3F6E45}"/>
    <cellStyle name="Normal 8 2 2 4 2 2 2 2" xfId="2015" xr:uid="{D4727F82-6C31-4DCB-865C-37623E2E434A}"/>
    <cellStyle name="Normal 8 2 2 4 2 2 3" xfId="2016" xr:uid="{1E1496AF-7ABF-46E1-B96D-D6F9FC654CCD}"/>
    <cellStyle name="Normal 8 2 2 4 2 3" xfId="2017" xr:uid="{EB66ED8E-171D-43D8-A7D9-75D5F74B32F3}"/>
    <cellStyle name="Normal 8 2 2 4 2 3 2" xfId="2018" xr:uid="{0337E06C-AAF8-4271-9AE1-AF81C7D30E1E}"/>
    <cellStyle name="Normal 8 2 2 4 2 4" xfId="2019" xr:uid="{73F12F12-B12A-49EB-A826-6936D396FA66}"/>
    <cellStyle name="Normal 8 2 2 4 3" xfId="765" xr:uid="{5B75A088-9EE4-4A74-A683-6EAC23DF7F6E}"/>
    <cellStyle name="Normal 8 2 2 4 3 2" xfId="2020" xr:uid="{E1CA6C28-B241-4C62-AEC1-3D03D795CAE3}"/>
    <cellStyle name="Normal 8 2 2 4 3 2 2" xfId="2021" xr:uid="{2681F5D9-838F-49E7-8C52-3E1798219B29}"/>
    <cellStyle name="Normal 8 2 2 4 3 3" xfId="2022" xr:uid="{72AA0DE0-2701-45D7-87D9-9002C9E5AA74}"/>
    <cellStyle name="Normal 8 2 2 4 4" xfId="2023" xr:uid="{4951F8FF-5479-4A9B-A339-3035EB55538F}"/>
    <cellStyle name="Normal 8 2 2 4 4 2" xfId="2024" xr:uid="{2339223E-AA5D-42E4-9E32-54AADE79BCB4}"/>
    <cellStyle name="Normal 8 2 2 4 5" xfId="2025" xr:uid="{77A262A7-66AD-4A02-A129-422A36142E6A}"/>
    <cellStyle name="Normal 8 2 2 5" xfId="378" xr:uid="{E9EEC4CC-E138-41C1-8623-09FA8D7A3CDC}"/>
    <cellStyle name="Normal 8 2 2 5 2" xfId="766" xr:uid="{9C5AFC9C-2C4B-467F-9709-27F8E5584B34}"/>
    <cellStyle name="Normal 8 2 2 5 2 2" xfId="2026" xr:uid="{7C515462-5506-4D52-AC1F-AB2AC8BDC87A}"/>
    <cellStyle name="Normal 8 2 2 5 2 2 2" xfId="2027" xr:uid="{2A7D9C75-9ACB-483B-B8F0-16EAE0DE898D}"/>
    <cellStyle name="Normal 8 2 2 5 2 3" xfId="2028" xr:uid="{19C6F469-900C-4D5E-A464-84DF374AA07F}"/>
    <cellStyle name="Normal 8 2 2 5 3" xfId="2029" xr:uid="{8A90ECC0-25A6-4863-81AC-5E9FE9C0FB52}"/>
    <cellStyle name="Normal 8 2 2 5 3 2" xfId="2030" xr:uid="{B8A59CB7-FF2F-4BF9-BB01-2954095450D6}"/>
    <cellStyle name="Normal 8 2 2 5 4" xfId="2031" xr:uid="{A3454215-C340-4DCB-9069-FA37F089C515}"/>
    <cellStyle name="Normal 8 2 2 6" xfId="767" xr:uid="{6981AC5D-5182-4E8F-9EA4-C9F66D9B6933}"/>
    <cellStyle name="Normal 8 2 2 6 2" xfId="2032" xr:uid="{639AD71D-1D94-4931-A697-01A43BEA4271}"/>
    <cellStyle name="Normal 8 2 2 6 2 2" xfId="2033" xr:uid="{D324BD09-E450-429B-BFA4-664D58E1A06E}"/>
    <cellStyle name="Normal 8 2 2 6 3" xfId="2034" xr:uid="{B570FA32-093D-45FD-8FA1-21E1A8BF39A8}"/>
    <cellStyle name="Normal 8 2 2 6 4" xfId="3732" xr:uid="{2210E5FF-CCB8-439E-ACDC-E6C518CCC3DA}"/>
    <cellStyle name="Normal 8 2 2 7" xfId="2035" xr:uid="{5888EA7F-451A-45BC-9C4A-33A833B84202}"/>
    <cellStyle name="Normal 8 2 2 7 2" xfId="2036" xr:uid="{33A3B644-BDB3-4E02-87E0-D00BB924031B}"/>
    <cellStyle name="Normal 8 2 2 8" xfId="2037" xr:uid="{30A14C8F-82A5-44F4-AE16-9C2F7D632187}"/>
    <cellStyle name="Normal 8 2 2 9" xfId="3733" xr:uid="{B1B5290E-8D0F-4075-8C47-1716323BE9B2}"/>
    <cellStyle name="Normal 8 2 3" xfId="150" xr:uid="{B91CC07E-1978-461A-8DF6-EB225080834E}"/>
    <cellStyle name="Normal 8 2 3 2" xfId="151" xr:uid="{6000568A-765A-4375-A991-B5A3CD1262B2}"/>
    <cellStyle name="Normal 8 2 3 2 2" xfId="768" xr:uid="{0A4233F3-6209-4F58-A6EF-3C199ED4E99A}"/>
    <cellStyle name="Normal 8 2 3 2 2 2" xfId="769" xr:uid="{F5A79D9C-CEFF-407C-B58E-21C6038A92C2}"/>
    <cellStyle name="Normal 8 2 3 2 2 2 2" xfId="2038" xr:uid="{39759599-8AD5-4298-ABFD-EE346B4438FB}"/>
    <cellStyle name="Normal 8 2 3 2 2 2 2 2" xfId="2039" xr:uid="{0A62A5D6-D7F9-4DBE-9E39-E7EB14F5BA8D}"/>
    <cellStyle name="Normal 8 2 3 2 2 2 3" xfId="2040" xr:uid="{B4CDCAC1-EE5B-4056-BF61-72DE33303D33}"/>
    <cellStyle name="Normal 8 2 3 2 2 3" xfId="2041" xr:uid="{98CA7530-5CDC-4F73-95AC-C699C88E8C86}"/>
    <cellStyle name="Normal 8 2 3 2 2 3 2" xfId="2042" xr:uid="{F423FE21-DD88-4F95-8C56-4FA912050E54}"/>
    <cellStyle name="Normal 8 2 3 2 2 4" xfId="2043" xr:uid="{15841B21-8F1B-4D4A-8F0F-9B4ABA562E8A}"/>
    <cellStyle name="Normal 8 2 3 2 3" xfId="770" xr:uid="{94DAB711-2759-4B74-A4AB-014A65FFFDBD}"/>
    <cellStyle name="Normal 8 2 3 2 3 2" xfId="2044" xr:uid="{EB88369A-8F52-43BB-BEB1-A2CFC97A89A4}"/>
    <cellStyle name="Normal 8 2 3 2 3 2 2" xfId="2045" xr:uid="{6B12F9C5-A300-442D-892E-A1AA03572354}"/>
    <cellStyle name="Normal 8 2 3 2 3 3" xfId="2046" xr:uid="{7894562F-6775-473E-AC9B-19C62A70A9E9}"/>
    <cellStyle name="Normal 8 2 3 2 3 4" xfId="3734" xr:uid="{28D36750-18C7-4190-8449-3069D83571F5}"/>
    <cellStyle name="Normal 8 2 3 2 4" xfId="2047" xr:uid="{6AF7B9A2-95BD-4001-AD8E-10834468AF5D}"/>
    <cellStyle name="Normal 8 2 3 2 4 2" xfId="2048" xr:uid="{4C28D39A-A4BB-4327-B6BC-809DE3C428E9}"/>
    <cellStyle name="Normal 8 2 3 2 5" xfId="2049" xr:uid="{4055BFB6-46E8-423F-B337-A5EF2444828C}"/>
    <cellStyle name="Normal 8 2 3 2 6" xfId="3735" xr:uid="{6F5644B8-2EBE-485A-B358-97C55DBC38CE}"/>
    <cellStyle name="Normal 8 2 3 3" xfId="379" xr:uid="{32388D3A-4734-404F-9ABF-F2EED55029D2}"/>
    <cellStyle name="Normal 8 2 3 3 2" xfId="771" xr:uid="{8D358B97-751C-49AA-8190-65C3662ABD97}"/>
    <cellStyle name="Normal 8 2 3 3 2 2" xfId="772" xr:uid="{EFCD5FD0-5CB8-43C5-839A-60D2E9CF28B8}"/>
    <cellStyle name="Normal 8 2 3 3 2 2 2" xfId="2050" xr:uid="{C8E5E19B-0773-4086-901F-FD251891E186}"/>
    <cellStyle name="Normal 8 2 3 3 2 2 2 2" xfId="2051" xr:uid="{D41300D8-2BF6-48BF-84EB-6A9C974A902F}"/>
    <cellStyle name="Normal 8 2 3 3 2 2 3" xfId="2052" xr:uid="{9EB5CC75-2288-4BC2-B75F-A0F4A209543F}"/>
    <cellStyle name="Normal 8 2 3 3 2 3" xfId="2053" xr:uid="{5CED226D-0F2B-4B39-BCB7-436B0F9D009B}"/>
    <cellStyle name="Normal 8 2 3 3 2 3 2" xfId="2054" xr:uid="{9A0024FE-C7F6-47E9-9640-37D68A4748D3}"/>
    <cellStyle name="Normal 8 2 3 3 2 4" xfId="2055" xr:uid="{69164F32-3286-44AC-BCEE-1E30FD97F40A}"/>
    <cellStyle name="Normal 8 2 3 3 3" xfId="773" xr:uid="{B0298E32-B301-47B4-8C50-2C89CF255B33}"/>
    <cellStyle name="Normal 8 2 3 3 3 2" xfId="2056" xr:uid="{6B822A6C-C361-4F7D-A0A3-5C42E3DDE31B}"/>
    <cellStyle name="Normal 8 2 3 3 3 2 2" xfId="2057" xr:uid="{3D04D086-1347-45A5-BCD1-0A5F604A0F4A}"/>
    <cellStyle name="Normal 8 2 3 3 3 3" xfId="2058" xr:uid="{DA82B76B-E788-4878-9837-703AE833955E}"/>
    <cellStyle name="Normal 8 2 3 3 4" xfId="2059" xr:uid="{5255FCDB-F073-42C1-BF54-37379F9E7EB6}"/>
    <cellStyle name="Normal 8 2 3 3 4 2" xfId="2060" xr:uid="{83E4079B-4DD1-4476-B010-8808C836CCF9}"/>
    <cellStyle name="Normal 8 2 3 3 5" xfId="2061" xr:uid="{FA2FD9D5-2B5E-4936-9AEF-533B8859C14B}"/>
    <cellStyle name="Normal 8 2 3 4" xfId="380" xr:uid="{B50D5011-59A4-42EE-A790-FC20E8245613}"/>
    <cellStyle name="Normal 8 2 3 4 2" xfId="774" xr:uid="{CBF292C2-867D-4CF6-AF0F-4787630842CA}"/>
    <cellStyle name="Normal 8 2 3 4 2 2" xfId="2062" xr:uid="{2CF46B5B-970B-4897-9468-C3E5A3233054}"/>
    <cellStyle name="Normal 8 2 3 4 2 2 2" xfId="2063" xr:uid="{9DE7A56F-B791-4C42-A99A-983D289771B3}"/>
    <cellStyle name="Normal 8 2 3 4 2 3" xfId="2064" xr:uid="{DA460223-0113-425D-8953-08FAA72C1F85}"/>
    <cellStyle name="Normal 8 2 3 4 3" xfId="2065" xr:uid="{AADE6379-6FD0-47D3-9D87-0846243534FB}"/>
    <cellStyle name="Normal 8 2 3 4 3 2" xfId="2066" xr:uid="{D0E736A3-B139-41DC-B836-2239C55F9AC8}"/>
    <cellStyle name="Normal 8 2 3 4 4" xfId="2067" xr:uid="{D4C71B2E-1479-441F-BC67-C993BF4DD78F}"/>
    <cellStyle name="Normal 8 2 3 5" xfId="775" xr:uid="{6B00D210-A2D3-4139-9622-0C0C56EF05EF}"/>
    <cellStyle name="Normal 8 2 3 5 2" xfId="2068" xr:uid="{8CC3B311-5C3E-4A86-85F1-EA57919B75BB}"/>
    <cellStyle name="Normal 8 2 3 5 2 2" xfId="2069" xr:uid="{BCAAC876-C373-4B60-829A-8E086042D7C4}"/>
    <cellStyle name="Normal 8 2 3 5 3" xfId="2070" xr:uid="{6C3F3AC1-C6D4-4A72-85FF-47DCB3FCF775}"/>
    <cellStyle name="Normal 8 2 3 5 4" xfId="3736" xr:uid="{E126C62C-1ACD-406A-9552-D5EAD5943D73}"/>
    <cellStyle name="Normal 8 2 3 6" xfId="2071" xr:uid="{39E68204-93CA-4FDB-8843-1F903D787635}"/>
    <cellStyle name="Normal 8 2 3 6 2" xfId="2072" xr:uid="{B82E435D-BE4E-493D-B21D-CA3182EB9BFB}"/>
    <cellStyle name="Normal 8 2 3 7" xfId="2073" xr:uid="{FD8EFFCD-4E15-42F7-9CFB-6C97ABF01932}"/>
    <cellStyle name="Normal 8 2 3 8" xfId="3737" xr:uid="{CD271372-209E-44C2-947A-D0E0B318B063}"/>
    <cellStyle name="Normal 8 2 4" xfId="152" xr:uid="{0C29B05E-5BAC-4EA3-A292-DDD332030D06}"/>
    <cellStyle name="Normal 8 2 4 2" xfId="449" xr:uid="{C782979C-8B9E-43F1-AC20-62D45301F4C8}"/>
    <cellStyle name="Normal 8 2 4 2 2" xfId="776" xr:uid="{B743D154-00F4-4749-968F-BC67822461A8}"/>
    <cellStyle name="Normal 8 2 4 2 2 2" xfId="2074" xr:uid="{E6B6DED5-5314-495A-9A85-EC804B216AA8}"/>
    <cellStyle name="Normal 8 2 4 2 2 2 2" xfId="2075" xr:uid="{882758E7-ED39-4074-9F63-76F9E6754A76}"/>
    <cellStyle name="Normal 8 2 4 2 2 3" xfId="2076" xr:uid="{60001EC3-3AE9-451C-B73D-9CD5FBBCB489}"/>
    <cellStyle name="Normal 8 2 4 2 2 4" xfId="3738" xr:uid="{D4ECAC1A-5C56-4CC9-A3CC-AB6892051BD2}"/>
    <cellStyle name="Normal 8 2 4 2 3" xfId="2077" xr:uid="{91A65C04-D3B5-4DA6-8716-4B2EA85FE3AB}"/>
    <cellStyle name="Normal 8 2 4 2 3 2" xfId="2078" xr:uid="{9BBD13DE-9D28-49E1-87A8-A9523AAAF417}"/>
    <cellStyle name="Normal 8 2 4 2 4" xfId="2079" xr:uid="{0AE44EF7-8D9E-4025-85D4-3CEBB419934E}"/>
    <cellStyle name="Normal 8 2 4 2 5" xfId="3739" xr:uid="{5BF56BC2-56CC-44D0-A3D8-4625EF0BBB6E}"/>
    <cellStyle name="Normal 8 2 4 3" xfId="777" xr:uid="{4D3CDEE4-CAD8-4407-A1AF-FC1D0817B4E0}"/>
    <cellStyle name="Normal 8 2 4 3 2" xfId="2080" xr:uid="{61DA36BF-BC54-4D1E-BAE4-4E61B8BBC165}"/>
    <cellStyle name="Normal 8 2 4 3 2 2" xfId="2081" xr:uid="{9EE95569-562A-4931-B413-3582EB33064A}"/>
    <cellStyle name="Normal 8 2 4 3 3" xfId="2082" xr:uid="{A2AEEA60-DEB6-4AC6-996B-C95F11F4D130}"/>
    <cellStyle name="Normal 8 2 4 3 4" xfId="3740" xr:uid="{178431F8-6EC6-4822-B2DD-761ACB0B1C0D}"/>
    <cellStyle name="Normal 8 2 4 4" xfId="2083" xr:uid="{A94473B5-082F-41FF-9E15-2A9752B5CD57}"/>
    <cellStyle name="Normal 8 2 4 4 2" xfId="2084" xr:uid="{8BC612D1-B01F-42A6-9277-BEAE5947C08F}"/>
    <cellStyle name="Normal 8 2 4 4 3" xfId="3741" xr:uid="{928E0548-6069-464D-9DC9-CF15889AF28B}"/>
    <cellStyle name="Normal 8 2 4 4 4" xfId="3742" xr:uid="{1DE47079-DC2D-49C1-8A4E-9B9AA1EF7505}"/>
    <cellStyle name="Normal 8 2 4 5" xfId="2085" xr:uid="{62F50ED2-7D8E-401F-B85B-09F9562D30DE}"/>
    <cellStyle name="Normal 8 2 4 6" xfId="3743" xr:uid="{326C751F-0C63-478C-B7C6-87A36E0927E3}"/>
    <cellStyle name="Normal 8 2 4 7" xfId="3744" xr:uid="{F52C5485-207A-41EB-832E-6532171081E0}"/>
    <cellStyle name="Normal 8 2 5" xfId="381" xr:uid="{841E25F8-BD25-4061-976A-BA9B904C4724}"/>
    <cellStyle name="Normal 8 2 5 2" xfId="778" xr:uid="{A0ABB1AC-12D9-4997-B337-22055B61F3E0}"/>
    <cellStyle name="Normal 8 2 5 2 2" xfId="779" xr:uid="{2460887D-5750-4702-9600-F62A343F48A6}"/>
    <cellStyle name="Normal 8 2 5 2 2 2" xfId="2086" xr:uid="{595C5D3F-1615-4555-A15F-AC7060715568}"/>
    <cellStyle name="Normal 8 2 5 2 2 2 2" xfId="2087" xr:uid="{9A0D63A2-1166-47CA-A09E-71EE641F6714}"/>
    <cellStyle name="Normal 8 2 5 2 2 3" xfId="2088" xr:uid="{BACE7785-BFCC-4DE7-ABA8-AAA8E6537646}"/>
    <cellStyle name="Normal 8 2 5 2 3" xfId="2089" xr:uid="{8FFC1AAF-8642-40FD-B0B5-D250D42EA86A}"/>
    <cellStyle name="Normal 8 2 5 2 3 2" xfId="2090" xr:uid="{FE752282-51A2-4EAE-BD7F-4C2A16F76BC5}"/>
    <cellStyle name="Normal 8 2 5 2 4" xfId="2091" xr:uid="{01D34A74-39DE-4B3B-8BD9-3420B06DCBE3}"/>
    <cellStyle name="Normal 8 2 5 3" xfId="780" xr:uid="{0A470137-3269-45B0-8E30-91CCF6E6852B}"/>
    <cellStyle name="Normal 8 2 5 3 2" xfId="2092" xr:uid="{9C106601-ED12-4710-9C31-F267C8EE6B92}"/>
    <cellStyle name="Normal 8 2 5 3 2 2" xfId="2093" xr:uid="{F8955AB5-5924-4892-B0D5-E457F0215D36}"/>
    <cellStyle name="Normal 8 2 5 3 3" xfId="2094" xr:uid="{A33CDC4A-DB85-40B1-B612-CBDE1F5C2240}"/>
    <cellStyle name="Normal 8 2 5 3 4" xfId="3745" xr:uid="{436F812F-E901-4769-9F84-AEFA698A9B10}"/>
    <cellStyle name="Normal 8 2 5 4" xfId="2095" xr:uid="{66108E1F-453D-45B0-9B83-F1D3438E570C}"/>
    <cellStyle name="Normal 8 2 5 4 2" xfId="2096" xr:uid="{9E6577BB-277E-44EC-B158-365BE838DBF7}"/>
    <cellStyle name="Normal 8 2 5 5" xfId="2097" xr:uid="{E62E4376-09AB-42D9-A0EC-78FF98D65C8C}"/>
    <cellStyle name="Normal 8 2 5 6" xfId="3746" xr:uid="{3C637AB4-3232-406D-986F-06429C43D654}"/>
    <cellStyle name="Normal 8 2 6" xfId="382" xr:uid="{61C1CD8E-E9EE-49F8-B643-EB19376AEF52}"/>
    <cellStyle name="Normal 8 2 6 2" xfId="781" xr:uid="{5A4592A1-AAEB-414B-9537-601E6A978CF7}"/>
    <cellStyle name="Normal 8 2 6 2 2" xfId="2098" xr:uid="{6EEE39B4-BEDB-436D-95E7-A7D9C85D59CF}"/>
    <cellStyle name="Normal 8 2 6 2 2 2" xfId="2099" xr:uid="{3542FA3D-2ECB-48E3-9323-68ED0B61F07B}"/>
    <cellStyle name="Normal 8 2 6 2 3" xfId="2100" xr:uid="{CCDE5469-9986-4CDB-816C-7FE99B0F5AE6}"/>
    <cellStyle name="Normal 8 2 6 2 4" xfId="3747" xr:uid="{3407489A-DEDD-4445-B433-CDF7164AC05B}"/>
    <cellStyle name="Normal 8 2 6 3" xfId="2101" xr:uid="{06204894-1910-4AE4-B08B-CFC686DF1D5C}"/>
    <cellStyle name="Normal 8 2 6 3 2" xfId="2102" xr:uid="{7BA16113-6BF3-447A-B491-603580E58139}"/>
    <cellStyle name="Normal 8 2 6 4" xfId="2103" xr:uid="{9900EF9F-6699-476E-ABF7-4505AB2253CB}"/>
    <cellStyle name="Normal 8 2 6 5" xfId="3748" xr:uid="{E95A9853-16BA-495F-B1CD-E28BFDA7EF7E}"/>
    <cellStyle name="Normal 8 2 7" xfId="782" xr:uid="{E989D4ED-002B-464E-B38B-8312B6BD2447}"/>
    <cellStyle name="Normal 8 2 7 2" xfId="2104" xr:uid="{F1D78AA2-CEC0-4BA3-930D-44A3CE961F53}"/>
    <cellStyle name="Normal 8 2 7 2 2" xfId="2105" xr:uid="{5D691E3F-2E11-457B-BF5D-8077B38F2E10}"/>
    <cellStyle name="Normal 8 2 7 3" xfId="2106" xr:uid="{0FC7DEC4-F9EA-4EB9-BE59-2D9E3AF4DCDA}"/>
    <cellStyle name="Normal 8 2 7 4" xfId="3749" xr:uid="{8AFC4CF1-895F-481B-8975-3D5141CF2E77}"/>
    <cellStyle name="Normal 8 2 8" xfId="2107" xr:uid="{7702B9B6-140A-4A39-936E-0ABB3E540A25}"/>
    <cellStyle name="Normal 8 2 8 2" xfId="2108" xr:uid="{7F0C22C9-226D-43CC-974D-09DA0B324B99}"/>
    <cellStyle name="Normal 8 2 8 3" xfId="3750" xr:uid="{63B28E01-9C53-4507-9D43-54A89B4661EC}"/>
    <cellStyle name="Normal 8 2 8 4" xfId="3751" xr:uid="{2DA6C32F-2DF3-4039-A500-F27932217F93}"/>
    <cellStyle name="Normal 8 2 9" xfId="2109" xr:uid="{0F5284AE-665E-4079-B2FF-090FAD010B42}"/>
    <cellStyle name="Normal 8 3" xfId="153" xr:uid="{31E54818-ED52-4B13-BAF0-CB77300559D4}"/>
    <cellStyle name="Normal 8 3 10" xfId="3752" xr:uid="{EB9E5BF1-587F-42E6-8616-A518F231AC67}"/>
    <cellStyle name="Normal 8 3 11" xfId="3753" xr:uid="{D6C21D39-22BD-4B33-942A-1CFF72471D5B}"/>
    <cellStyle name="Normal 8 3 2" xfId="154" xr:uid="{9191A7D0-CCFF-4F60-9593-B75E29FB17AC}"/>
    <cellStyle name="Normal 8 3 2 2" xfId="155" xr:uid="{A672F6E6-78DB-4B80-810F-3B098F0C8A5D}"/>
    <cellStyle name="Normal 8 3 2 2 2" xfId="383" xr:uid="{8D902D57-8DEE-4F90-8C6A-EDAFC1D6BCAB}"/>
    <cellStyle name="Normal 8 3 2 2 2 2" xfId="783" xr:uid="{8167F4BA-B478-4CDC-8A2F-062701358ABD}"/>
    <cellStyle name="Normal 8 3 2 2 2 2 2" xfId="2110" xr:uid="{ED162487-937C-4115-BF01-E3869B4FB5B9}"/>
    <cellStyle name="Normal 8 3 2 2 2 2 2 2" xfId="2111" xr:uid="{A63EC18E-5F44-4745-9E0F-F864AB1E9764}"/>
    <cellStyle name="Normal 8 3 2 2 2 2 3" xfId="2112" xr:uid="{7BFECB59-513D-4069-A44E-1C614717690A}"/>
    <cellStyle name="Normal 8 3 2 2 2 2 4" xfId="3754" xr:uid="{899C42FC-07CF-4D8D-8A9F-B4B86A85F34F}"/>
    <cellStyle name="Normal 8 3 2 2 2 3" xfId="2113" xr:uid="{00F2E73B-ED00-4D38-802F-2D1C45855DB9}"/>
    <cellStyle name="Normal 8 3 2 2 2 3 2" xfId="2114" xr:uid="{A6C408E6-F641-459D-BFF5-7B4373414EA4}"/>
    <cellStyle name="Normal 8 3 2 2 2 3 3" xfId="3755" xr:uid="{2BBE251E-5CF5-4DE2-A863-C26980755D5C}"/>
    <cellStyle name="Normal 8 3 2 2 2 3 4" xfId="3756" xr:uid="{F0CBE733-7D35-4A76-A4CE-767C7E4B16AA}"/>
    <cellStyle name="Normal 8 3 2 2 2 4" xfId="2115" xr:uid="{CC8845D2-DCF1-4DEA-99D3-3215E72E6401}"/>
    <cellStyle name="Normal 8 3 2 2 2 5" xfId="3757" xr:uid="{C2FAB06C-D6B3-406E-9E16-E5204157E2E0}"/>
    <cellStyle name="Normal 8 3 2 2 2 6" xfId="3758" xr:uid="{382A2363-2E8B-40DD-B089-0D3EE73A68D8}"/>
    <cellStyle name="Normal 8 3 2 2 3" xfId="784" xr:uid="{D6D75D90-C20B-4D7A-9E95-696F48F81988}"/>
    <cellStyle name="Normal 8 3 2 2 3 2" xfId="2116" xr:uid="{1F2D554E-5E32-443A-B793-B3C607C59C98}"/>
    <cellStyle name="Normal 8 3 2 2 3 2 2" xfId="2117" xr:uid="{5AFEBE7E-4C3E-4FFA-AB97-2D437DCC0712}"/>
    <cellStyle name="Normal 8 3 2 2 3 2 3" xfId="3759" xr:uid="{AEDF4E3C-E49A-4087-A8D9-6E2F9BFD6615}"/>
    <cellStyle name="Normal 8 3 2 2 3 2 4" xfId="3760" xr:uid="{B6D5062F-21B9-4126-A0EA-86C0C18AD74C}"/>
    <cellStyle name="Normal 8 3 2 2 3 3" xfId="2118" xr:uid="{6050852A-337A-4C49-8A63-CFC7BB796EF9}"/>
    <cellStyle name="Normal 8 3 2 2 3 4" xfId="3761" xr:uid="{EFF4A932-DDA1-4B01-B694-99A69FC26DE1}"/>
    <cellStyle name="Normal 8 3 2 2 3 5" xfId="3762" xr:uid="{7D68FD8D-13C4-4E8A-9348-94114E140E30}"/>
    <cellStyle name="Normal 8 3 2 2 4" xfId="2119" xr:uid="{A6CB9A21-27BA-4A3D-BD90-FF8A3155F32B}"/>
    <cellStyle name="Normal 8 3 2 2 4 2" xfId="2120" xr:uid="{7DDF5184-895D-487E-A0C7-6C7B292B0F31}"/>
    <cellStyle name="Normal 8 3 2 2 4 3" xfId="3763" xr:uid="{6C1BA34F-14D7-4EBD-8746-0A4626AB837E}"/>
    <cellStyle name="Normal 8 3 2 2 4 4" xfId="3764" xr:uid="{582C731B-77D3-4BF6-A013-6DA51D6D5A42}"/>
    <cellStyle name="Normal 8 3 2 2 5" xfId="2121" xr:uid="{EBDC56D7-515D-46EF-96FE-E66398E58A69}"/>
    <cellStyle name="Normal 8 3 2 2 5 2" xfId="3765" xr:uid="{1560AEEE-2A70-4501-9360-EA5C40D9ACB8}"/>
    <cellStyle name="Normal 8 3 2 2 5 3" xfId="3766" xr:uid="{B14860D4-4242-4A97-870F-CF17B54848A3}"/>
    <cellStyle name="Normal 8 3 2 2 5 4" xfId="3767" xr:uid="{D0D6C9B7-FC37-4FEF-99EE-118886FECB41}"/>
    <cellStyle name="Normal 8 3 2 2 6" xfId="3768" xr:uid="{4E67ABD5-67B6-4EA3-B1D8-666EBD076529}"/>
    <cellStyle name="Normal 8 3 2 2 7" xfId="3769" xr:uid="{AA080DC5-D790-416A-9157-D71BBC4C866D}"/>
    <cellStyle name="Normal 8 3 2 2 8" xfId="3770" xr:uid="{40A3066C-A95A-4682-A6F8-A274899C0EE4}"/>
    <cellStyle name="Normal 8 3 2 3" xfId="384" xr:uid="{928663EA-0E5D-4ABC-92A8-21DEB66AAEE2}"/>
    <cellStyle name="Normal 8 3 2 3 2" xfId="785" xr:uid="{A6C80C3E-8064-41F9-BF3B-709FD1D469B2}"/>
    <cellStyle name="Normal 8 3 2 3 2 2" xfId="786" xr:uid="{A8DFDD0F-BC6D-494E-985C-CBC6ECE1550D}"/>
    <cellStyle name="Normal 8 3 2 3 2 2 2" xfId="2122" xr:uid="{13A3BF93-2650-4F72-943E-8EF32A1D2FD8}"/>
    <cellStyle name="Normal 8 3 2 3 2 2 2 2" xfId="2123" xr:uid="{3D278271-D8D2-44C3-936A-70984745FBF4}"/>
    <cellStyle name="Normal 8 3 2 3 2 2 3" xfId="2124" xr:uid="{8BDFFCEF-FE13-430B-A0DA-B7C90A11D337}"/>
    <cellStyle name="Normal 8 3 2 3 2 3" xfId="2125" xr:uid="{223AD344-4518-49C4-AF08-9AB52163A647}"/>
    <cellStyle name="Normal 8 3 2 3 2 3 2" xfId="2126" xr:uid="{0980C6DF-A88C-4232-826B-B1C709953E44}"/>
    <cellStyle name="Normal 8 3 2 3 2 4" xfId="2127" xr:uid="{64A49D8E-F982-4D57-96C3-9D96B26E9633}"/>
    <cellStyle name="Normal 8 3 2 3 3" xfId="787" xr:uid="{9E95C9F2-167C-46BF-A6BB-8772B4CAAC3D}"/>
    <cellStyle name="Normal 8 3 2 3 3 2" xfId="2128" xr:uid="{00CED1C8-DDA4-428E-AD6D-BEAC7EFAA742}"/>
    <cellStyle name="Normal 8 3 2 3 3 2 2" xfId="2129" xr:uid="{A4F35B72-372E-4645-8A20-DA78A0DF09BD}"/>
    <cellStyle name="Normal 8 3 2 3 3 3" xfId="2130" xr:uid="{3A6BE408-0063-4EE6-8D09-055F6D229DBD}"/>
    <cellStyle name="Normal 8 3 2 3 3 4" xfId="3771" xr:uid="{7C319E49-D152-4BCC-B735-D87B1B1A1EFC}"/>
    <cellStyle name="Normal 8 3 2 3 4" xfId="2131" xr:uid="{3FF93955-4F6C-4AB3-B7C6-551399714B76}"/>
    <cellStyle name="Normal 8 3 2 3 4 2" xfId="2132" xr:uid="{7F8E3309-E185-4A33-B983-EC55ECCEF9A2}"/>
    <cellStyle name="Normal 8 3 2 3 5" xfId="2133" xr:uid="{FB8932E8-AA54-4012-BD74-01FBE8AEE451}"/>
    <cellStyle name="Normal 8 3 2 3 6" xfId="3772" xr:uid="{9058F55F-C019-4825-869D-97B3794FF33F}"/>
    <cellStyle name="Normal 8 3 2 4" xfId="385" xr:uid="{5BCADC73-02B6-4F6E-9FA8-F76F44B4188B}"/>
    <cellStyle name="Normal 8 3 2 4 2" xfId="788" xr:uid="{1C750C5E-1A8E-4210-95AE-6DD553AFBF8A}"/>
    <cellStyle name="Normal 8 3 2 4 2 2" xfId="2134" xr:uid="{326679A8-49BF-4C4D-9EB9-7203CE43FDC6}"/>
    <cellStyle name="Normal 8 3 2 4 2 2 2" xfId="2135" xr:uid="{99C5B6D2-37FB-4912-98BB-8038AFBDFD81}"/>
    <cellStyle name="Normal 8 3 2 4 2 3" xfId="2136" xr:uid="{C33AD609-8421-47D3-961B-C57685E809FB}"/>
    <cellStyle name="Normal 8 3 2 4 2 4" xfId="3773" xr:uid="{BE7455C9-7378-4BCF-858E-90A132EFF09A}"/>
    <cellStyle name="Normal 8 3 2 4 3" xfId="2137" xr:uid="{57EE3F38-9648-4C04-9859-3F35B2525CC2}"/>
    <cellStyle name="Normal 8 3 2 4 3 2" xfId="2138" xr:uid="{ADE968F0-0CCD-4BA5-9CAF-DF612F2846D2}"/>
    <cellStyle name="Normal 8 3 2 4 4" xfId="2139" xr:uid="{4867ABCB-CE13-4656-8800-DDF4359476B3}"/>
    <cellStyle name="Normal 8 3 2 4 5" xfId="3774" xr:uid="{12C4F26D-FA8E-4252-A25D-C0ED21C104E5}"/>
    <cellStyle name="Normal 8 3 2 5" xfId="386" xr:uid="{CF7768BF-0129-4AAC-AB90-3EB99E655895}"/>
    <cellStyle name="Normal 8 3 2 5 2" xfId="2140" xr:uid="{0FB7E48B-600C-460C-AC64-7AA53C1D42D0}"/>
    <cellStyle name="Normal 8 3 2 5 2 2" xfId="2141" xr:uid="{CC1AA694-5AB5-4B79-B1C6-5BAF9B69C741}"/>
    <cellStyle name="Normal 8 3 2 5 3" xfId="2142" xr:uid="{E915D406-3FD3-4FD0-8856-618FCD7D7EA8}"/>
    <cellStyle name="Normal 8 3 2 5 4" xfId="3775" xr:uid="{23637E58-C16D-4B26-B119-682420935D18}"/>
    <cellStyle name="Normal 8 3 2 6" xfId="2143" xr:uid="{98B89B1E-02B9-4896-A096-F1796879A5E3}"/>
    <cellStyle name="Normal 8 3 2 6 2" xfId="2144" xr:uid="{7DD6CEC0-EF0B-4458-A530-7CA8140343A4}"/>
    <cellStyle name="Normal 8 3 2 6 3" xfId="3776" xr:uid="{6C9F2AB5-6427-4DF4-9984-6E5765794E70}"/>
    <cellStyle name="Normal 8 3 2 6 4" xfId="3777" xr:uid="{81C57603-6DA4-45C9-A782-57A69A91A60F}"/>
    <cellStyle name="Normal 8 3 2 7" xfId="2145" xr:uid="{7B2A447F-2336-4CED-8BAF-1C6FC57C9C0A}"/>
    <cellStyle name="Normal 8 3 2 8" xfId="3778" xr:uid="{5719BAE4-36D3-4906-B137-4BA02BCE00EF}"/>
    <cellStyle name="Normal 8 3 2 9" xfId="3779" xr:uid="{634B731E-C524-4A67-B808-7F267F61344F}"/>
    <cellStyle name="Normal 8 3 3" xfId="156" xr:uid="{C0D4B2BF-566C-4C9E-BFF5-B0B9460FA07D}"/>
    <cellStyle name="Normal 8 3 3 2" xfId="157" xr:uid="{E18695BC-EE1A-4B84-A903-21EDF28FA646}"/>
    <cellStyle name="Normal 8 3 3 2 2" xfId="789" xr:uid="{F27D6CAC-4D91-470C-AC95-4478D1569A20}"/>
    <cellStyle name="Normal 8 3 3 2 2 2" xfId="2146" xr:uid="{8AE5F526-F319-428F-974A-D9F0EE7BC12B}"/>
    <cellStyle name="Normal 8 3 3 2 2 2 2" xfId="2147" xr:uid="{ABCD959E-0E71-4B32-81FB-24E5877EC86F}"/>
    <cellStyle name="Normal 8 3 3 2 2 2 2 2" xfId="4492" xr:uid="{2A7F0034-DA66-41F2-B3D5-E6E50B724BE9}"/>
    <cellStyle name="Normal 8 3 3 2 2 2 3" xfId="4493" xr:uid="{28E32C17-5A77-4BC8-A2E4-061882DBDCAC}"/>
    <cellStyle name="Normal 8 3 3 2 2 3" xfId="2148" xr:uid="{C07FC5EF-86C8-4E35-AFF3-24C844C50A19}"/>
    <cellStyle name="Normal 8 3 3 2 2 3 2" xfId="4494" xr:uid="{439F77D9-07FB-44DB-AABB-1DCDB03C9864}"/>
    <cellStyle name="Normal 8 3 3 2 2 4" xfId="3780" xr:uid="{C9CF9CAC-71FC-4ED5-8B1F-F604ECB69B44}"/>
    <cellStyle name="Normal 8 3 3 2 3" xfId="2149" xr:uid="{7D01122C-CF50-42E7-A3BA-5CE31FDC0C7D}"/>
    <cellStyle name="Normal 8 3 3 2 3 2" xfId="2150" xr:uid="{F370A007-E574-468E-AEFE-036AACF7D183}"/>
    <cellStyle name="Normal 8 3 3 2 3 2 2" xfId="4495" xr:uid="{D6BFC027-E371-48EC-8C04-31E778687FF3}"/>
    <cellStyle name="Normal 8 3 3 2 3 3" xfId="3781" xr:uid="{09CE1BED-D82F-413D-86BD-847AD3B96CF2}"/>
    <cellStyle name="Normal 8 3 3 2 3 4" xfId="3782" xr:uid="{95490CBE-84F5-422F-BB66-4572E1D8ECBC}"/>
    <cellStyle name="Normal 8 3 3 2 4" xfId="2151" xr:uid="{D6383CFE-341F-49E2-A67D-F19AF6C65618}"/>
    <cellStyle name="Normal 8 3 3 2 4 2" xfId="4496" xr:uid="{17501837-AA79-4E41-9957-EF807792DCDF}"/>
    <cellStyle name="Normal 8 3 3 2 5" xfId="3783" xr:uid="{31C62D12-B265-4CAA-AE18-61739987C13E}"/>
    <cellStyle name="Normal 8 3 3 2 6" xfId="3784" xr:uid="{5A1390BA-F621-451B-98B0-8B14FE17427D}"/>
    <cellStyle name="Normal 8 3 3 3" xfId="387" xr:uid="{A9B9307E-278B-4972-935E-4FC252D75A76}"/>
    <cellStyle name="Normal 8 3 3 3 2" xfId="2152" xr:uid="{1F696FC4-121D-4605-91FA-B062C8A5F3ED}"/>
    <cellStyle name="Normal 8 3 3 3 2 2" xfId="2153" xr:uid="{0FEC947C-47F6-48F6-8198-2A3248F43C96}"/>
    <cellStyle name="Normal 8 3 3 3 2 2 2" xfId="4497" xr:uid="{6A8CECBD-C0F3-4041-B4F1-2B8DAA859685}"/>
    <cellStyle name="Normal 8 3 3 3 2 3" xfId="3785" xr:uid="{17CCC54D-3BD7-421E-9F3B-E630E9EF98E1}"/>
    <cellStyle name="Normal 8 3 3 3 2 4" xfId="3786" xr:uid="{CC8BAFD9-E80D-4428-83D9-817239C452A3}"/>
    <cellStyle name="Normal 8 3 3 3 3" xfId="2154" xr:uid="{F1DBE5E0-3C95-45A3-9F56-71A5BD71FF2A}"/>
    <cellStyle name="Normal 8 3 3 3 3 2" xfId="4498" xr:uid="{17DB7145-C803-4D11-9EAD-C21BC83F6167}"/>
    <cellStyle name="Normal 8 3 3 3 4" xfId="3787" xr:uid="{915E34A0-E827-47C6-8C95-F65B213B34BF}"/>
    <cellStyle name="Normal 8 3 3 3 5" xfId="3788" xr:uid="{5729E064-5A3B-447D-A4D4-442CB354E689}"/>
    <cellStyle name="Normal 8 3 3 4" xfId="2155" xr:uid="{CD6BB33C-BA3C-4433-9230-44D79893CC99}"/>
    <cellStyle name="Normal 8 3 3 4 2" xfId="2156" xr:uid="{84C1D767-27B7-4B23-B620-F13BAB7F6B08}"/>
    <cellStyle name="Normal 8 3 3 4 2 2" xfId="4499" xr:uid="{C324DBEE-0EAF-4D27-8DCD-9AB4CFAA0F95}"/>
    <cellStyle name="Normal 8 3 3 4 3" xfId="3789" xr:uid="{B88679B3-241B-4152-B0E7-D4D2E2555670}"/>
    <cellStyle name="Normal 8 3 3 4 4" xfId="3790" xr:uid="{38986E80-CB8B-4A28-A1BC-2209ECEDC3F7}"/>
    <cellStyle name="Normal 8 3 3 5" xfId="2157" xr:uid="{6A5AC3E8-A5DD-4B44-965F-26D3657488B8}"/>
    <cellStyle name="Normal 8 3 3 5 2" xfId="3791" xr:uid="{7E7DA983-4971-452D-A200-76451616FD83}"/>
    <cellStyle name="Normal 8 3 3 5 3" xfId="3792" xr:uid="{A6260F65-E87F-4892-8598-ED886EE0062F}"/>
    <cellStyle name="Normal 8 3 3 5 4" xfId="3793" xr:uid="{4C33DAEB-E7EE-4E64-AFFC-B7633100D7A7}"/>
    <cellStyle name="Normal 8 3 3 6" xfId="3794" xr:uid="{42124E92-E4E7-41EE-8BCE-C37289CFEC99}"/>
    <cellStyle name="Normal 8 3 3 7" xfId="3795" xr:uid="{8B966F7D-8410-4888-91EE-CBF0834B75BB}"/>
    <cellStyle name="Normal 8 3 3 8" xfId="3796" xr:uid="{D012C667-69A1-4A35-86CD-20CD00E208BB}"/>
    <cellStyle name="Normal 8 3 4" xfId="158" xr:uid="{E250779D-D355-4D77-B9DF-61520BBF4EC5}"/>
    <cellStyle name="Normal 8 3 4 2" xfId="790" xr:uid="{1E172D8D-B646-4E87-948A-997C39839371}"/>
    <cellStyle name="Normal 8 3 4 2 2" xfId="791" xr:uid="{989DC9DA-2F79-4BD0-B9EF-8070B7201F61}"/>
    <cellStyle name="Normal 8 3 4 2 2 2" xfId="2158" xr:uid="{6D432B39-8889-40E0-8BB6-6A19A4D75528}"/>
    <cellStyle name="Normal 8 3 4 2 2 2 2" xfId="2159" xr:uid="{B7ED241F-8B99-417B-80A9-3A4927E9AFAD}"/>
    <cellStyle name="Normal 8 3 4 2 2 3" xfId="2160" xr:uid="{70C45EB8-1DED-40C7-9B75-A82223E91C00}"/>
    <cellStyle name="Normal 8 3 4 2 2 4" xfId="3797" xr:uid="{F6D10485-8CAD-47E9-8FA6-B0631A915044}"/>
    <cellStyle name="Normal 8 3 4 2 3" xfId="2161" xr:uid="{8AE72291-8D7A-4705-B7AD-14D9311E667A}"/>
    <cellStyle name="Normal 8 3 4 2 3 2" xfId="2162" xr:uid="{5C0FD69B-F2C7-4E04-A34F-1FB2098C5176}"/>
    <cellStyle name="Normal 8 3 4 2 4" xfId="2163" xr:uid="{447FEDA7-9BE2-460A-A6FB-07BE2088AA2D}"/>
    <cellStyle name="Normal 8 3 4 2 5" xfId="3798" xr:uid="{7B1D470E-7157-40D4-A81E-BD13A1931E84}"/>
    <cellStyle name="Normal 8 3 4 3" xfId="792" xr:uid="{D84046A6-6BAE-49B7-AE92-211AE832299B}"/>
    <cellStyle name="Normal 8 3 4 3 2" xfId="2164" xr:uid="{ED932DF5-26AF-4D96-85BF-31E92DB6515D}"/>
    <cellStyle name="Normal 8 3 4 3 2 2" xfId="2165" xr:uid="{ED75C996-D3AA-4C15-9ED9-1C285260DB2A}"/>
    <cellStyle name="Normal 8 3 4 3 3" xfId="2166" xr:uid="{EEDCC4E2-9DF0-4ABE-96FC-E6062DA47EE2}"/>
    <cellStyle name="Normal 8 3 4 3 4" xfId="3799" xr:uid="{89711CC9-E29E-4140-AE38-1B1D0CAF8AD7}"/>
    <cellStyle name="Normal 8 3 4 4" xfId="2167" xr:uid="{E8C9298F-4DA4-401A-8C90-47AC0F929149}"/>
    <cellStyle name="Normal 8 3 4 4 2" xfId="2168" xr:uid="{39B8B53E-3903-4729-BE85-449D999A6624}"/>
    <cellStyle name="Normal 8 3 4 4 3" xfId="3800" xr:uid="{17495583-C57B-437C-B070-14AA62940DB7}"/>
    <cellStyle name="Normal 8 3 4 4 4" xfId="3801" xr:uid="{B192E4D3-F6D4-4711-9D82-C05AD27620C6}"/>
    <cellStyle name="Normal 8 3 4 5" xfId="2169" xr:uid="{23CAEAD3-F771-438D-B2C3-2A36A29F666E}"/>
    <cellStyle name="Normal 8 3 4 6" xfId="3802" xr:uid="{E207F4CC-0913-4B75-892E-954088472DB1}"/>
    <cellStyle name="Normal 8 3 4 7" xfId="3803" xr:uid="{1C247974-3BD9-47EF-8D12-8D3BFF4440D9}"/>
    <cellStyle name="Normal 8 3 5" xfId="388" xr:uid="{1F177D95-E4AB-4CD4-B6AA-6B32B9B37DB1}"/>
    <cellStyle name="Normal 8 3 5 2" xfId="793" xr:uid="{846B02E1-7E35-4BDE-968E-12A72C3C8989}"/>
    <cellStyle name="Normal 8 3 5 2 2" xfId="2170" xr:uid="{88E59693-B355-4F08-9A9A-B66323E42A42}"/>
    <cellStyle name="Normal 8 3 5 2 2 2" xfId="2171" xr:uid="{BD9A003E-7BB0-4D8B-9B48-E3C26B2D6914}"/>
    <cellStyle name="Normal 8 3 5 2 3" xfId="2172" xr:uid="{910D2BED-B860-4ACA-9CDF-276775221BFB}"/>
    <cellStyle name="Normal 8 3 5 2 4" xfId="3804" xr:uid="{934E5652-373C-4EAA-82B0-C6FE4FD6E5E4}"/>
    <cellStyle name="Normal 8 3 5 3" xfId="2173" xr:uid="{6F0AE556-5727-45B2-B88C-DFAF4983C8E6}"/>
    <cellStyle name="Normal 8 3 5 3 2" xfId="2174" xr:uid="{1A24C606-E894-47DD-8A4A-DAA82B1B41F2}"/>
    <cellStyle name="Normal 8 3 5 3 3" xfId="3805" xr:uid="{5A4E4A47-77A2-4D8A-9812-A057C4D3F2D7}"/>
    <cellStyle name="Normal 8 3 5 3 4" xfId="3806" xr:uid="{D250A598-E5BD-48FD-9D9B-00776D53B4BC}"/>
    <cellStyle name="Normal 8 3 5 4" xfId="2175" xr:uid="{11DFE915-8A33-449B-BF67-2BF9F17AC675}"/>
    <cellStyle name="Normal 8 3 5 5" xfId="3807" xr:uid="{EC93E7F5-F34F-4B05-A07F-C9C675F71571}"/>
    <cellStyle name="Normal 8 3 5 6" xfId="3808" xr:uid="{64D9FFAF-CFE5-43CF-9CEA-2A2D093E65EC}"/>
    <cellStyle name="Normal 8 3 6" xfId="389" xr:uid="{9AAA6C96-B884-4AF8-BADE-16AB1BFCE45A}"/>
    <cellStyle name="Normal 8 3 6 2" xfId="2176" xr:uid="{8DB140C5-91B9-4424-A707-963333BD4A6B}"/>
    <cellStyle name="Normal 8 3 6 2 2" xfId="2177" xr:uid="{59544923-4511-41B8-9447-DABE88CBC90D}"/>
    <cellStyle name="Normal 8 3 6 2 3" xfId="3809" xr:uid="{87F8812F-A128-4469-9B6E-80C164D854DB}"/>
    <cellStyle name="Normal 8 3 6 2 4" xfId="3810" xr:uid="{382ADDC5-2C90-4C78-A14E-B8C3FED7675A}"/>
    <cellStyle name="Normal 8 3 6 3" xfId="2178" xr:uid="{44B6EB21-005A-4042-9B91-88CC80E02CC2}"/>
    <cellStyle name="Normal 8 3 6 4" xfId="3811" xr:uid="{2F6AEB22-79DE-4349-868E-8890FE543345}"/>
    <cellStyle name="Normal 8 3 6 5" xfId="3812" xr:uid="{6511481B-1324-4D43-B06E-CA7D0928CA74}"/>
    <cellStyle name="Normal 8 3 7" xfId="2179" xr:uid="{95B9D59E-6480-4846-9DE6-C7FF6DDA50FD}"/>
    <cellStyle name="Normal 8 3 7 2" xfId="2180" xr:uid="{3CEA1FFB-E654-4FF2-ABB5-300E974FD2BF}"/>
    <cellStyle name="Normal 8 3 7 3" xfId="3813" xr:uid="{316CFDE3-CB10-4C00-A824-9DAEC2533A33}"/>
    <cellStyle name="Normal 8 3 7 4" xfId="3814" xr:uid="{420BA798-BCD0-4B83-BE0B-0DAA634761B8}"/>
    <cellStyle name="Normal 8 3 8" xfId="2181" xr:uid="{8B290902-D606-4584-9879-CA3C45BC791B}"/>
    <cellStyle name="Normal 8 3 8 2" xfId="3815" xr:uid="{61406F7E-CA5B-4354-881D-663C838C4F5D}"/>
    <cellStyle name="Normal 8 3 8 3" xfId="3816" xr:uid="{2FE42EE7-3948-4F5A-BB10-185279F59F6B}"/>
    <cellStyle name="Normal 8 3 8 4" xfId="3817" xr:uid="{34724D4F-CD34-479B-80C0-ED555DC753E5}"/>
    <cellStyle name="Normal 8 3 9" xfId="3818" xr:uid="{7D722A2D-6E6E-4473-941E-E78A37043E76}"/>
    <cellStyle name="Normal 8 4" xfId="159" xr:uid="{7E954055-5C3D-4B9C-8E48-C531F84D99EB}"/>
    <cellStyle name="Normal 8 4 10" xfId="3819" xr:uid="{FAA1C907-D3FF-4A23-A30B-56DF5CE2B19F}"/>
    <cellStyle name="Normal 8 4 11" xfId="3820" xr:uid="{B562575B-D3C3-46C2-BD0E-0247332F9F56}"/>
    <cellStyle name="Normal 8 4 2" xfId="160" xr:uid="{D16A5A2D-9567-423D-AC46-4363D4C43ED6}"/>
    <cellStyle name="Normal 8 4 2 2" xfId="390" xr:uid="{DB26FF6F-E9EC-430D-94A6-260ADE6FE2EC}"/>
    <cellStyle name="Normal 8 4 2 2 2" xfId="794" xr:uid="{BBD33A16-9EC9-43B1-8BF6-F2641D60C1A9}"/>
    <cellStyle name="Normal 8 4 2 2 2 2" xfId="795" xr:uid="{61B7FDD0-AA33-4E09-9894-BE073B5BF493}"/>
    <cellStyle name="Normal 8 4 2 2 2 2 2" xfId="2182" xr:uid="{C542670B-F01A-472B-862B-F72CE372302E}"/>
    <cellStyle name="Normal 8 4 2 2 2 2 3" xfId="3821" xr:uid="{D77D3E4A-1E52-42BA-A56A-4B9F81174D96}"/>
    <cellStyle name="Normal 8 4 2 2 2 2 4" xfId="3822" xr:uid="{28D7175F-EB47-4949-8D4A-43FAB8D0598B}"/>
    <cellStyle name="Normal 8 4 2 2 2 3" xfId="2183" xr:uid="{F6D5D9FD-4EBF-407B-9F92-C19412CB9A08}"/>
    <cellStyle name="Normal 8 4 2 2 2 3 2" xfId="3823" xr:uid="{6745632F-916F-4056-9235-4C29D462B09B}"/>
    <cellStyle name="Normal 8 4 2 2 2 3 3" xfId="3824" xr:uid="{E6DAE31C-1263-4A73-AA1C-AA4314476F0D}"/>
    <cellStyle name="Normal 8 4 2 2 2 3 4" xfId="3825" xr:uid="{7CE4C07E-3FEF-425D-A8CB-47C2FC60758C}"/>
    <cellStyle name="Normal 8 4 2 2 2 4" xfId="3826" xr:uid="{2FE83C11-F0D7-4011-9AE4-6960B07579E9}"/>
    <cellStyle name="Normal 8 4 2 2 2 5" xfId="3827" xr:uid="{59FC7EF1-0274-444F-8D0A-9F02E806AE32}"/>
    <cellStyle name="Normal 8 4 2 2 2 6" xfId="3828" xr:uid="{8E6A6725-8D66-45F4-B57D-211D5CCE0CC7}"/>
    <cellStyle name="Normal 8 4 2 2 3" xfId="796" xr:uid="{E4E83946-5F4E-4EB9-A549-9B99A48760BE}"/>
    <cellStyle name="Normal 8 4 2 2 3 2" xfId="2184" xr:uid="{D92B9039-9AC4-437F-ACA6-0D7364CDBC0E}"/>
    <cellStyle name="Normal 8 4 2 2 3 2 2" xfId="3829" xr:uid="{5BE1B5BB-B74F-4F2B-B62A-7A4D3866363A}"/>
    <cellStyle name="Normal 8 4 2 2 3 2 3" xfId="3830" xr:uid="{5B52DA48-491B-4C1D-B486-B20349432FE4}"/>
    <cellStyle name="Normal 8 4 2 2 3 2 4" xfId="3831" xr:uid="{037F9FA3-5FFC-494B-8FF0-9CF9D2D538C1}"/>
    <cellStyle name="Normal 8 4 2 2 3 3" xfId="3832" xr:uid="{DD388A8C-27ED-41FD-B20B-32F55573EF51}"/>
    <cellStyle name="Normal 8 4 2 2 3 4" xfId="3833" xr:uid="{C571BF2B-AFD0-4AED-A3EA-4F203790DD7D}"/>
    <cellStyle name="Normal 8 4 2 2 3 5" xfId="3834" xr:uid="{F6C705F8-639B-482A-AE03-D74FE1AC0294}"/>
    <cellStyle name="Normal 8 4 2 2 4" xfId="2185" xr:uid="{99E33E74-DBB6-49EA-9367-C099964445BC}"/>
    <cellStyle name="Normal 8 4 2 2 4 2" xfId="3835" xr:uid="{00FF7D66-D2C1-4A04-A5D9-206E987B63A8}"/>
    <cellStyle name="Normal 8 4 2 2 4 3" xfId="3836" xr:uid="{7D547A79-236C-4988-AC58-219167C173E6}"/>
    <cellStyle name="Normal 8 4 2 2 4 4" xfId="3837" xr:uid="{62142D59-8729-47E9-A5BD-EBAE95AC3DEF}"/>
    <cellStyle name="Normal 8 4 2 2 5" xfId="3838" xr:uid="{DA4DB68B-E0C6-4C4E-9F66-BD28396D7FAB}"/>
    <cellStyle name="Normal 8 4 2 2 5 2" xfId="3839" xr:uid="{C24F0D10-D46E-4A11-851D-BD1CCE115128}"/>
    <cellStyle name="Normal 8 4 2 2 5 3" xfId="3840" xr:uid="{6CC6A721-1EE0-4763-9CAE-E37C3FED2ADD}"/>
    <cellStyle name="Normal 8 4 2 2 5 4" xfId="3841" xr:uid="{EE711D8D-1545-4E70-A9EE-F2A2D282B58B}"/>
    <cellStyle name="Normal 8 4 2 2 6" xfId="3842" xr:uid="{0B38DE90-154A-4D18-A3ED-7891B9FD4655}"/>
    <cellStyle name="Normal 8 4 2 2 7" xfId="3843" xr:uid="{76D8A279-B924-4311-BEB8-A4B707BCFE34}"/>
    <cellStyle name="Normal 8 4 2 2 8" xfId="3844" xr:uid="{B14D23A7-4E11-4E7D-9359-A6874D564009}"/>
    <cellStyle name="Normal 8 4 2 3" xfId="797" xr:uid="{46011F9C-73A3-4742-98E8-C4066D106F07}"/>
    <cellStyle name="Normal 8 4 2 3 2" xfId="798" xr:uid="{3792A1B9-6881-450D-9691-614876A58CAE}"/>
    <cellStyle name="Normal 8 4 2 3 2 2" xfId="799" xr:uid="{A92DEF10-7A3F-435C-8FB1-2CF4DDBF531B}"/>
    <cellStyle name="Normal 8 4 2 3 2 3" xfId="3845" xr:uid="{27290F2B-5E0F-458A-9CB2-A8D2BA555720}"/>
    <cellStyle name="Normal 8 4 2 3 2 4" xfId="3846" xr:uid="{A7B580BA-1B69-4CFC-84A0-B762100AB0A0}"/>
    <cellStyle name="Normal 8 4 2 3 3" xfId="800" xr:uid="{4F9D389F-8940-4FCE-9C05-61A22E7BD032}"/>
    <cellStyle name="Normal 8 4 2 3 3 2" xfId="3847" xr:uid="{DD3F879C-4CE8-4FFB-93B7-F52D36092727}"/>
    <cellStyle name="Normal 8 4 2 3 3 3" xfId="3848" xr:uid="{40B61C3F-028A-4827-8ED1-C82EBE0D5CBF}"/>
    <cellStyle name="Normal 8 4 2 3 3 4" xfId="3849" xr:uid="{3E0ED689-D9D1-4E3F-AC1F-64120009995D}"/>
    <cellStyle name="Normal 8 4 2 3 4" xfId="3850" xr:uid="{BB11A601-B216-4EB7-9945-B3FC6D00FBA5}"/>
    <cellStyle name="Normal 8 4 2 3 5" xfId="3851" xr:uid="{FDBFB0C1-69D5-4373-8A82-4C63D0D14AA8}"/>
    <cellStyle name="Normal 8 4 2 3 6" xfId="3852" xr:uid="{24A5416C-E3D7-498E-ACFD-F465AE84C124}"/>
    <cellStyle name="Normal 8 4 2 4" xfId="801" xr:uid="{C132832E-7848-4922-B339-8D66AB40C9FD}"/>
    <cellStyle name="Normal 8 4 2 4 2" xfId="802" xr:uid="{BD0C14ED-FE10-4127-AD3A-692FDE2E5CE2}"/>
    <cellStyle name="Normal 8 4 2 4 2 2" xfId="3853" xr:uid="{FD9C8657-7250-481D-92A7-664AFA4DA23B}"/>
    <cellStyle name="Normal 8 4 2 4 2 3" xfId="3854" xr:uid="{201632D5-C1D1-4DB0-B377-1591669BEFBE}"/>
    <cellStyle name="Normal 8 4 2 4 2 4" xfId="3855" xr:uid="{6EEB1D50-E3B7-4AF8-A948-AB3D36D45DFD}"/>
    <cellStyle name="Normal 8 4 2 4 3" xfId="3856" xr:uid="{0C9E4E6E-B428-4E83-AAF2-09C1617BB022}"/>
    <cellStyle name="Normal 8 4 2 4 4" xfId="3857" xr:uid="{398EF0F4-7095-4C01-A0A9-2510A379CE1B}"/>
    <cellStyle name="Normal 8 4 2 4 5" xfId="3858" xr:uid="{40FAA5D6-EED1-4B5C-A24F-8A566D43E7A0}"/>
    <cellStyle name="Normal 8 4 2 5" xfId="803" xr:uid="{827A94DA-8884-4040-B0BA-78018DD47E51}"/>
    <cellStyle name="Normal 8 4 2 5 2" xfId="3859" xr:uid="{711ABFCB-3116-4774-80DA-FC45E46A0E9A}"/>
    <cellStyle name="Normal 8 4 2 5 3" xfId="3860" xr:uid="{3419531E-ACC9-4795-BBD7-A8E5FC7AF92D}"/>
    <cellStyle name="Normal 8 4 2 5 4" xfId="3861" xr:uid="{A1D0D6AC-2C51-45CF-ABE9-6C8C1578BA4C}"/>
    <cellStyle name="Normal 8 4 2 6" xfId="3862" xr:uid="{E9ECB9EB-E5CE-47E2-8588-5615A7410DB5}"/>
    <cellStyle name="Normal 8 4 2 6 2" xfId="3863" xr:uid="{47272782-FE79-40F0-BCD8-0BF0A2956190}"/>
    <cellStyle name="Normal 8 4 2 6 3" xfId="3864" xr:uid="{FD999387-7B0A-4C45-BA88-AAAE443919C6}"/>
    <cellStyle name="Normal 8 4 2 6 4" xfId="3865" xr:uid="{176E995E-C816-49A0-BDE1-B9CAEF1EDF1B}"/>
    <cellStyle name="Normal 8 4 2 7" xfId="3866" xr:uid="{51CE3D59-9A85-400F-9449-97C7D83A55B4}"/>
    <cellStyle name="Normal 8 4 2 8" xfId="3867" xr:uid="{6FB38910-E90A-49CB-8C16-79CD8E3A7400}"/>
    <cellStyle name="Normal 8 4 2 9" xfId="3868" xr:uid="{05916FFD-C413-40B6-B1B9-00B79A19D6E2}"/>
    <cellStyle name="Normal 8 4 3" xfId="391" xr:uid="{2894CEE8-EA45-4F46-8B22-53CFE2084ECA}"/>
    <cellStyle name="Normal 8 4 3 2" xfId="804" xr:uid="{ACF839F5-F22B-4EFA-BD67-A741FAF7CD93}"/>
    <cellStyle name="Normal 8 4 3 2 2" xfId="805" xr:uid="{4CD088D8-47EE-45B9-BB53-C3802F333169}"/>
    <cellStyle name="Normal 8 4 3 2 2 2" xfId="2186" xr:uid="{A71D9A90-50EB-4A9E-8A13-B4CA85B01028}"/>
    <cellStyle name="Normal 8 4 3 2 2 2 2" xfId="2187" xr:uid="{498F361D-3ADA-4245-826D-8E931A936176}"/>
    <cellStyle name="Normal 8 4 3 2 2 3" xfId="2188" xr:uid="{F4341BEF-1411-4B4E-B4C2-1D5E21B40F87}"/>
    <cellStyle name="Normal 8 4 3 2 2 4" xfId="3869" xr:uid="{A178F4F5-4CA8-40FC-AD58-00B9DFAE8FC6}"/>
    <cellStyle name="Normal 8 4 3 2 3" xfId="2189" xr:uid="{1AA5C9C8-C171-4321-81B0-E8F926AB5199}"/>
    <cellStyle name="Normal 8 4 3 2 3 2" xfId="2190" xr:uid="{CE662836-D56A-4F26-88E1-F559EC26681B}"/>
    <cellStyle name="Normal 8 4 3 2 3 3" xfId="3870" xr:uid="{BAC1FA8C-68BA-467D-94C8-9C49C31F54A3}"/>
    <cellStyle name="Normal 8 4 3 2 3 4" xfId="3871" xr:uid="{67D0C965-A6BD-4A9A-B307-DE1B41895E49}"/>
    <cellStyle name="Normal 8 4 3 2 4" xfId="2191" xr:uid="{8BDA5830-93C1-480D-A1EA-A7D513A78D6C}"/>
    <cellStyle name="Normal 8 4 3 2 5" xfId="3872" xr:uid="{0CC53B1D-CE8E-41BF-BC13-CE318E1CDDAC}"/>
    <cellStyle name="Normal 8 4 3 2 6" xfId="3873" xr:uid="{3F676A55-A519-41CC-B512-52C810168D9D}"/>
    <cellStyle name="Normal 8 4 3 3" xfId="806" xr:uid="{CA27BB62-28E4-4E37-81F4-16853D67EAB8}"/>
    <cellStyle name="Normal 8 4 3 3 2" xfId="2192" xr:uid="{412CE538-8A7D-4F2B-A70B-68971F1A9E2B}"/>
    <cellStyle name="Normal 8 4 3 3 2 2" xfId="2193" xr:uid="{7F182688-FE0A-4C32-A25E-30B2693154DA}"/>
    <cellStyle name="Normal 8 4 3 3 2 3" xfId="3874" xr:uid="{660C9FC8-114C-49C8-810F-22EF7D95B92B}"/>
    <cellStyle name="Normal 8 4 3 3 2 4" xfId="3875" xr:uid="{CEAEB5B5-B15F-4BF2-85F6-0B78B6CB74B4}"/>
    <cellStyle name="Normal 8 4 3 3 3" xfId="2194" xr:uid="{5ADF9793-A7FE-4B3B-ACC4-F713A33E7B89}"/>
    <cellStyle name="Normal 8 4 3 3 4" xfId="3876" xr:uid="{F9F2D232-EF28-409F-A93E-504B699685D3}"/>
    <cellStyle name="Normal 8 4 3 3 5" xfId="3877" xr:uid="{E17D490E-3EB0-4251-A56B-467B57613ABC}"/>
    <cellStyle name="Normal 8 4 3 4" xfId="2195" xr:uid="{1BA8C636-3CB1-41CB-B23D-8119D4BB306C}"/>
    <cellStyle name="Normal 8 4 3 4 2" xfId="2196" xr:uid="{8F45724F-2871-4593-B996-0057FA7EC658}"/>
    <cellStyle name="Normal 8 4 3 4 3" xfId="3878" xr:uid="{D6E5C880-A52C-4799-BAB0-3242E8D23465}"/>
    <cellStyle name="Normal 8 4 3 4 4" xfId="3879" xr:uid="{6B63922F-37CD-4521-90F4-B72ABFF4D5AB}"/>
    <cellStyle name="Normal 8 4 3 5" xfId="2197" xr:uid="{C560AD27-628F-41D8-A9AD-63E1C6DBF66E}"/>
    <cellStyle name="Normal 8 4 3 5 2" xfId="3880" xr:uid="{218D68A0-9023-46B4-A9A9-AF14C68035BC}"/>
    <cellStyle name="Normal 8 4 3 5 3" xfId="3881" xr:uid="{1E167747-75B4-4BE6-AED8-E5F636A7A17C}"/>
    <cellStyle name="Normal 8 4 3 5 4" xfId="3882" xr:uid="{7CD75F17-21DA-432F-93CF-18FBB7E861CE}"/>
    <cellStyle name="Normal 8 4 3 6" xfId="3883" xr:uid="{0EBD7B6F-2452-4A26-BF26-FDAE7F0280C1}"/>
    <cellStyle name="Normal 8 4 3 7" xfId="3884" xr:uid="{477BE9DD-0732-4875-AA34-4F19FB4CC3AF}"/>
    <cellStyle name="Normal 8 4 3 8" xfId="3885" xr:uid="{25BA7818-FCFC-479E-8B8D-BDEB0AFADD9E}"/>
    <cellStyle name="Normal 8 4 4" xfId="392" xr:uid="{26FF0D62-6A5F-4E64-B6ED-E7C984BB7883}"/>
    <cellStyle name="Normal 8 4 4 2" xfId="807" xr:uid="{9FCCF824-0771-42E9-9D01-684B596806EE}"/>
    <cellStyle name="Normal 8 4 4 2 2" xfId="808" xr:uid="{BC3EA7DB-C877-449D-866E-93D0D9DCAAA5}"/>
    <cellStyle name="Normal 8 4 4 2 2 2" xfId="2198" xr:uid="{17BF7484-4F24-440A-819A-2F1EEE0EC653}"/>
    <cellStyle name="Normal 8 4 4 2 2 3" xfId="3886" xr:uid="{39B42949-B0D2-4370-9E97-18070A3F25A0}"/>
    <cellStyle name="Normal 8 4 4 2 2 4" xfId="3887" xr:uid="{50704878-BCC9-47CB-94B7-1226C7589E9A}"/>
    <cellStyle name="Normal 8 4 4 2 3" xfId="2199" xr:uid="{3ACF29F5-6253-41EA-83D7-541583D9C13D}"/>
    <cellStyle name="Normal 8 4 4 2 4" xfId="3888" xr:uid="{ADBD98D3-77CF-4D12-883A-4F9C8727F841}"/>
    <cellStyle name="Normal 8 4 4 2 5" xfId="3889" xr:uid="{E923476B-B3E9-44A5-A125-8899F3129BC2}"/>
    <cellStyle name="Normal 8 4 4 3" xfId="809" xr:uid="{3A7B5C66-4C66-4EFA-82D9-778C33ABE9F2}"/>
    <cellStyle name="Normal 8 4 4 3 2" xfId="2200" xr:uid="{627F3B36-9553-4383-80BE-70686534BD34}"/>
    <cellStyle name="Normal 8 4 4 3 3" xfId="3890" xr:uid="{E86E807F-1D78-4724-94C1-D2C643EB30BB}"/>
    <cellStyle name="Normal 8 4 4 3 4" xfId="3891" xr:uid="{BEADA763-1D93-4874-B5EE-817E279920C5}"/>
    <cellStyle name="Normal 8 4 4 4" xfId="2201" xr:uid="{38C915B8-DC7F-4B22-9FEE-5905BB2E90F5}"/>
    <cellStyle name="Normal 8 4 4 4 2" xfId="3892" xr:uid="{DA9550C0-89EE-41BE-86CA-F6378E4E3CFD}"/>
    <cellStyle name="Normal 8 4 4 4 3" xfId="3893" xr:uid="{CF7BD99F-C821-43DD-9BC0-C8B8A5A9E040}"/>
    <cellStyle name="Normal 8 4 4 4 4" xfId="3894" xr:uid="{F0895641-A044-4A5A-A6E6-241B1E3FCFA5}"/>
    <cellStyle name="Normal 8 4 4 5" xfId="3895" xr:uid="{1970C3E0-3272-4030-8BD7-504ADC0623C8}"/>
    <cellStyle name="Normal 8 4 4 6" xfId="3896" xr:uid="{607A1C8F-47CF-4F8A-A664-0B20FED0BE68}"/>
    <cellStyle name="Normal 8 4 4 7" xfId="3897" xr:uid="{173696A2-9E87-4AA6-8BA5-2CA43531326B}"/>
    <cellStyle name="Normal 8 4 5" xfId="393" xr:uid="{F3E2FEB9-F2A2-4716-BD75-3362CAC73FCB}"/>
    <cellStyle name="Normal 8 4 5 2" xfId="810" xr:uid="{9C866C0D-17B2-4583-97AE-FFAC159CCE2E}"/>
    <cellStyle name="Normal 8 4 5 2 2" xfId="2202" xr:uid="{7896FD24-5B83-4A10-A314-820E7597107E}"/>
    <cellStyle name="Normal 8 4 5 2 3" xfId="3898" xr:uid="{E1B63575-8AA5-4B82-8D93-8E38B06F1724}"/>
    <cellStyle name="Normal 8 4 5 2 4" xfId="3899" xr:uid="{258C9264-98F2-470F-8B1B-C10B8FFBEDC7}"/>
    <cellStyle name="Normal 8 4 5 3" xfId="2203" xr:uid="{A110B1E1-FCE0-4387-B5F6-C23B730EAC5F}"/>
    <cellStyle name="Normal 8 4 5 3 2" xfId="3900" xr:uid="{EDC1ED3F-3D5B-4E8F-B760-EFEA1E86D9F0}"/>
    <cellStyle name="Normal 8 4 5 3 3" xfId="3901" xr:uid="{6C4C9E8C-A974-487E-94B7-1648756897A1}"/>
    <cellStyle name="Normal 8 4 5 3 4" xfId="3902" xr:uid="{4E73ADE7-7EB1-4CBB-B397-7029100C913F}"/>
    <cellStyle name="Normal 8 4 5 4" xfId="3903" xr:uid="{864ABF19-C690-4B46-AF40-E7EAB6B84EC6}"/>
    <cellStyle name="Normal 8 4 5 5" xfId="3904" xr:uid="{3F467B96-1C28-440F-81BD-68C7194B6DA2}"/>
    <cellStyle name="Normal 8 4 5 6" xfId="3905" xr:uid="{F37CFF3A-C463-4E21-AA38-FA1966EA7452}"/>
    <cellStyle name="Normal 8 4 6" xfId="811" xr:uid="{7D96B7B0-8BBD-4FB2-9955-625E3AD3DDCA}"/>
    <cellStyle name="Normal 8 4 6 2" xfId="2204" xr:uid="{7F85E8B0-8CA3-4762-AAC6-3C7BF46A0B66}"/>
    <cellStyle name="Normal 8 4 6 2 2" xfId="3906" xr:uid="{783BB6A7-14ED-4CC5-8C0C-0EDB1C9EFC16}"/>
    <cellStyle name="Normal 8 4 6 2 3" xfId="3907" xr:uid="{BA227312-5FCF-4362-A6CC-A36189790C5E}"/>
    <cellStyle name="Normal 8 4 6 2 4" xfId="3908" xr:uid="{90DD0B40-EF12-4EB9-9FFF-F61E14657EE0}"/>
    <cellStyle name="Normal 8 4 6 3" xfId="3909" xr:uid="{5BA8898C-9030-41D1-B679-473E0BBDB0A0}"/>
    <cellStyle name="Normal 8 4 6 4" xfId="3910" xr:uid="{46837BE3-A2F0-4FD1-B3E1-F4FF612C1B79}"/>
    <cellStyle name="Normal 8 4 6 5" xfId="3911" xr:uid="{31DE94A7-01DE-47B0-A171-8BFF6121AD5E}"/>
    <cellStyle name="Normal 8 4 7" xfId="2205" xr:uid="{4E4A4A99-B541-4661-8AEE-763EFC882665}"/>
    <cellStyle name="Normal 8 4 7 2" xfId="3912" xr:uid="{0F4A5EC0-292D-41A6-BBB8-D5438EA9B67B}"/>
    <cellStyle name="Normal 8 4 7 3" xfId="3913" xr:uid="{16938DCA-B4AB-494D-BA40-24352E184031}"/>
    <cellStyle name="Normal 8 4 7 4" xfId="3914" xr:uid="{B333148A-45F1-4E68-981A-8C6FF8CF5FF1}"/>
    <cellStyle name="Normal 8 4 8" xfId="3915" xr:uid="{72837B0C-70C3-4B4D-8E80-1A2C22C0DA78}"/>
    <cellStyle name="Normal 8 4 8 2" xfId="3916" xr:uid="{EA7EA5C7-BC45-4FC6-9A22-8892FF901CCA}"/>
    <cellStyle name="Normal 8 4 8 3" xfId="3917" xr:uid="{52421AC7-8DCF-4E82-9EEB-28F752C6042D}"/>
    <cellStyle name="Normal 8 4 8 4" xfId="3918" xr:uid="{CE7B44D6-33CB-4E7F-97C7-2B15D4639F7D}"/>
    <cellStyle name="Normal 8 4 9" xfId="3919" xr:uid="{1E0958F2-0D77-44F9-BB0B-B0DEBFCBFFE9}"/>
    <cellStyle name="Normal 8 5" xfId="161" xr:uid="{B4BA6E4A-FFE9-498D-ACFD-C41421147716}"/>
    <cellStyle name="Normal 8 5 2" xfId="162" xr:uid="{FA65C170-9959-4FB1-BB21-99A499119B68}"/>
    <cellStyle name="Normal 8 5 2 2" xfId="394" xr:uid="{7AABC8CA-B9F2-4A49-9EE5-16E82A19DCB3}"/>
    <cellStyle name="Normal 8 5 2 2 2" xfId="812" xr:uid="{2CF1194D-37F5-4367-B4AD-3F2E38A17A88}"/>
    <cellStyle name="Normal 8 5 2 2 2 2" xfId="2206" xr:uid="{74BC8166-8A9F-42DA-973B-4F3840C21E8D}"/>
    <cellStyle name="Normal 8 5 2 2 2 3" xfId="3920" xr:uid="{27166D7C-11C4-4A21-909E-F99C6F5BAB87}"/>
    <cellStyle name="Normal 8 5 2 2 2 4" xfId="3921" xr:uid="{21240CDD-9150-4BF4-9D25-664BFE4FA978}"/>
    <cellStyle name="Normal 8 5 2 2 3" xfId="2207" xr:uid="{503FB69A-9994-43C9-8261-CC7CD1E71AEA}"/>
    <cellStyle name="Normal 8 5 2 2 3 2" xfId="3922" xr:uid="{5DD1CC57-CB82-4530-8B4C-8F4E47B80421}"/>
    <cellStyle name="Normal 8 5 2 2 3 3" xfId="3923" xr:uid="{5134E833-D100-4F8F-A495-96FFDE497368}"/>
    <cellStyle name="Normal 8 5 2 2 3 4" xfId="3924" xr:uid="{7E8964D9-0BD7-4E24-8F41-424DA65AA4B6}"/>
    <cellStyle name="Normal 8 5 2 2 4" xfId="3925" xr:uid="{701D5690-6CB8-40D2-8308-2F822723FD83}"/>
    <cellStyle name="Normal 8 5 2 2 5" xfId="3926" xr:uid="{49F7CFD0-D0C4-4F25-9AD2-9E20F598BD79}"/>
    <cellStyle name="Normal 8 5 2 2 6" xfId="3927" xr:uid="{DFE1AF16-1EA8-469E-B2F2-7FA0D939E723}"/>
    <cellStyle name="Normal 8 5 2 3" xfId="813" xr:uid="{D4DB334E-9426-47BF-A0D4-935EA629BAAB}"/>
    <cellStyle name="Normal 8 5 2 3 2" xfId="2208" xr:uid="{CCE9E753-C1CF-4ADF-898E-29CF53EBC6FA}"/>
    <cellStyle name="Normal 8 5 2 3 2 2" xfId="3928" xr:uid="{23A10FD4-9DC2-4A08-BD11-44FA5EF00214}"/>
    <cellStyle name="Normal 8 5 2 3 2 3" xfId="3929" xr:uid="{E11BF608-1793-447C-81C6-03204E8C3F5A}"/>
    <cellStyle name="Normal 8 5 2 3 2 4" xfId="3930" xr:uid="{3F3CCBA0-86C3-4C9B-B9E6-C35D0A749280}"/>
    <cellStyle name="Normal 8 5 2 3 3" xfId="3931" xr:uid="{468A10E5-85A2-4F72-8757-E89F57BB6495}"/>
    <cellStyle name="Normal 8 5 2 3 4" xfId="3932" xr:uid="{A8E808B2-0C47-4D14-9C67-53942429FC38}"/>
    <cellStyle name="Normal 8 5 2 3 5" xfId="3933" xr:uid="{21D1D3C0-0F50-4D72-80B1-2A2CE335403F}"/>
    <cellStyle name="Normal 8 5 2 4" xfId="2209" xr:uid="{DAE75987-B2E1-487D-90FA-C77672F6BE1F}"/>
    <cellStyle name="Normal 8 5 2 4 2" xfId="3934" xr:uid="{7AA2F897-F851-4771-B1BE-8A7A97D72962}"/>
    <cellStyle name="Normal 8 5 2 4 3" xfId="3935" xr:uid="{3F5649D2-F9C8-4204-86B2-6F675B89DB18}"/>
    <cellStyle name="Normal 8 5 2 4 4" xfId="3936" xr:uid="{331A419D-53AB-4815-9EDD-CCA317BE006F}"/>
    <cellStyle name="Normal 8 5 2 5" xfId="3937" xr:uid="{D234DC24-40AC-4923-8197-18D2FD3359B5}"/>
    <cellStyle name="Normal 8 5 2 5 2" xfId="3938" xr:uid="{B8788B01-5A7F-4FCA-9E49-84592FBE7842}"/>
    <cellStyle name="Normal 8 5 2 5 3" xfId="3939" xr:uid="{1461E0ED-C54D-4A7C-8036-3933048D03B8}"/>
    <cellStyle name="Normal 8 5 2 5 4" xfId="3940" xr:uid="{85F0D02D-16EF-4F74-8677-880C0EE1DF5E}"/>
    <cellStyle name="Normal 8 5 2 6" xfId="3941" xr:uid="{C6BDC65A-A20D-432A-9B90-785BCDDB168C}"/>
    <cellStyle name="Normal 8 5 2 7" xfId="3942" xr:uid="{6CF2DAFE-8C15-4CC2-A8D0-C4BEC31B2F4F}"/>
    <cellStyle name="Normal 8 5 2 8" xfId="3943" xr:uid="{EFB319A9-4094-459D-A8FB-4557F53D9E8B}"/>
    <cellStyle name="Normal 8 5 3" xfId="395" xr:uid="{55A4DE2B-4301-4455-A5B6-F29B85E68F47}"/>
    <cellStyle name="Normal 8 5 3 2" xfId="814" xr:uid="{F5B20C75-71B9-465F-B663-F35AA5D2FF42}"/>
    <cellStyle name="Normal 8 5 3 2 2" xfId="815" xr:uid="{C2508C8B-B01C-4CC9-8A24-C0CCB7620489}"/>
    <cellStyle name="Normal 8 5 3 2 3" xfId="3944" xr:uid="{BC6C5D6A-790B-4661-BE11-EDDD6BB18F98}"/>
    <cellStyle name="Normal 8 5 3 2 4" xfId="3945" xr:uid="{E7827C21-E537-47E2-997E-44629D34F623}"/>
    <cellStyle name="Normal 8 5 3 3" xfId="816" xr:uid="{D2807763-DC70-4671-8D50-CB3242F3C0E8}"/>
    <cellStyle name="Normal 8 5 3 3 2" xfId="3946" xr:uid="{8B6450C1-AAF5-406B-8924-850D009F11E8}"/>
    <cellStyle name="Normal 8 5 3 3 3" xfId="3947" xr:uid="{42CBFA5D-6865-4486-9D37-7E072191EBA6}"/>
    <cellStyle name="Normal 8 5 3 3 4" xfId="3948" xr:uid="{D78D02AB-CBFD-434E-98DC-CE6C71765167}"/>
    <cellStyle name="Normal 8 5 3 4" xfId="3949" xr:uid="{7FEE8B3C-7E23-4240-B439-54270FC362C2}"/>
    <cellStyle name="Normal 8 5 3 5" xfId="3950" xr:uid="{BB8240C3-E5B1-4E04-B064-066110F816FC}"/>
    <cellStyle name="Normal 8 5 3 6" xfId="3951" xr:uid="{C52E129C-02BF-4594-98EA-063930B01067}"/>
    <cellStyle name="Normal 8 5 4" xfId="396" xr:uid="{ED775339-8120-47B8-B907-E633E6EBED94}"/>
    <cellStyle name="Normal 8 5 4 2" xfId="817" xr:uid="{7A07C8B3-9278-4FC9-AB5A-1BD456F2B75D}"/>
    <cellStyle name="Normal 8 5 4 2 2" xfId="3952" xr:uid="{36273B51-8C3E-46A4-8DF3-025D4D6B7ECB}"/>
    <cellStyle name="Normal 8 5 4 2 3" xfId="3953" xr:uid="{F8B0D541-579C-4545-B41D-47BCA234DE8E}"/>
    <cellStyle name="Normal 8 5 4 2 4" xfId="3954" xr:uid="{4F99B316-52DB-44CF-8E34-53B6F0FF8C6E}"/>
    <cellStyle name="Normal 8 5 4 3" xfId="3955" xr:uid="{18708CFA-BD33-4ED9-A33B-1712F1555E73}"/>
    <cellStyle name="Normal 8 5 4 4" xfId="3956" xr:uid="{BF49A26D-C908-44C9-8DA8-716500E89FC0}"/>
    <cellStyle name="Normal 8 5 4 5" xfId="3957" xr:uid="{2D7CF8CE-C49F-4D84-9B30-708046D0C37E}"/>
    <cellStyle name="Normal 8 5 5" xfId="818" xr:uid="{04A96FF2-D530-4DD3-B81B-F75620DD99C2}"/>
    <cellStyle name="Normal 8 5 5 2" xfId="3958" xr:uid="{39B773F2-0F1A-4511-AABC-B8000C533E4D}"/>
    <cellStyle name="Normal 8 5 5 3" xfId="3959" xr:uid="{1DF18E42-99F2-45E8-9FCD-F29A02A941C0}"/>
    <cellStyle name="Normal 8 5 5 4" xfId="3960" xr:uid="{501F9F00-C7AF-4DE3-A932-6B282DF70756}"/>
    <cellStyle name="Normal 8 5 6" xfId="3961" xr:uid="{58682D4E-A127-40F9-8C6E-9DAA70F9E170}"/>
    <cellStyle name="Normal 8 5 6 2" xfId="3962" xr:uid="{61E71BDA-89AC-44A2-A546-81BE0417367C}"/>
    <cellStyle name="Normal 8 5 6 3" xfId="3963" xr:uid="{3E7C275F-896E-497D-8E15-59542BF58EBA}"/>
    <cellStyle name="Normal 8 5 6 4" xfId="3964" xr:uid="{3B518F63-ACB6-4236-B3E8-02ED56F764AA}"/>
    <cellStyle name="Normal 8 5 7" xfId="3965" xr:uid="{C28AFCCF-F1BA-4371-9E9C-65DEB854C58A}"/>
    <cellStyle name="Normal 8 5 8" xfId="3966" xr:uid="{8155247F-4902-46F6-AA60-8F5CFE177035}"/>
    <cellStyle name="Normal 8 5 9" xfId="3967" xr:uid="{B8AC34E2-F3FD-418F-8F1C-D396F7697B3E}"/>
    <cellStyle name="Normal 8 6" xfId="163" xr:uid="{835F431D-AD70-40E4-BAFE-E17D0A9D934A}"/>
    <cellStyle name="Normal 8 6 2" xfId="397" xr:uid="{4AB67B4B-77C6-49C0-98D0-08E796A68A6E}"/>
    <cellStyle name="Normal 8 6 2 2" xfId="819" xr:uid="{0A09FAB4-2CC6-454B-8ED9-68E2F7151D0D}"/>
    <cellStyle name="Normal 8 6 2 2 2" xfId="2210" xr:uid="{26DFF514-B1C5-4944-BCCC-669C7A423CCD}"/>
    <cellStyle name="Normal 8 6 2 2 2 2" xfId="2211" xr:uid="{644A32B1-44C4-4839-B069-38037501D176}"/>
    <cellStyle name="Normal 8 6 2 2 3" xfId="2212" xr:uid="{149318A5-722D-4CBA-9D89-189F9DDFEF35}"/>
    <cellStyle name="Normal 8 6 2 2 4" xfId="3968" xr:uid="{BA67AD4D-C038-41C2-A063-14F20F87D592}"/>
    <cellStyle name="Normal 8 6 2 3" xfId="2213" xr:uid="{22CE1F64-674C-4A41-AE42-D4F512096B5A}"/>
    <cellStyle name="Normal 8 6 2 3 2" xfId="2214" xr:uid="{B483FF9B-045C-45DB-B4D2-ACB2D2EA4FB8}"/>
    <cellStyle name="Normal 8 6 2 3 3" xfId="3969" xr:uid="{56B3FF17-516A-4BC4-ABE8-117CCFEB8092}"/>
    <cellStyle name="Normal 8 6 2 3 4" xfId="3970" xr:uid="{4DE9D177-1495-4DE4-B58A-1BF041158338}"/>
    <cellStyle name="Normal 8 6 2 4" xfId="2215" xr:uid="{EE946AD0-4F0C-4E50-9ECD-7582B9AC4575}"/>
    <cellStyle name="Normal 8 6 2 5" xfId="3971" xr:uid="{8E361FC1-681E-4407-A737-AFDB5C747629}"/>
    <cellStyle name="Normal 8 6 2 6" xfId="3972" xr:uid="{359CBEA5-DB7F-4AA0-A84F-A0539E565F44}"/>
    <cellStyle name="Normal 8 6 3" xfId="820" xr:uid="{95D66BB5-2BE3-42F6-882D-66773D507055}"/>
    <cellStyle name="Normal 8 6 3 2" xfId="2216" xr:uid="{3537A17F-3E48-4FCE-8242-ECA3AD2FC793}"/>
    <cellStyle name="Normal 8 6 3 2 2" xfId="2217" xr:uid="{0ED22FA3-CC8F-4C89-BF4B-376FA29441D0}"/>
    <cellStyle name="Normal 8 6 3 2 3" xfId="3973" xr:uid="{C7A4877D-1710-4C73-8599-C1A0895DC6EB}"/>
    <cellStyle name="Normal 8 6 3 2 4" xfId="3974" xr:uid="{D0460B0D-1DA2-45D0-AC45-8DDCB92E7663}"/>
    <cellStyle name="Normal 8 6 3 3" xfId="2218" xr:uid="{8A6ABDF7-6804-4F97-96F9-9396150E59A6}"/>
    <cellStyle name="Normal 8 6 3 4" xfId="3975" xr:uid="{58FE0465-448F-4D0B-B627-571CB339E281}"/>
    <cellStyle name="Normal 8 6 3 5" xfId="3976" xr:uid="{71AE8BB5-9773-494E-AB61-3AC710B12E6A}"/>
    <cellStyle name="Normal 8 6 4" xfId="2219" xr:uid="{42A02941-2D52-45AD-BD45-71F2515BE18B}"/>
    <cellStyle name="Normal 8 6 4 2" xfId="2220" xr:uid="{69D26CA5-6691-4080-ADC9-69C761A70EAA}"/>
    <cellStyle name="Normal 8 6 4 3" xfId="3977" xr:uid="{18CAFCC8-2654-49FA-9FEA-5273E1A14A24}"/>
    <cellStyle name="Normal 8 6 4 4" xfId="3978" xr:uid="{853EF6D9-CA2D-40AD-A51D-57DCD41A46D1}"/>
    <cellStyle name="Normal 8 6 5" xfId="2221" xr:uid="{0D604AD8-29C9-4CDB-A7B2-C79E72F3A17F}"/>
    <cellStyle name="Normal 8 6 5 2" xfId="3979" xr:uid="{3B2E1179-D267-477B-9030-E9FEDB5A95A2}"/>
    <cellStyle name="Normal 8 6 5 3" xfId="3980" xr:uid="{D64BCD03-67CA-436B-A623-7671C7E13D71}"/>
    <cellStyle name="Normal 8 6 5 4" xfId="3981" xr:uid="{1813278F-3C8C-47C8-AA4F-268493F386D3}"/>
    <cellStyle name="Normal 8 6 6" xfId="3982" xr:uid="{6D52D0AE-D146-432B-8D03-1ADEDC3565EA}"/>
    <cellStyle name="Normal 8 6 7" xfId="3983" xr:uid="{14269449-A340-473F-B2CF-AB49F3607797}"/>
    <cellStyle name="Normal 8 6 8" xfId="3984" xr:uid="{DDF4E5FC-EB16-4C41-B48E-8A468E6C49B5}"/>
    <cellStyle name="Normal 8 7" xfId="398" xr:uid="{26CC0FF1-1E09-4C35-8A93-B24C78B0F1D3}"/>
    <cellStyle name="Normal 8 7 2" xfId="821" xr:uid="{FD17572D-C077-4976-9B8E-35C317AFAB91}"/>
    <cellStyle name="Normal 8 7 2 2" xfId="822" xr:uid="{8B0D0A24-3BC0-4340-8C48-39B4D57A0879}"/>
    <cellStyle name="Normal 8 7 2 2 2" xfId="2222" xr:uid="{B2ACBF73-DF33-4F32-9DA9-8D2CA54102DE}"/>
    <cellStyle name="Normal 8 7 2 2 3" xfId="3985" xr:uid="{FFFBB24B-C0CF-4A9F-92DB-420836D9FD5C}"/>
    <cellStyle name="Normal 8 7 2 2 4" xfId="3986" xr:uid="{369B10FD-FF24-460F-A257-21CB4A3334B8}"/>
    <cellStyle name="Normal 8 7 2 3" xfId="2223" xr:uid="{5F97985D-AE81-4129-8D66-22CBB0DE54A9}"/>
    <cellStyle name="Normal 8 7 2 4" xfId="3987" xr:uid="{926F276C-F670-4FC3-B55D-F92572C24D6D}"/>
    <cellStyle name="Normal 8 7 2 5" xfId="3988" xr:uid="{330B71A2-B2B2-4735-9571-D431BC1B054E}"/>
    <cellStyle name="Normal 8 7 3" xfId="823" xr:uid="{A3EDB9AC-08B3-4EA2-973B-D972CEB30562}"/>
    <cellStyle name="Normal 8 7 3 2" xfId="2224" xr:uid="{623B88CC-403A-4005-AE02-5C4DD02753D5}"/>
    <cellStyle name="Normal 8 7 3 3" xfId="3989" xr:uid="{67A23BDC-395C-4C5D-941F-A90B705DF5C5}"/>
    <cellStyle name="Normal 8 7 3 4" xfId="3990" xr:uid="{AB98640A-E175-45D5-BD43-4E405DBDEB12}"/>
    <cellStyle name="Normal 8 7 4" xfId="2225" xr:uid="{DC73E1D7-4D3F-4A37-B2CF-E77B733A11A8}"/>
    <cellStyle name="Normal 8 7 4 2" xfId="3991" xr:uid="{31E98832-690D-4867-8D3B-1C5E2480C013}"/>
    <cellStyle name="Normal 8 7 4 3" xfId="3992" xr:uid="{01941047-1743-4111-A291-DD816F479AB8}"/>
    <cellStyle name="Normal 8 7 4 4" xfId="3993" xr:uid="{338D5221-018F-4669-91DE-7397A086076E}"/>
    <cellStyle name="Normal 8 7 5" xfId="3994" xr:uid="{0BFE7C39-6036-472D-8C85-DE71F5BDD911}"/>
    <cellStyle name="Normal 8 7 6" xfId="3995" xr:uid="{43038C9C-7810-4875-A356-1F81ED1FE96E}"/>
    <cellStyle name="Normal 8 7 7" xfId="3996" xr:uid="{B6436942-0B4D-47C9-8D59-C1752BE9ACD2}"/>
    <cellStyle name="Normal 8 8" xfId="399" xr:uid="{B3155118-00E3-46D0-9D88-D3A4864DF3CE}"/>
    <cellStyle name="Normal 8 8 2" xfId="824" xr:uid="{1C2381D7-57E5-4A9E-97EA-A6212EB4ADDB}"/>
    <cellStyle name="Normal 8 8 2 2" xfId="2226" xr:uid="{92336120-5466-4C30-BC7B-654856B2A866}"/>
    <cellStyle name="Normal 8 8 2 3" xfId="3997" xr:uid="{8816DF6E-8EB5-4626-A616-62F83DBDC4D6}"/>
    <cellStyle name="Normal 8 8 2 4" xfId="3998" xr:uid="{07552F67-5347-4391-BF05-8742E118F5C8}"/>
    <cellStyle name="Normal 8 8 3" xfId="2227" xr:uid="{1F575241-F2B4-4FA8-871A-CC7DA738916C}"/>
    <cellStyle name="Normal 8 8 3 2" xfId="3999" xr:uid="{2A91BD66-9229-47BB-90CA-939F666BB4DE}"/>
    <cellStyle name="Normal 8 8 3 3" xfId="4000" xr:uid="{59EFF6B0-9683-42D2-B6F9-16480DDCCEC2}"/>
    <cellStyle name="Normal 8 8 3 4" xfId="4001" xr:uid="{AF549F1C-FCF0-4F64-9E67-E3A3ABF630B5}"/>
    <cellStyle name="Normal 8 8 4" xfId="4002" xr:uid="{DB995DE3-1537-4659-B99A-EA12BF860D6A}"/>
    <cellStyle name="Normal 8 8 5" xfId="4003" xr:uid="{A0FDF9B4-25B4-4B4D-AC8D-5CDC6DDF15FE}"/>
    <cellStyle name="Normal 8 8 6" xfId="4004" xr:uid="{B9B431B6-A715-4B7C-B279-1141B5F4C3A2}"/>
    <cellStyle name="Normal 8 9" xfId="400" xr:uid="{38573A81-34E2-47C9-A68A-E9225359A03F}"/>
    <cellStyle name="Normal 8 9 2" xfId="2228" xr:uid="{9E180076-5C44-45DA-A6BE-855FC8891D1C}"/>
    <cellStyle name="Normal 8 9 2 2" xfId="4005" xr:uid="{3C828AE2-43D8-4260-A2CC-E2525A110B6D}"/>
    <cellStyle name="Normal 8 9 2 2 2" xfId="4410" xr:uid="{56CF3A37-4D7A-4A27-80C3-6EB6B097DD39}"/>
    <cellStyle name="Normal 8 9 2 2 3" xfId="4689" xr:uid="{AD10515F-B397-4C87-A9DF-0BD70C1FD1C4}"/>
    <cellStyle name="Normal 8 9 2 3" xfId="4006" xr:uid="{8397D510-8501-43FE-908F-FE928AE0EEDC}"/>
    <cellStyle name="Normal 8 9 2 4" xfId="4007" xr:uid="{42180B4A-52BA-4B64-A29D-9D2398D646A1}"/>
    <cellStyle name="Normal 8 9 3" xfId="4008" xr:uid="{93B43737-F399-4707-BA11-1ED41C60A5F7}"/>
    <cellStyle name="Normal 8 9 4" xfId="4009" xr:uid="{AE53BE24-99A8-4706-A5D9-CEB40923832E}"/>
    <cellStyle name="Normal 8 9 4 2" xfId="4580" xr:uid="{C8005974-A8D0-4AEF-A169-2A042FC38649}"/>
    <cellStyle name="Normal 8 9 4 3" xfId="4690" xr:uid="{438FA4AE-A12A-42BC-A48C-9C9BCB1317E4}"/>
    <cellStyle name="Normal 8 9 4 4" xfId="4609" xr:uid="{518309C8-3E2E-4C2A-99F4-C693FA18FD42}"/>
    <cellStyle name="Normal 8 9 5" xfId="4010" xr:uid="{DB11025E-E788-4D69-BE3F-EFB6921AA8FD}"/>
    <cellStyle name="Normal 9" xfId="164" xr:uid="{9EAD38E3-1894-4DF3-8E12-62F7B595F355}"/>
    <cellStyle name="Normal 9 10" xfId="401" xr:uid="{3F0401D5-34EB-44B8-A512-CC80E8FBB0E4}"/>
    <cellStyle name="Normal 9 10 2" xfId="2229" xr:uid="{B4CEB2E8-D2D3-4FCA-8F99-4AD8B7A7E4E4}"/>
    <cellStyle name="Normal 9 10 2 2" xfId="4011" xr:uid="{CF5DA4E8-9CD6-4962-9D04-5AF191DC48EE}"/>
    <cellStyle name="Normal 9 10 2 3" xfId="4012" xr:uid="{25168F5F-C2F0-4B80-BEBF-6906FFBC6136}"/>
    <cellStyle name="Normal 9 10 2 4" xfId="4013" xr:uid="{469CCEDA-6F20-43D7-9238-6C4FD093371A}"/>
    <cellStyle name="Normal 9 10 3" xfId="4014" xr:uid="{6AA8B693-E818-469D-BEBC-0AB0113ACF3A}"/>
    <cellStyle name="Normal 9 10 4" xfId="4015" xr:uid="{6FB035F0-53A6-42E2-A626-7EB5DA09A635}"/>
    <cellStyle name="Normal 9 10 5" xfId="4016" xr:uid="{8476D62D-0B6A-4361-AFBD-07206C6C9BB6}"/>
    <cellStyle name="Normal 9 11" xfId="2230" xr:uid="{C13F761C-55C2-4DB0-9A15-DA5505E0D86C}"/>
    <cellStyle name="Normal 9 11 2" xfId="4017" xr:uid="{B7E3EA8D-D216-4ECE-A982-BF83ACA1D005}"/>
    <cellStyle name="Normal 9 11 3" xfId="4018" xr:uid="{4E951B07-60D8-4CBF-8460-CF96109121D8}"/>
    <cellStyle name="Normal 9 11 4" xfId="4019" xr:uid="{15D1E3F7-69DA-4E11-8B2A-CC8A86635DBE}"/>
    <cellStyle name="Normal 9 12" xfId="4020" xr:uid="{8D5EA847-4A01-4854-9C76-4377DF82BA69}"/>
    <cellStyle name="Normal 9 12 2" xfId="4021" xr:uid="{E8D85CDF-926F-4D3F-8D96-84B103BD4A9F}"/>
    <cellStyle name="Normal 9 12 3" xfId="4022" xr:uid="{682E045E-C785-4D0C-B5C3-2494D965A6AC}"/>
    <cellStyle name="Normal 9 12 4" xfId="4023" xr:uid="{C439A190-5C23-44AD-BC9B-26232BB9FBA6}"/>
    <cellStyle name="Normal 9 13" xfId="4024" xr:uid="{F62033B1-11CB-40B5-85E2-DA2C1AE69F87}"/>
    <cellStyle name="Normal 9 13 2" xfId="4025" xr:uid="{63CB1095-8E2F-483B-BA12-7B6D47603924}"/>
    <cellStyle name="Normal 9 14" xfId="4026" xr:uid="{7A33AA54-30A9-47CD-AC9D-60E8B63250BB}"/>
    <cellStyle name="Normal 9 15" xfId="4027" xr:uid="{F68E81FB-1735-4883-A0BA-294C5909335C}"/>
    <cellStyle name="Normal 9 16" xfId="4028" xr:uid="{4FCC64BD-378B-4FF8-8E96-0DE077425F5C}"/>
    <cellStyle name="Normal 9 2" xfId="165" xr:uid="{177058F9-FA33-4937-9324-D0A2EE2AEF04}"/>
    <cellStyle name="Normal 9 2 2" xfId="402" xr:uid="{966BECB4-3879-45AC-95DB-166E12B5826A}"/>
    <cellStyle name="Normal 9 2 2 2" xfId="4672" xr:uid="{B78D948E-53C3-450C-B5B1-9025671729C5}"/>
    <cellStyle name="Normal 9 2 3" xfId="4561" xr:uid="{001D60C7-6B59-40F4-8796-1E6BA2FCE56A}"/>
    <cellStyle name="Normal 9 3" xfId="166" xr:uid="{621084A9-F63D-45AA-A8E6-9AA87CC02903}"/>
    <cellStyle name="Normal 9 3 10" xfId="4029" xr:uid="{39873B53-E25D-4D89-9DE4-8755409D4C86}"/>
    <cellStyle name="Normal 9 3 11" xfId="4030" xr:uid="{B84C6191-90DC-4881-B6C0-39DD59CB2292}"/>
    <cellStyle name="Normal 9 3 2" xfId="167" xr:uid="{72D77B03-3159-4A46-8B9D-C5B4135E4D03}"/>
    <cellStyle name="Normal 9 3 2 2" xfId="168" xr:uid="{47F49F7E-91AD-4966-935A-0B714E09D61B}"/>
    <cellStyle name="Normal 9 3 2 2 2" xfId="403" xr:uid="{AED074D8-31D4-47D0-9F52-8228D9243FDA}"/>
    <cellStyle name="Normal 9 3 2 2 2 2" xfId="825" xr:uid="{F630618D-E70C-4160-B650-15A6A93AD6F3}"/>
    <cellStyle name="Normal 9 3 2 2 2 2 2" xfId="826" xr:uid="{6E47DF17-0531-4D44-B987-C98A4A4BB033}"/>
    <cellStyle name="Normal 9 3 2 2 2 2 2 2" xfId="2231" xr:uid="{01F63925-3133-4D07-9F59-101CB9E5FA9D}"/>
    <cellStyle name="Normal 9 3 2 2 2 2 2 2 2" xfId="2232" xr:uid="{039CE122-2EAE-490B-8DB1-E1BCE3F2B225}"/>
    <cellStyle name="Normal 9 3 2 2 2 2 2 3" xfId="2233" xr:uid="{E9DFBD97-B5D1-4BDD-AA43-29C0DEAAD858}"/>
    <cellStyle name="Normal 9 3 2 2 2 2 3" xfId="2234" xr:uid="{A0CDE6DE-39A1-4770-97F8-D2F19A1249E0}"/>
    <cellStyle name="Normal 9 3 2 2 2 2 3 2" xfId="2235" xr:uid="{B0428114-70E7-4BF4-8EEA-5C55D14E5537}"/>
    <cellStyle name="Normal 9 3 2 2 2 2 4" xfId="2236" xr:uid="{F69F8E25-D09E-4EC5-83ED-646BBAAE6255}"/>
    <cellStyle name="Normal 9 3 2 2 2 3" xfId="827" xr:uid="{4954FABD-34D8-42E7-BE23-1A88C3785AB6}"/>
    <cellStyle name="Normal 9 3 2 2 2 3 2" xfId="2237" xr:uid="{85AFC787-3BB2-494E-B075-34898D38D246}"/>
    <cellStyle name="Normal 9 3 2 2 2 3 2 2" xfId="2238" xr:uid="{6447764F-BDE8-46CB-8447-6F707BF2325D}"/>
    <cellStyle name="Normal 9 3 2 2 2 3 3" xfId="2239" xr:uid="{957E01B7-54AA-4B5E-81E1-1410C7849541}"/>
    <cellStyle name="Normal 9 3 2 2 2 3 4" xfId="4031" xr:uid="{4F84B6A3-5EAF-45EC-8C4E-8A1BF4C89AB8}"/>
    <cellStyle name="Normal 9 3 2 2 2 4" xfId="2240" xr:uid="{BA807AFA-BCF7-4AE6-B18E-4E3DD964C59E}"/>
    <cellStyle name="Normal 9 3 2 2 2 4 2" xfId="2241" xr:uid="{56FB1B12-1F7A-4234-B55D-DD7ACF653942}"/>
    <cellStyle name="Normal 9 3 2 2 2 5" xfId="2242" xr:uid="{90D5F48C-4C74-4E79-9CC0-1400B37C900A}"/>
    <cellStyle name="Normal 9 3 2 2 2 6" xfId="4032" xr:uid="{96FF992D-8C9E-43B3-A13F-8337D2660807}"/>
    <cellStyle name="Normal 9 3 2 2 3" xfId="404" xr:uid="{2908EA26-5483-425A-BEF9-84877F0462B5}"/>
    <cellStyle name="Normal 9 3 2 2 3 2" xfId="828" xr:uid="{21FE4B2A-75EF-4AFB-ABF7-39A445514860}"/>
    <cellStyle name="Normal 9 3 2 2 3 2 2" xfId="829" xr:uid="{0FDA3734-FBEA-431A-8466-8513720436D2}"/>
    <cellStyle name="Normal 9 3 2 2 3 2 2 2" xfId="2243" xr:uid="{AEEF5B62-FD04-4731-AB65-04DFC6258C38}"/>
    <cellStyle name="Normal 9 3 2 2 3 2 2 2 2" xfId="2244" xr:uid="{878B825C-D924-49CF-BA60-855CC843F884}"/>
    <cellStyle name="Normal 9 3 2 2 3 2 2 3" xfId="2245" xr:uid="{ACE81121-CAAB-436E-AA54-343426AEAD9F}"/>
    <cellStyle name="Normal 9 3 2 2 3 2 3" xfId="2246" xr:uid="{50D1EC2F-4E25-4DD2-899A-66E70037CB24}"/>
    <cellStyle name="Normal 9 3 2 2 3 2 3 2" xfId="2247" xr:uid="{6AB1C47C-5F30-4189-B7AD-2E126F81A5C5}"/>
    <cellStyle name="Normal 9 3 2 2 3 2 4" xfId="2248" xr:uid="{0CB7D01B-317A-49B2-A2AA-339F6223E197}"/>
    <cellStyle name="Normal 9 3 2 2 3 3" xfId="830" xr:uid="{20606D65-1F79-4E5D-BACD-74A2CE6556F3}"/>
    <cellStyle name="Normal 9 3 2 2 3 3 2" xfId="2249" xr:uid="{E39E38A7-17FE-4511-8608-264C47AEA952}"/>
    <cellStyle name="Normal 9 3 2 2 3 3 2 2" xfId="2250" xr:uid="{6650880D-688F-4AFA-8547-2E04B63F00EF}"/>
    <cellStyle name="Normal 9 3 2 2 3 3 3" xfId="2251" xr:uid="{8D611530-378F-491F-A9DB-AC847A39142A}"/>
    <cellStyle name="Normal 9 3 2 2 3 4" xfId="2252" xr:uid="{1B6A8AFD-4FD1-4571-9B47-92EC9728C838}"/>
    <cellStyle name="Normal 9 3 2 2 3 4 2" xfId="2253" xr:uid="{5ABE6E6F-D35E-4A69-BDE9-4EDE243C125C}"/>
    <cellStyle name="Normal 9 3 2 2 3 5" xfId="2254" xr:uid="{53CB0E1F-2399-41D3-9ABD-91EEE6FCA955}"/>
    <cellStyle name="Normal 9 3 2 2 4" xfId="831" xr:uid="{BCBB85B3-A139-43CD-B5E7-CDB6B639A4C7}"/>
    <cellStyle name="Normal 9 3 2 2 4 2" xfId="832" xr:uid="{F0875E67-095F-4D97-8462-EEEDDB831EA1}"/>
    <cellStyle name="Normal 9 3 2 2 4 2 2" xfId="2255" xr:uid="{7ED988D1-78CD-4C23-9979-88572495D771}"/>
    <cellStyle name="Normal 9 3 2 2 4 2 2 2" xfId="2256" xr:uid="{887F9E53-11F1-44D1-8D57-293B5CBAB87F}"/>
    <cellStyle name="Normal 9 3 2 2 4 2 3" xfId="2257" xr:uid="{DA400597-6C56-418C-8756-148E865EAED7}"/>
    <cellStyle name="Normal 9 3 2 2 4 3" xfId="2258" xr:uid="{90859929-475C-4AE6-99ED-7721D2682A38}"/>
    <cellStyle name="Normal 9 3 2 2 4 3 2" xfId="2259" xr:uid="{BD886C91-9B63-4DC3-984C-2C5CBCE09147}"/>
    <cellStyle name="Normal 9 3 2 2 4 4" xfId="2260" xr:uid="{4F9362C9-D118-4CE1-9DF3-81588CCC5DDB}"/>
    <cellStyle name="Normal 9 3 2 2 5" xfId="833" xr:uid="{E6404B4E-5DF4-4901-8551-DF2EC7CEC8F9}"/>
    <cellStyle name="Normal 9 3 2 2 5 2" xfId="2261" xr:uid="{DF58251D-EE64-4898-833A-11596FCE24AB}"/>
    <cellStyle name="Normal 9 3 2 2 5 2 2" xfId="2262" xr:uid="{C11B2D0D-3A61-46DE-B199-3515D4C531A7}"/>
    <cellStyle name="Normal 9 3 2 2 5 3" xfId="2263" xr:uid="{3854BB43-F7D3-48BE-B214-76D6B725EFBA}"/>
    <cellStyle name="Normal 9 3 2 2 5 4" xfId="4033" xr:uid="{8B4C068F-4E3B-46F7-8FA3-CEE57368D177}"/>
    <cellStyle name="Normal 9 3 2 2 6" xfId="2264" xr:uid="{6FCCDC2B-4991-4C4F-A162-0D4AF04B8784}"/>
    <cellStyle name="Normal 9 3 2 2 6 2" xfId="2265" xr:uid="{0EE884B2-5A96-4804-ACFB-AA90C83B1BCC}"/>
    <cellStyle name="Normal 9 3 2 2 7" xfId="2266" xr:uid="{B7B00301-ACDA-456F-AA05-6CAA77B60674}"/>
    <cellStyle name="Normal 9 3 2 2 8" xfId="4034" xr:uid="{81784C29-CA14-4A3E-8029-721FE6E5EF13}"/>
    <cellStyle name="Normal 9 3 2 3" xfId="405" xr:uid="{0B28EFCD-5738-4667-9C4B-385686080C01}"/>
    <cellStyle name="Normal 9 3 2 3 2" xfId="834" xr:uid="{4F87B436-A0B4-4405-B3F4-B2E8F1F390AF}"/>
    <cellStyle name="Normal 9 3 2 3 2 2" xfId="835" xr:uid="{B5F382FC-3EBA-4EBC-B94D-03FAFBDBD623}"/>
    <cellStyle name="Normal 9 3 2 3 2 2 2" xfId="2267" xr:uid="{7271A280-DDA8-483C-AB8C-667D1C41401C}"/>
    <cellStyle name="Normal 9 3 2 3 2 2 2 2" xfId="2268" xr:uid="{AE4522CC-AC28-401B-A198-D3817E6DF163}"/>
    <cellStyle name="Normal 9 3 2 3 2 2 3" xfId="2269" xr:uid="{34C81A31-D3CD-48E9-977F-8FE48E5844F3}"/>
    <cellStyle name="Normal 9 3 2 3 2 3" xfId="2270" xr:uid="{3640E160-1CE0-4527-BA9A-AAE6243006D9}"/>
    <cellStyle name="Normal 9 3 2 3 2 3 2" xfId="2271" xr:uid="{FE9370EE-CB73-4E4E-88C0-F6DC1D6A3F48}"/>
    <cellStyle name="Normal 9 3 2 3 2 4" xfId="2272" xr:uid="{389C677C-91DC-4619-B354-4B4A3775D6AD}"/>
    <cellStyle name="Normal 9 3 2 3 3" xfId="836" xr:uid="{2461B2A2-9CDC-4D6E-BCE8-24AB52CE8BC1}"/>
    <cellStyle name="Normal 9 3 2 3 3 2" xfId="2273" xr:uid="{8014A0AA-7B51-46CA-B0DA-9E382A58A3DB}"/>
    <cellStyle name="Normal 9 3 2 3 3 2 2" xfId="2274" xr:uid="{0DBCFE3E-43A6-4725-8D3C-5ABDFC4D5070}"/>
    <cellStyle name="Normal 9 3 2 3 3 3" xfId="2275" xr:uid="{7F20A698-0AA4-4258-A2BD-AA8A6F76AE53}"/>
    <cellStyle name="Normal 9 3 2 3 3 4" xfId="4035" xr:uid="{72C21887-7B6B-4961-8693-589ACC58C370}"/>
    <cellStyle name="Normal 9 3 2 3 4" xfId="2276" xr:uid="{50133502-D564-4AB9-8B7B-20DAB963BEF3}"/>
    <cellStyle name="Normal 9 3 2 3 4 2" xfId="2277" xr:uid="{3E030D99-AF84-468B-B81E-301EDCE2A546}"/>
    <cellStyle name="Normal 9 3 2 3 5" xfId="2278" xr:uid="{9A0B73E8-131E-4FE0-8CCF-25DB021F6D58}"/>
    <cellStyle name="Normal 9 3 2 3 6" xfId="4036" xr:uid="{741A9883-DFFC-45B8-A3E0-BE2EC8D33C48}"/>
    <cellStyle name="Normal 9 3 2 4" xfId="406" xr:uid="{48E68E4D-766A-4132-9FF7-D5DF57168D01}"/>
    <cellStyle name="Normal 9 3 2 4 2" xfId="837" xr:uid="{860F8532-0C1B-4C75-9CA7-013119F84801}"/>
    <cellStyle name="Normal 9 3 2 4 2 2" xfId="838" xr:uid="{4FCE34D3-881D-4C4C-ABB4-B1BD89A42FE0}"/>
    <cellStyle name="Normal 9 3 2 4 2 2 2" xfId="2279" xr:uid="{2A75E8C8-A09B-4B87-832F-C6FB6A013188}"/>
    <cellStyle name="Normal 9 3 2 4 2 2 2 2" xfId="2280" xr:uid="{920F375F-AFBA-4010-8B4B-EDBD3B3E180C}"/>
    <cellStyle name="Normal 9 3 2 4 2 2 3" xfId="2281" xr:uid="{7A282088-4053-4DFC-AC00-027AD781D74A}"/>
    <cellStyle name="Normal 9 3 2 4 2 3" xfId="2282" xr:uid="{4A6ADCFD-6961-4481-9722-254EF55D0D55}"/>
    <cellStyle name="Normal 9 3 2 4 2 3 2" xfId="2283" xr:uid="{7D6EA8E3-3552-4E7B-99A9-7F12C3BC228D}"/>
    <cellStyle name="Normal 9 3 2 4 2 4" xfId="2284" xr:uid="{1FAE4D62-5C6F-4695-87B5-E6A505EBAA98}"/>
    <cellStyle name="Normal 9 3 2 4 3" xfId="839" xr:uid="{9EEB083D-C309-4AF1-B725-113364C3EB0F}"/>
    <cellStyle name="Normal 9 3 2 4 3 2" xfId="2285" xr:uid="{9CD439BE-4666-4A13-9116-73241E5F05CD}"/>
    <cellStyle name="Normal 9 3 2 4 3 2 2" xfId="2286" xr:uid="{44B61DA5-2F61-4CFE-974E-C37DC87CE29B}"/>
    <cellStyle name="Normal 9 3 2 4 3 3" xfId="2287" xr:uid="{EDA34553-33DF-434D-BA16-AB70CED7DAC8}"/>
    <cellStyle name="Normal 9 3 2 4 4" xfId="2288" xr:uid="{9E69539E-81D9-4554-BE58-333D617C294F}"/>
    <cellStyle name="Normal 9 3 2 4 4 2" xfId="2289" xr:uid="{90BF3056-110F-451A-A6C3-11B313254E0C}"/>
    <cellStyle name="Normal 9 3 2 4 5" xfId="2290" xr:uid="{FFEBADB0-D9E4-4971-AF38-4F047041612E}"/>
    <cellStyle name="Normal 9 3 2 5" xfId="407" xr:uid="{9B828F53-7A7D-405E-B8C8-D4D4A36328CE}"/>
    <cellStyle name="Normal 9 3 2 5 2" xfId="840" xr:uid="{91086500-076B-41CF-900F-58ADEC86B0FE}"/>
    <cellStyle name="Normal 9 3 2 5 2 2" xfId="2291" xr:uid="{1CB7D40D-5BAD-4A61-B33F-ED875F4C5FEB}"/>
    <cellStyle name="Normal 9 3 2 5 2 2 2" xfId="2292" xr:uid="{62C029F5-9F69-4638-88FF-A6CA06EAA0D7}"/>
    <cellStyle name="Normal 9 3 2 5 2 3" xfId="2293" xr:uid="{2F074B3D-68B5-4D18-8900-777663CB8D87}"/>
    <cellStyle name="Normal 9 3 2 5 3" xfId="2294" xr:uid="{1C9BA488-0AAD-4596-A873-E47FCC1ECF2A}"/>
    <cellStyle name="Normal 9 3 2 5 3 2" xfId="2295" xr:uid="{A7068CFE-AB38-4598-9CE2-9454A16BAF5B}"/>
    <cellStyle name="Normal 9 3 2 5 4" xfId="2296" xr:uid="{79C47DEE-F5FF-454F-8C2C-A4571B098FE5}"/>
    <cellStyle name="Normal 9 3 2 6" xfId="841" xr:uid="{ECE2256D-4A9F-4110-8612-980EB93B1431}"/>
    <cellStyle name="Normal 9 3 2 6 2" xfId="2297" xr:uid="{5D824794-CBE7-45B1-8D9B-99C872DCCAEC}"/>
    <cellStyle name="Normal 9 3 2 6 2 2" xfId="2298" xr:uid="{218C946B-0C53-44E7-8379-8F76E2E1BC69}"/>
    <cellStyle name="Normal 9 3 2 6 3" xfId="2299" xr:uid="{1F006B02-0868-46C6-8347-23710F9BDBFA}"/>
    <cellStyle name="Normal 9 3 2 6 4" xfId="4037" xr:uid="{AAF25E18-6811-46E2-A01D-40E7F59813B5}"/>
    <cellStyle name="Normal 9 3 2 7" xfId="2300" xr:uid="{C7115EDC-2A06-4EE5-B8B7-21C8C52C1999}"/>
    <cellStyle name="Normal 9 3 2 7 2" xfId="2301" xr:uid="{7B88A4FC-01C3-4054-8C4B-349C45B6FCC6}"/>
    <cellStyle name="Normal 9 3 2 8" xfId="2302" xr:uid="{C9E3A0EC-1FC5-4D57-8FCF-9732292D854A}"/>
    <cellStyle name="Normal 9 3 2 9" xfId="4038" xr:uid="{F3441202-AECF-49EF-A0CD-7F5B100AE538}"/>
    <cellStyle name="Normal 9 3 3" xfId="169" xr:uid="{5429E196-8EAB-41D2-AB6F-A703BB761332}"/>
    <cellStyle name="Normal 9 3 3 2" xfId="170" xr:uid="{D889679D-8C23-4B18-AFF1-6FB509EAFBA3}"/>
    <cellStyle name="Normal 9 3 3 2 2" xfId="842" xr:uid="{83FE49FC-5874-4582-877E-096AB4EDECAB}"/>
    <cellStyle name="Normal 9 3 3 2 2 2" xfId="843" xr:uid="{CD2E842D-814C-4FB0-AB7D-FD216AF4A0A2}"/>
    <cellStyle name="Normal 9 3 3 2 2 2 2" xfId="2303" xr:uid="{C00A2BBE-A1BD-4BA6-84DC-B497E44115C9}"/>
    <cellStyle name="Normal 9 3 3 2 2 2 2 2" xfId="2304" xr:uid="{FA3DF1EB-0B29-475B-977D-AEFBA881CACB}"/>
    <cellStyle name="Normal 9 3 3 2 2 2 3" xfId="2305" xr:uid="{C148C62D-F0E2-4AB1-BC0F-2B4B201C38D1}"/>
    <cellStyle name="Normal 9 3 3 2 2 3" xfId="2306" xr:uid="{FC8384EF-3528-4DB8-9688-84C6577FB555}"/>
    <cellStyle name="Normal 9 3 3 2 2 3 2" xfId="2307" xr:uid="{6D500D0F-BECF-4E8A-B51F-8668CFD4F7BC}"/>
    <cellStyle name="Normal 9 3 3 2 2 4" xfId="2308" xr:uid="{0CAB2559-8ABB-4AF5-A16D-D56C00F39BE9}"/>
    <cellStyle name="Normal 9 3 3 2 3" xfId="844" xr:uid="{270D5A85-0600-4660-AFF1-B32C311C410A}"/>
    <cellStyle name="Normal 9 3 3 2 3 2" xfId="2309" xr:uid="{CD9EF0C3-DC59-44D9-A3C9-8FBFC5915835}"/>
    <cellStyle name="Normal 9 3 3 2 3 2 2" xfId="2310" xr:uid="{1005E9A7-4DCC-4FED-AF8D-553C9637E5DF}"/>
    <cellStyle name="Normal 9 3 3 2 3 3" xfId="2311" xr:uid="{D52D117B-CE12-4E46-A00D-856D41E7AC6F}"/>
    <cellStyle name="Normal 9 3 3 2 3 4" xfId="4039" xr:uid="{AB1BBAB7-2838-4015-91D8-5B0E887FDD07}"/>
    <cellStyle name="Normal 9 3 3 2 4" xfId="2312" xr:uid="{9C16FFDA-4D1C-4FC4-8863-C1607B135A96}"/>
    <cellStyle name="Normal 9 3 3 2 4 2" xfId="2313" xr:uid="{AE7FCE5A-4DA3-492A-831F-277C3C165D65}"/>
    <cellStyle name="Normal 9 3 3 2 5" xfId="2314" xr:uid="{1246BFAD-4E82-4C2F-AE67-44ED10C8A9D4}"/>
    <cellStyle name="Normal 9 3 3 2 6" xfId="4040" xr:uid="{D2E63970-F687-46DA-9622-FC0C45C9F6A5}"/>
    <cellStyle name="Normal 9 3 3 3" xfId="408" xr:uid="{D5DCFB83-814B-4BCA-AC38-5D40E08600EA}"/>
    <cellStyle name="Normal 9 3 3 3 2" xfId="845" xr:uid="{9977B190-92BD-41BF-A45E-BD4A15C1106D}"/>
    <cellStyle name="Normal 9 3 3 3 2 2" xfId="846" xr:uid="{DA902AA0-AAA7-42C3-8C93-6A4F4153398A}"/>
    <cellStyle name="Normal 9 3 3 3 2 2 2" xfId="2315" xr:uid="{7354957B-1756-4DD0-9099-C5224D704A6E}"/>
    <cellStyle name="Normal 9 3 3 3 2 2 2 2" xfId="2316" xr:uid="{F70D338C-3A85-4F4B-92F5-98A7E3F48062}"/>
    <cellStyle name="Normal 9 3 3 3 2 2 2 2 2" xfId="4765" xr:uid="{7AEA9F63-9130-4C79-AA36-4B18408B4DDE}"/>
    <cellStyle name="Normal 9 3 3 3 2 2 3" xfId="2317" xr:uid="{59DF5051-29BA-45AC-A02D-90C2E56CF190}"/>
    <cellStyle name="Normal 9 3 3 3 2 2 3 2" xfId="4766" xr:uid="{B8B8BE29-70C7-4672-9286-377FCABE41E3}"/>
    <cellStyle name="Normal 9 3 3 3 2 3" xfId="2318" xr:uid="{7A2C5416-79E7-4DCC-91B5-862E7C80DC56}"/>
    <cellStyle name="Normal 9 3 3 3 2 3 2" xfId="2319" xr:uid="{4E841320-55DF-4414-9452-7EF3804E520C}"/>
    <cellStyle name="Normal 9 3 3 3 2 3 2 2" xfId="4768" xr:uid="{92B41245-323C-44EC-BA97-0BD73DCED713}"/>
    <cellStyle name="Normal 9 3 3 3 2 3 3" xfId="4767" xr:uid="{8C911152-29B3-4737-BBC6-A992079DF08F}"/>
    <cellStyle name="Normal 9 3 3 3 2 4" xfId="2320" xr:uid="{487DAF4D-A082-43C6-AFE1-A00F8032023D}"/>
    <cellStyle name="Normal 9 3 3 3 2 4 2" xfId="4769" xr:uid="{2859BEEB-1D2E-4DAB-862C-D0822800B05D}"/>
    <cellStyle name="Normal 9 3 3 3 3" xfId="847" xr:uid="{69F09DD7-B5E6-4B31-A151-27B723108956}"/>
    <cellStyle name="Normal 9 3 3 3 3 2" xfId="2321" xr:uid="{D0F8ECBD-F1B5-4EFD-B722-719C2FFDE835}"/>
    <cellStyle name="Normal 9 3 3 3 3 2 2" xfId="2322" xr:uid="{9676E047-53D1-4350-9BC9-FE6D3C158C21}"/>
    <cellStyle name="Normal 9 3 3 3 3 2 2 2" xfId="4772" xr:uid="{4E2FB7CB-F747-4F0B-A1C0-CD0ABCEF5D88}"/>
    <cellStyle name="Normal 9 3 3 3 3 2 3" xfId="4771" xr:uid="{FA8794AA-DB2A-47B7-91F9-13FBA177463E}"/>
    <cellStyle name="Normal 9 3 3 3 3 3" xfId="2323" xr:uid="{CF393146-DAE3-474C-B679-CA4F720617BD}"/>
    <cellStyle name="Normal 9 3 3 3 3 3 2" xfId="4773" xr:uid="{6C7AF043-B0B0-4B3A-8ECE-C8E94C813C3A}"/>
    <cellStyle name="Normal 9 3 3 3 3 4" xfId="4770" xr:uid="{4B56B85E-D201-444D-B17B-B599B93D717F}"/>
    <cellStyle name="Normal 9 3 3 3 4" xfId="2324" xr:uid="{F8D8A6D1-87B3-407A-ACDD-2BDDFAD7F9C5}"/>
    <cellStyle name="Normal 9 3 3 3 4 2" xfId="2325" xr:uid="{101DB7CC-B578-4F8B-9F9B-3C7BCF9833C0}"/>
    <cellStyle name="Normal 9 3 3 3 4 2 2" xfId="4775" xr:uid="{1E6C46ED-8425-4F4F-959E-3565FAAC8F12}"/>
    <cellStyle name="Normal 9 3 3 3 4 3" xfId="4774" xr:uid="{EFA1E492-DCEC-43FD-AD1A-9F8694612AB4}"/>
    <cellStyle name="Normal 9 3 3 3 5" xfId="2326" xr:uid="{1795A16F-BC3F-4CB2-A613-43CA759EA07A}"/>
    <cellStyle name="Normal 9 3 3 3 5 2" xfId="4776" xr:uid="{1D88B666-D80A-445D-B2D7-22104E469549}"/>
    <cellStyle name="Normal 9 3 3 4" xfId="409" xr:uid="{2A04B589-1445-44BA-8FFB-785D1D3927F1}"/>
    <cellStyle name="Normal 9 3 3 4 2" xfId="848" xr:uid="{29455A40-4109-4DAB-9F05-002CAC7BDF94}"/>
    <cellStyle name="Normal 9 3 3 4 2 2" xfId="2327" xr:uid="{395C47A2-5665-4115-A8D0-B7634EB410FB}"/>
    <cellStyle name="Normal 9 3 3 4 2 2 2" xfId="2328" xr:uid="{8B3561A1-BA78-426F-9872-B9A93530A9C3}"/>
    <cellStyle name="Normal 9 3 3 4 2 2 2 2" xfId="4780" xr:uid="{E8F40EC2-0A57-4984-86AC-E6811D3DCAE4}"/>
    <cellStyle name="Normal 9 3 3 4 2 2 3" xfId="4779" xr:uid="{57DAAB99-68EF-41C7-964A-BA31241165A3}"/>
    <cellStyle name="Normal 9 3 3 4 2 3" xfId="2329" xr:uid="{2695BBCB-F9F6-4563-A840-6C0FEEB93885}"/>
    <cellStyle name="Normal 9 3 3 4 2 3 2" xfId="4781" xr:uid="{0B75C37C-67FB-4975-84F1-552BFDEFFFCF}"/>
    <cellStyle name="Normal 9 3 3 4 2 4" xfId="4778" xr:uid="{0AD75ED2-5979-4A9F-AE3E-CA2F4DE5C0B1}"/>
    <cellStyle name="Normal 9 3 3 4 3" xfId="2330" xr:uid="{8804923F-DCBF-456C-9FCE-D1D7296084D8}"/>
    <cellStyle name="Normal 9 3 3 4 3 2" xfId="2331" xr:uid="{C3A0518C-D088-40DD-AE5D-2D0ECAEB28BD}"/>
    <cellStyle name="Normal 9 3 3 4 3 2 2" xfId="4783" xr:uid="{FF2CD368-972A-4AD2-AC3B-79ABD502D543}"/>
    <cellStyle name="Normal 9 3 3 4 3 3" xfId="4782" xr:uid="{39677E09-225E-40D6-82D7-19B6C51C2580}"/>
    <cellStyle name="Normal 9 3 3 4 4" xfId="2332" xr:uid="{36C8D200-7849-49C2-BBFD-C747D8F5A7DD}"/>
    <cellStyle name="Normal 9 3 3 4 4 2" xfId="4784" xr:uid="{C36C0F1D-F228-4EF8-AB00-ED8A1C7C2BB8}"/>
    <cellStyle name="Normal 9 3 3 4 5" xfId="4777" xr:uid="{A38F01E5-D3B2-42D9-9EBD-5E673545ACAB}"/>
    <cellStyle name="Normal 9 3 3 5" xfId="849" xr:uid="{D52C20BB-25A5-4884-8F15-E9B9D19FE04E}"/>
    <cellStyle name="Normal 9 3 3 5 2" xfId="2333" xr:uid="{B90FEA61-0D8C-424F-B5B5-565AE370D3C4}"/>
    <cellStyle name="Normal 9 3 3 5 2 2" xfId="2334" xr:uid="{19E9E25D-FFC3-413D-AA3D-CAD899C09BC4}"/>
    <cellStyle name="Normal 9 3 3 5 2 2 2" xfId="4787" xr:uid="{660331BA-6E42-4305-A2E1-0F5639C9D0F8}"/>
    <cellStyle name="Normal 9 3 3 5 2 3" xfId="4786" xr:uid="{E46C38D6-DB77-469A-A441-D2AC4E0DA5AD}"/>
    <cellStyle name="Normal 9 3 3 5 3" xfId="2335" xr:uid="{2D6B262B-89CB-4918-BF8B-5B8D0DFB0D2C}"/>
    <cellStyle name="Normal 9 3 3 5 3 2" xfId="4788" xr:uid="{605BFC8B-2BFF-4202-83F8-75AFE0AB29D9}"/>
    <cellStyle name="Normal 9 3 3 5 4" xfId="4041" xr:uid="{BC50C0B0-F4C6-484A-9275-711FB2908B73}"/>
    <cellStyle name="Normal 9 3 3 5 4 2" xfId="4789" xr:uid="{6B54DE57-9197-41FE-A2AE-FB0B21C666A1}"/>
    <cellStyle name="Normal 9 3 3 5 5" xfId="4785" xr:uid="{68F69107-2794-45A1-A8AC-8A92E7AB65CB}"/>
    <cellStyle name="Normal 9 3 3 6" xfId="2336" xr:uid="{4120B11B-C686-4252-99D5-FBD4A89F6A6F}"/>
    <cellStyle name="Normal 9 3 3 6 2" xfId="2337" xr:uid="{C386956A-7BF7-4DF1-9E42-8B53A9CC27E1}"/>
    <cellStyle name="Normal 9 3 3 6 2 2" xfId="4791" xr:uid="{8CB6B1D5-9EB9-4F21-87DD-EA021C8F4632}"/>
    <cellStyle name="Normal 9 3 3 6 3" xfId="4790" xr:uid="{BE9323E4-35B8-4C09-BE04-175A2B4B2AAB}"/>
    <cellStyle name="Normal 9 3 3 7" xfId="2338" xr:uid="{BFC4DE2C-8B45-4528-90DD-D0B77BA14F7B}"/>
    <cellStyle name="Normal 9 3 3 7 2" xfId="4792" xr:uid="{16989FFB-8414-4E68-BB5D-90085C6F3BAD}"/>
    <cellStyle name="Normal 9 3 3 8" xfId="4042" xr:uid="{62B9D39A-8481-4AEE-9082-BDE7AE126CB6}"/>
    <cellStyle name="Normal 9 3 3 8 2" xfId="4793" xr:uid="{4D7A978D-427E-4B26-B26C-BBD897A7AF23}"/>
    <cellStyle name="Normal 9 3 4" xfId="171" xr:uid="{D14B57AE-335E-45D2-B0DD-8F11D9BB57F6}"/>
    <cellStyle name="Normal 9 3 4 2" xfId="450" xr:uid="{2B7B79C1-B137-4CD7-948D-FA163B6F20A8}"/>
    <cellStyle name="Normal 9 3 4 2 2" xfId="850" xr:uid="{AA4BADCC-A907-49D9-88AC-7AEDFD010AB4}"/>
    <cellStyle name="Normal 9 3 4 2 2 2" xfId="2339" xr:uid="{2A39DF37-D1DE-4023-AF81-F787C9B1DECE}"/>
    <cellStyle name="Normal 9 3 4 2 2 2 2" xfId="2340" xr:uid="{11898F0C-7D98-44CC-8701-C9DCEFE14F61}"/>
    <cellStyle name="Normal 9 3 4 2 2 2 2 2" xfId="4798" xr:uid="{6D19A5F7-DBF5-412D-91E3-5EA208617A69}"/>
    <cellStyle name="Normal 9 3 4 2 2 2 3" xfId="4797" xr:uid="{047BC14E-4955-4E8E-BB11-A7599B5B3EB4}"/>
    <cellStyle name="Normal 9 3 4 2 2 3" xfId="2341" xr:uid="{A66306DC-7700-40CC-AEA7-557BD4582CAE}"/>
    <cellStyle name="Normal 9 3 4 2 2 3 2" xfId="4799" xr:uid="{ADA4D49C-A6C9-4FB3-B477-CFB79236EDFB}"/>
    <cellStyle name="Normal 9 3 4 2 2 4" xfId="4043" xr:uid="{56FCEFC8-05B9-443E-914C-6C384EC20F25}"/>
    <cellStyle name="Normal 9 3 4 2 2 4 2" xfId="4800" xr:uid="{15FD1BED-1BAD-4FE5-8506-2016720E66D3}"/>
    <cellStyle name="Normal 9 3 4 2 2 5" xfId="4796" xr:uid="{B57736CB-55CC-46F6-8579-E75DC3A45129}"/>
    <cellStyle name="Normal 9 3 4 2 3" xfId="2342" xr:uid="{246EAD3C-C859-4BC2-93A7-D5D48355443D}"/>
    <cellStyle name="Normal 9 3 4 2 3 2" xfId="2343" xr:uid="{DCFEE34C-461D-48D8-BE5B-C6E81755AEC7}"/>
    <cellStyle name="Normal 9 3 4 2 3 2 2" xfId="4802" xr:uid="{3E2DCEDC-3DBF-4847-B6F7-2093AD535C5C}"/>
    <cellStyle name="Normal 9 3 4 2 3 3" xfId="4801" xr:uid="{1E6A1B36-B459-4A96-81E7-F49C2CF0397E}"/>
    <cellStyle name="Normal 9 3 4 2 4" xfId="2344" xr:uid="{7CFD7AE5-EF64-4C2D-8E60-37C22B64A2EA}"/>
    <cellStyle name="Normal 9 3 4 2 4 2" xfId="4803" xr:uid="{CD060589-8F31-4058-94BC-71639B40C9ED}"/>
    <cellStyle name="Normal 9 3 4 2 5" xfId="4044" xr:uid="{9F80CA5D-C51D-423F-B0EB-1A9C1CEAD998}"/>
    <cellStyle name="Normal 9 3 4 2 5 2" xfId="4804" xr:uid="{51CC3A20-F84F-486C-A83A-DBE011FC16AB}"/>
    <cellStyle name="Normal 9 3 4 2 6" xfId="4795" xr:uid="{DCD36098-3578-4890-B113-1B35F2D98FEA}"/>
    <cellStyle name="Normal 9 3 4 3" xfId="851" xr:uid="{490E4C37-6535-4DBB-99E8-DA81123A3821}"/>
    <cellStyle name="Normal 9 3 4 3 2" xfId="2345" xr:uid="{73964B25-A9CE-4958-A463-60C271281E55}"/>
    <cellStyle name="Normal 9 3 4 3 2 2" xfId="2346" xr:uid="{A74602D3-86E1-464C-A655-ACD57380AFC5}"/>
    <cellStyle name="Normal 9 3 4 3 2 2 2" xfId="4807" xr:uid="{AFA813FB-265E-4098-A94B-6D9E8FD91229}"/>
    <cellStyle name="Normal 9 3 4 3 2 3" xfId="4806" xr:uid="{36DE9D89-8823-414D-8D72-5EF2E7A0FDF7}"/>
    <cellStyle name="Normal 9 3 4 3 3" xfId="2347" xr:uid="{E64565CD-8516-4873-A8E8-A9B5DE767336}"/>
    <cellStyle name="Normal 9 3 4 3 3 2" xfId="4808" xr:uid="{D8A4C0D9-7383-4A9D-A92D-A9E72FAB0FED}"/>
    <cellStyle name="Normal 9 3 4 3 4" xfId="4045" xr:uid="{548A6A4B-0523-4CED-B651-3E1DAA0AE7DB}"/>
    <cellStyle name="Normal 9 3 4 3 4 2" xfId="4809" xr:uid="{9438729A-9828-4637-8D2D-341D2BD29DCE}"/>
    <cellStyle name="Normal 9 3 4 3 5" xfId="4805" xr:uid="{86BBF3B1-8558-44FC-A7A4-8D5B0F7528B0}"/>
    <cellStyle name="Normal 9 3 4 4" xfId="2348" xr:uid="{15EC8C97-1DD1-4653-9E67-B6D72DAA39EB}"/>
    <cellStyle name="Normal 9 3 4 4 2" xfId="2349" xr:uid="{849DFDED-3218-49D0-BA98-2FFA99405BEE}"/>
    <cellStyle name="Normal 9 3 4 4 2 2" xfId="4811" xr:uid="{9C118D6B-7743-4052-A86E-F7B0D01EEBC1}"/>
    <cellStyle name="Normal 9 3 4 4 3" xfId="4046" xr:uid="{FC70D176-9DF0-4B37-AE06-515AEF785CDE}"/>
    <cellStyle name="Normal 9 3 4 4 3 2" xfId="4812" xr:uid="{3D811F93-FE54-4070-BA5E-90478F7F8DFA}"/>
    <cellStyle name="Normal 9 3 4 4 4" xfId="4047" xr:uid="{A8817BBF-7AAD-47D9-80DD-92656E09E9A7}"/>
    <cellStyle name="Normal 9 3 4 4 4 2" xfId="4813" xr:uid="{D1F87BD9-B993-4792-A4A5-3E7EEE79B3E8}"/>
    <cellStyle name="Normal 9 3 4 4 5" xfId="4810" xr:uid="{D167AA76-B145-455D-8892-CC99FBBE28BD}"/>
    <cellStyle name="Normal 9 3 4 5" xfId="2350" xr:uid="{72708677-81F7-4BF2-B8CA-3FB7A144DE8E}"/>
    <cellStyle name="Normal 9 3 4 5 2" xfId="4814" xr:uid="{9427858A-1CE7-40C4-8349-D1814840576C}"/>
    <cellStyle name="Normal 9 3 4 6" xfId="4048" xr:uid="{74B11A37-0D7D-4CBF-A2E6-E07C732D3D4F}"/>
    <cellStyle name="Normal 9 3 4 6 2" xfId="4815" xr:uid="{D0ACC9CA-15D9-449E-9C37-B1F7F8E78C26}"/>
    <cellStyle name="Normal 9 3 4 7" xfId="4049" xr:uid="{3601A519-9ECB-4B35-8D91-011883E4311A}"/>
    <cellStyle name="Normal 9 3 4 7 2" xfId="4816" xr:uid="{16DF2197-A200-4707-BDDE-251D1F6B479E}"/>
    <cellStyle name="Normal 9 3 4 8" xfId="4794" xr:uid="{5DD630DB-429E-45AD-8725-FFCCE30814B8}"/>
    <cellStyle name="Normal 9 3 5" xfId="410" xr:uid="{13BBC0DC-116E-484B-8337-9FDA8E8EAEA4}"/>
    <cellStyle name="Normal 9 3 5 2" xfId="852" xr:uid="{497ECF94-9ED4-4853-9B78-AE323F2097E5}"/>
    <cellStyle name="Normal 9 3 5 2 2" xfId="853" xr:uid="{30409DB9-E856-4730-B87A-824C7E6B6718}"/>
    <cellStyle name="Normal 9 3 5 2 2 2" xfId="2351" xr:uid="{D8E9EF3D-FC15-4643-9DC6-791464E59489}"/>
    <cellStyle name="Normal 9 3 5 2 2 2 2" xfId="2352" xr:uid="{30968452-B1C0-4700-B570-BAD2701457C7}"/>
    <cellStyle name="Normal 9 3 5 2 2 2 2 2" xfId="4821" xr:uid="{5A24EBC6-542D-448D-84FB-E1362016990D}"/>
    <cellStyle name="Normal 9 3 5 2 2 2 3" xfId="4820" xr:uid="{D0F38C8F-BAD1-41B4-BDA1-C1C39D6BB192}"/>
    <cellStyle name="Normal 9 3 5 2 2 3" xfId="2353" xr:uid="{9E9E4C62-6F90-4417-877F-11F2E47A2EFA}"/>
    <cellStyle name="Normal 9 3 5 2 2 3 2" xfId="4822" xr:uid="{7A010131-F6B3-4EB4-8183-D77F90477D64}"/>
    <cellStyle name="Normal 9 3 5 2 2 4" xfId="4819" xr:uid="{9A6DE874-9BC0-4F66-8EA0-59AFB5E70BF0}"/>
    <cellStyle name="Normal 9 3 5 2 3" xfId="2354" xr:uid="{02A9297B-4298-43FA-8FBF-62BE84BB74AE}"/>
    <cellStyle name="Normal 9 3 5 2 3 2" xfId="2355" xr:uid="{E8ACB47A-F86D-452C-AB42-964516DF3850}"/>
    <cellStyle name="Normal 9 3 5 2 3 2 2" xfId="4824" xr:uid="{413818B0-8DCA-4BF3-82B1-BFA2AFD4AE65}"/>
    <cellStyle name="Normal 9 3 5 2 3 3" xfId="4823" xr:uid="{4A6D3C10-7B3D-4990-BB4D-62FF66241995}"/>
    <cellStyle name="Normal 9 3 5 2 4" xfId="2356" xr:uid="{DDD16F00-6C0F-4346-96FD-A98B9C216208}"/>
    <cellStyle name="Normal 9 3 5 2 4 2" xfId="4825" xr:uid="{FB8DC3F6-273B-4545-9C4B-D3D64A1088F3}"/>
    <cellStyle name="Normal 9 3 5 2 5" xfId="4818" xr:uid="{B23F1285-272A-448B-AE4D-DA4C267E7C32}"/>
    <cellStyle name="Normal 9 3 5 3" xfId="854" xr:uid="{D032C643-ABB2-4337-9675-F9DF581173E9}"/>
    <cellStyle name="Normal 9 3 5 3 2" xfId="2357" xr:uid="{7FA72ADA-CC1C-4C2E-BDDE-CB492AA7CF24}"/>
    <cellStyle name="Normal 9 3 5 3 2 2" xfId="2358" xr:uid="{996B64E6-2DBC-4AB3-B29C-1624AECFCBFB}"/>
    <cellStyle name="Normal 9 3 5 3 2 2 2" xfId="4828" xr:uid="{5FF0ACFC-1694-4319-BC19-B842723A716E}"/>
    <cellStyle name="Normal 9 3 5 3 2 3" xfId="4827" xr:uid="{27D82A5C-300C-476B-AA9E-1C8A879CF376}"/>
    <cellStyle name="Normal 9 3 5 3 3" xfId="2359" xr:uid="{DBBA8C33-6E82-4BBF-800D-FCB76A6A5207}"/>
    <cellStyle name="Normal 9 3 5 3 3 2" xfId="4829" xr:uid="{09AB2086-17E8-49C8-955A-FDC1C65A883C}"/>
    <cellStyle name="Normal 9 3 5 3 4" xfId="4050" xr:uid="{A622CD92-1F93-4AF0-AC63-E4E0829AA095}"/>
    <cellStyle name="Normal 9 3 5 3 4 2" xfId="4830" xr:uid="{9E1204C7-3DB4-4FAA-805B-C43B007622B4}"/>
    <cellStyle name="Normal 9 3 5 3 5" xfId="4826" xr:uid="{3C671007-CE74-4884-8F08-28EA36DCBFCC}"/>
    <cellStyle name="Normal 9 3 5 4" xfId="2360" xr:uid="{8E842A6A-5304-4E86-B0DB-0F4F761F37B8}"/>
    <cellStyle name="Normal 9 3 5 4 2" xfId="2361" xr:uid="{D716AED4-CC70-4DA2-AC93-F8D5CB6286DE}"/>
    <cellStyle name="Normal 9 3 5 4 2 2" xfId="4832" xr:uid="{95B3FB28-31BA-4E2E-8C59-A3C75D66B085}"/>
    <cellStyle name="Normal 9 3 5 4 3" xfId="4831" xr:uid="{005B4B81-7CCC-4935-8CCE-57B87287F688}"/>
    <cellStyle name="Normal 9 3 5 5" xfId="2362" xr:uid="{131D5646-2384-4E41-A212-B96719DA3708}"/>
    <cellStyle name="Normal 9 3 5 5 2" xfId="4833" xr:uid="{429D4BAC-BFBD-496B-B878-8132F7671470}"/>
    <cellStyle name="Normal 9 3 5 6" xfId="4051" xr:uid="{E1719243-BA62-4C64-B90F-B1632825DCE1}"/>
    <cellStyle name="Normal 9 3 5 6 2" xfId="4834" xr:uid="{FCC8E060-F7AF-4852-8BC6-4867909F0A1B}"/>
    <cellStyle name="Normal 9 3 5 7" xfId="4817" xr:uid="{240A9780-8750-4AD1-BC03-A9B5329A17E1}"/>
    <cellStyle name="Normal 9 3 6" xfId="411" xr:uid="{76228640-0EF5-40AF-9127-8C2FBEA24A29}"/>
    <cellStyle name="Normal 9 3 6 2" xfId="855" xr:uid="{6BFD9237-5CF3-4026-8AA8-3C99EEDA08A9}"/>
    <cellStyle name="Normal 9 3 6 2 2" xfId="2363" xr:uid="{129ADBD9-0BD0-4142-A73E-56B2A87BC6DA}"/>
    <cellStyle name="Normal 9 3 6 2 2 2" xfId="2364" xr:uid="{4ABA7B2A-1834-4CC2-A02E-5202DFE61D2D}"/>
    <cellStyle name="Normal 9 3 6 2 2 2 2" xfId="4838" xr:uid="{E3B6DB77-2320-4344-8406-54AE70FB3C84}"/>
    <cellStyle name="Normal 9 3 6 2 2 3" xfId="4837" xr:uid="{5B0DD2DD-9E20-4FBC-B3AC-32A34EFA46E1}"/>
    <cellStyle name="Normal 9 3 6 2 3" xfId="2365" xr:uid="{E43CB9B5-3081-4E50-B41E-8E2F1308B9B7}"/>
    <cellStyle name="Normal 9 3 6 2 3 2" xfId="4839" xr:uid="{4A14D980-2386-4880-8F55-C71D9F8D5ADD}"/>
    <cellStyle name="Normal 9 3 6 2 4" xfId="4052" xr:uid="{A5C6321B-5382-42AF-A0BA-82F9D080B9C0}"/>
    <cellStyle name="Normal 9 3 6 2 4 2" xfId="4840" xr:uid="{67715FBE-B9E3-41E2-813C-BCE02BF09891}"/>
    <cellStyle name="Normal 9 3 6 2 5" xfId="4836" xr:uid="{3607A74C-4973-43F0-9821-1F8D86DC1635}"/>
    <cellStyle name="Normal 9 3 6 3" xfId="2366" xr:uid="{EC59925F-D8E5-420A-8CDF-C80909B4530C}"/>
    <cellStyle name="Normal 9 3 6 3 2" xfId="2367" xr:uid="{CAE39BBC-883F-4A32-8E47-B73B1A5A5E62}"/>
    <cellStyle name="Normal 9 3 6 3 2 2" xfId="4842" xr:uid="{7DEE5888-D53A-4809-925D-594DA336DDA9}"/>
    <cellStyle name="Normal 9 3 6 3 3" xfId="4841" xr:uid="{064C0963-6819-471F-942A-72275162FCA2}"/>
    <cellStyle name="Normal 9 3 6 4" xfId="2368" xr:uid="{F267ADD7-E361-406A-934B-FAFE4135A6EF}"/>
    <cellStyle name="Normal 9 3 6 4 2" xfId="4843" xr:uid="{F9199B5F-4E92-4B9A-B323-B1A53536BEEA}"/>
    <cellStyle name="Normal 9 3 6 5" xfId="4053" xr:uid="{DE114654-DEBC-4470-AD11-6CD2A8680F7F}"/>
    <cellStyle name="Normal 9 3 6 5 2" xfId="4844" xr:uid="{C0EFDB2D-2E11-434B-8440-C12F7AFE022F}"/>
    <cellStyle name="Normal 9 3 6 6" xfId="4835" xr:uid="{5EAD354B-C744-4B95-8D7B-77063640B139}"/>
    <cellStyle name="Normal 9 3 7" xfId="856" xr:uid="{CB286C9F-F3ED-4A5C-98B2-4E210427635A}"/>
    <cellStyle name="Normal 9 3 7 2" xfId="2369" xr:uid="{E6FBE72B-F9E3-46B2-962C-175CE9896F42}"/>
    <cellStyle name="Normal 9 3 7 2 2" xfId="2370" xr:uid="{87046FC1-032A-4DFD-B041-873B2B8760D0}"/>
    <cellStyle name="Normal 9 3 7 2 2 2" xfId="4847" xr:uid="{E3A82BAC-3EEA-48B6-B6F5-4770855D7BF4}"/>
    <cellStyle name="Normal 9 3 7 2 3" xfId="4846" xr:uid="{D8CF45CA-4FB6-42AA-A081-27AB838F29BE}"/>
    <cellStyle name="Normal 9 3 7 3" xfId="2371" xr:uid="{46F2520E-3FE1-4624-800E-682BBD09BD68}"/>
    <cellStyle name="Normal 9 3 7 3 2" xfId="4848" xr:uid="{C25C6EA4-83B5-4677-BAD1-CA8C998D972E}"/>
    <cellStyle name="Normal 9 3 7 4" xfId="4054" xr:uid="{9D56C6CB-3D52-43CA-A88E-60506568C447}"/>
    <cellStyle name="Normal 9 3 7 4 2" xfId="4849" xr:uid="{3ADC9FA0-1BDE-4747-8006-D245CA5F3AD0}"/>
    <cellStyle name="Normal 9 3 7 5" xfId="4845" xr:uid="{0754C396-7D8D-4ABD-9353-479C93C7A145}"/>
    <cellStyle name="Normal 9 3 8" xfId="2372" xr:uid="{50BF2382-AA76-4F47-B5F8-0DCBEB083CEA}"/>
    <cellStyle name="Normal 9 3 8 2" xfId="2373" xr:uid="{86E927E6-2353-4B03-A268-F7A442ED9ACF}"/>
    <cellStyle name="Normal 9 3 8 2 2" xfId="4851" xr:uid="{514930FA-A860-431A-AFA2-21DF3ABB4FBE}"/>
    <cellStyle name="Normal 9 3 8 3" xfId="4055" xr:uid="{DCB4E80E-46A4-42C9-9B42-9FE90A1FCF28}"/>
    <cellStyle name="Normal 9 3 8 3 2" xfId="4852" xr:uid="{0D2E08BC-6807-4E53-9F78-530FC700F323}"/>
    <cellStyle name="Normal 9 3 8 4" xfId="4056" xr:uid="{A3D92D25-DB4F-47F8-994C-F308FB0F1EB2}"/>
    <cellStyle name="Normal 9 3 8 4 2" xfId="4853" xr:uid="{9A1324F1-626C-493C-8108-F77F10771BB5}"/>
    <cellStyle name="Normal 9 3 8 5" xfId="4850" xr:uid="{592EB8AD-C40D-4919-8696-BB782128B451}"/>
    <cellStyle name="Normal 9 3 9" xfId="2374" xr:uid="{C6B08A8B-B6B3-4082-80C9-96D00EF5632A}"/>
    <cellStyle name="Normal 9 3 9 2" xfId="4854" xr:uid="{2A315810-C85F-446E-A28B-8F3D73BB87EF}"/>
    <cellStyle name="Normal 9 4" xfId="172" xr:uid="{2B29D9F7-A3ED-47FD-AD51-8CA57F4FEF4D}"/>
    <cellStyle name="Normal 9 4 10" xfId="4057" xr:uid="{03DD98CB-3F21-46AA-A13E-171771467996}"/>
    <cellStyle name="Normal 9 4 10 2" xfId="4856" xr:uid="{685364D8-709B-4714-B98E-8D81EC8AE3BA}"/>
    <cellStyle name="Normal 9 4 11" xfId="4058" xr:uid="{E80B58A4-F63A-44E7-B985-DDA1E54100E3}"/>
    <cellStyle name="Normal 9 4 11 2" xfId="4857" xr:uid="{698A9675-9130-4736-A88D-A8422658B866}"/>
    <cellStyle name="Normal 9 4 12" xfId="4855" xr:uid="{6B4AA9CB-3B52-49BA-8E38-23C6A1D5BE49}"/>
    <cellStyle name="Normal 9 4 2" xfId="173" xr:uid="{07D99518-61E4-4EF7-AABF-EC5731A3CBD4}"/>
    <cellStyle name="Normal 9 4 2 10" xfId="4858" xr:uid="{539142C5-5E8D-4CD4-BE64-730E28FF8F77}"/>
    <cellStyle name="Normal 9 4 2 2" xfId="174" xr:uid="{DCAC71A1-D8B1-41D3-A136-FEF560A22FBB}"/>
    <cellStyle name="Normal 9 4 2 2 2" xfId="412" xr:uid="{1705911A-50AC-4698-BF90-BBB7C1AED95B}"/>
    <cellStyle name="Normal 9 4 2 2 2 2" xfId="857" xr:uid="{B0023A36-F296-4373-ACC1-F8E816F9F8F0}"/>
    <cellStyle name="Normal 9 4 2 2 2 2 2" xfId="2375" xr:uid="{69494362-7C12-4208-8E7B-553E68E37F31}"/>
    <cellStyle name="Normal 9 4 2 2 2 2 2 2" xfId="2376" xr:uid="{7A30282F-2708-41B6-A147-45B15AB555C7}"/>
    <cellStyle name="Normal 9 4 2 2 2 2 2 2 2" xfId="4863" xr:uid="{3A83EDCD-B219-4AD5-A0B1-628E5787E18B}"/>
    <cellStyle name="Normal 9 4 2 2 2 2 2 3" xfId="4862" xr:uid="{15615645-C528-4516-B658-F80E722AA933}"/>
    <cellStyle name="Normal 9 4 2 2 2 2 3" xfId="2377" xr:uid="{E63C2C85-D49B-44E0-AEAE-443AEC649DCD}"/>
    <cellStyle name="Normal 9 4 2 2 2 2 3 2" xfId="4864" xr:uid="{0B103008-C6EC-4536-94D9-BAF6CC8461B2}"/>
    <cellStyle name="Normal 9 4 2 2 2 2 4" xfId="4059" xr:uid="{2F3C8C7B-0E34-4030-9487-EC0E27C02006}"/>
    <cellStyle name="Normal 9 4 2 2 2 2 4 2" xfId="4865" xr:uid="{920C1402-097F-47D5-BEB8-E60C023802BA}"/>
    <cellStyle name="Normal 9 4 2 2 2 2 5" xfId="4861" xr:uid="{F5802C6F-E991-49B0-9044-6CF1361CC04C}"/>
    <cellStyle name="Normal 9 4 2 2 2 3" xfId="2378" xr:uid="{CA825C0D-57E2-4B50-B18D-F726010AD8BF}"/>
    <cellStyle name="Normal 9 4 2 2 2 3 2" xfId="2379" xr:uid="{0FC2579B-E407-4782-A298-0F7C61FF614E}"/>
    <cellStyle name="Normal 9 4 2 2 2 3 2 2" xfId="4867" xr:uid="{0651DD95-5893-4A57-83F4-9AC67D23C5C7}"/>
    <cellStyle name="Normal 9 4 2 2 2 3 3" xfId="4060" xr:uid="{FBDFCDC1-F90C-4F0E-B49B-7CD475BE9891}"/>
    <cellStyle name="Normal 9 4 2 2 2 3 3 2" xfId="4868" xr:uid="{196FBD4E-9D9E-425D-8C71-D80F4B56E9CE}"/>
    <cellStyle name="Normal 9 4 2 2 2 3 4" xfId="4061" xr:uid="{A3801D9E-099E-4400-9E38-2FA7C070D3B2}"/>
    <cellStyle name="Normal 9 4 2 2 2 3 4 2" xfId="4869" xr:uid="{07F94035-A490-46DE-8B16-ACB247D24A32}"/>
    <cellStyle name="Normal 9 4 2 2 2 3 5" xfId="4866" xr:uid="{4217DC0F-3F86-44EC-B93D-CF7F3AC5F0D8}"/>
    <cellStyle name="Normal 9 4 2 2 2 4" xfId="2380" xr:uid="{811426EC-A856-4F16-AE30-C0CAD8D04EDE}"/>
    <cellStyle name="Normal 9 4 2 2 2 4 2" xfId="4870" xr:uid="{8BF4A591-CB36-4277-AC37-3E5502185A35}"/>
    <cellStyle name="Normal 9 4 2 2 2 5" xfId="4062" xr:uid="{3FAC3664-4A8B-4C0E-B19E-94CA1F185A36}"/>
    <cellStyle name="Normal 9 4 2 2 2 5 2" xfId="4871" xr:uid="{9F02FDD4-0CB6-40AB-A884-2CE59039D08E}"/>
    <cellStyle name="Normal 9 4 2 2 2 6" xfId="4063" xr:uid="{D1502DB1-8486-49D4-A958-18494B1AB8DC}"/>
    <cellStyle name="Normal 9 4 2 2 2 6 2" xfId="4872" xr:uid="{A2B8A065-DFE6-4990-B4FD-9B259CD4C626}"/>
    <cellStyle name="Normal 9 4 2 2 2 7" xfId="4860" xr:uid="{0016D692-E779-4080-B411-80759F22AE66}"/>
    <cellStyle name="Normal 9 4 2 2 3" xfId="858" xr:uid="{A0FF62D6-37AA-44E0-8C9A-507E3352099E}"/>
    <cellStyle name="Normal 9 4 2 2 3 2" xfId="2381" xr:uid="{5721560F-4EB8-4DC1-BBA7-16C0CAE2ADEF}"/>
    <cellStyle name="Normal 9 4 2 2 3 2 2" xfId="2382" xr:uid="{8BF9F56F-3F01-4D1A-957C-D8B5234092ED}"/>
    <cellStyle name="Normal 9 4 2 2 3 2 2 2" xfId="4875" xr:uid="{6511AB35-4D26-44EC-8519-C2180C418B1F}"/>
    <cellStyle name="Normal 9 4 2 2 3 2 3" xfId="4064" xr:uid="{CAD6F6B2-1E74-4BF3-84C0-4F2C0F01AF73}"/>
    <cellStyle name="Normal 9 4 2 2 3 2 3 2" xfId="4876" xr:uid="{DC490BC4-FA33-414F-AE75-6DB20F59446E}"/>
    <cellStyle name="Normal 9 4 2 2 3 2 4" xfId="4065" xr:uid="{E4BFA4D8-EDAC-416D-BD78-0489BF613617}"/>
    <cellStyle name="Normal 9 4 2 2 3 2 4 2" xfId="4877" xr:uid="{1A14916F-F7A8-4F10-B723-A257AB76CFB7}"/>
    <cellStyle name="Normal 9 4 2 2 3 2 5" xfId="4874" xr:uid="{9A1A3F69-5D10-4D4B-9E38-9AAD980157EE}"/>
    <cellStyle name="Normal 9 4 2 2 3 3" xfId="2383" xr:uid="{A975E407-E34C-4089-8C5A-9B984BC807D1}"/>
    <cellStyle name="Normal 9 4 2 2 3 3 2" xfId="4878" xr:uid="{8D127A7B-7006-496A-88D3-694ACDC1BD74}"/>
    <cellStyle name="Normal 9 4 2 2 3 4" xfId="4066" xr:uid="{0CA81CD3-FA0A-4FB2-8F1E-6B87E26E059D}"/>
    <cellStyle name="Normal 9 4 2 2 3 4 2" xfId="4879" xr:uid="{F6E44DED-280E-458A-A39A-1CD22A4FE035}"/>
    <cellStyle name="Normal 9 4 2 2 3 5" xfId="4067" xr:uid="{443C358F-BE17-4D0F-BCB0-EA0359EC2617}"/>
    <cellStyle name="Normal 9 4 2 2 3 5 2" xfId="4880" xr:uid="{A9D2987E-2947-447A-9596-6328AC008371}"/>
    <cellStyle name="Normal 9 4 2 2 3 6" xfId="4873" xr:uid="{A44298DF-FD83-4F73-AB4B-A38434276B38}"/>
    <cellStyle name="Normal 9 4 2 2 4" xfId="2384" xr:uid="{BE8982AB-2029-48C9-9488-AC3B4747C019}"/>
    <cellStyle name="Normal 9 4 2 2 4 2" xfId="2385" xr:uid="{D37EAB42-5CA6-4DED-B408-AAFBD9044162}"/>
    <cellStyle name="Normal 9 4 2 2 4 2 2" xfId="4882" xr:uid="{F7C8F461-9A2F-48FC-AF16-F9ADA862E63B}"/>
    <cellStyle name="Normal 9 4 2 2 4 3" xfId="4068" xr:uid="{7378E97E-DC2A-4AC2-886B-2F3471C8456D}"/>
    <cellStyle name="Normal 9 4 2 2 4 3 2" xfId="4883" xr:uid="{B39EF9CA-3E15-4F88-AFCB-F0D34F101F3E}"/>
    <cellStyle name="Normal 9 4 2 2 4 4" xfId="4069" xr:uid="{AF17DFAB-A00B-4AA0-A028-9B85528175B9}"/>
    <cellStyle name="Normal 9 4 2 2 4 4 2" xfId="4884" xr:uid="{68DC3F91-C869-4839-A513-B7987B2A9910}"/>
    <cellStyle name="Normal 9 4 2 2 4 5" xfId="4881" xr:uid="{DD8A0059-02B1-4967-A683-226304351C9F}"/>
    <cellStyle name="Normal 9 4 2 2 5" xfId="2386" xr:uid="{20E37363-786E-4366-9CCA-DC39022FE603}"/>
    <cellStyle name="Normal 9 4 2 2 5 2" xfId="4070" xr:uid="{913AE4FD-28EA-4F89-B1D3-A50445007CF8}"/>
    <cellStyle name="Normal 9 4 2 2 5 2 2" xfId="4886" xr:uid="{7795B724-8F4C-4C43-A1DB-2C90397BD163}"/>
    <cellStyle name="Normal 9 4 2 2 5 3" xfId="4071" xr:uid="{A271771B-5C3B-410F-A1CB-BC8DC63841DA}"/>
    <cellStyle name="Normal 9 4 2 2 5 3 2" xfId="4887" xr:uid="{E909B3DC-2A37-4C11-BB78-1CE67164C071}"/>
    <cellStyle name="Normal 9 4 2 2 5 4" xfId="4072" xr:uid="{75D11FE9-0940-4CC1-A06B-779EBB638333}"/>
    <cellStyle name="Normal 9 4 2 2 5 4 2" xfId="4888" xr:uid="{AD50FED0-AF63-4989-94A3-42BA1FC9C4B7}"/>
    <cellStyle name="Normal 9 4 2 2 5 5" xfId="4885" xr:uid="{34A5D51D-84C9-4D5E-A5C1-EA4CDA282F11}"/>
    <cellStyle name="Normal 9 4 2 2 6" xfId="4073" xr:uid="{BD55F60F-07C3-458C-9999-2DA2DE80EB9E}"/>
    <cellStyle name="Normal 9 4 2 2 6 2" xfId="4889" xr:uid="{59A08656-415F-4513-8510-AACC3D18A74A}"/>
    <cellStyle name="Normal 9 4 2 2 7" xfId="4074" xr:uid="{162BD3AD-0D77-4D16-B46A-682DBA91052A}"/>
    <cellStyle name="Normal 9 4 2 2 7 2" xfId="4890" xr:uid="{93AE2C01-3A6F-496F-93FB-849DBEF4DD6D}"/>
    <cellStyle name="Normal 9 4 2 2 8" xfId="4075" xr:uid="{D8698FC4-1506-4AB3-B6BD-54710C59502B}"/>
    <cellStyle name="Normal 9 4 2 2 8 2" xfId="4891" xr:uid="{FF55105D-C973-4883-9786-308735AEC933}"/>
    <cellStyle name="Normal 9 4 2 2 9" xfId="4859" xr:uid="{822789DE-6880-4D03-9DF3-04B38ACA1BD9}"/>
    <cellStyle name="Normal 9 4 2 3" xfId="413" xr:uid="{A838D50E-C78E-44F1-9691-95EDABABADAB}"/>
    <cellStyle name="Normal 9 4 2 3 2" xfId="859" xr:uid="{9362E2B7-2B38-4111-A6E6-FA8234549D8D}"/>
    <cellStyle name="Normal 9 4 2 3 2 2" xfId="860" xr:uid="{C60F9D04-6B34-462E-9DA1-C997CBFFC4AC}"/>
    <cellStyle name="Normal 9 4 2 3 2 2 2" xfId="2387" xr:uid="{947C6CEE-C9F4-4750-B6D0-E11CC2049863}"/>
    <cellStyle name="Normal 9 4 2 3 2 2 2 2" xfId="2388" xr:uid="{4C9BC1B8-7B78-4D68-9501-C420D9CD1D86}"/>
    <cellStyle name="Normal 9 4 2 3 2 2 2 2 2" xfId="4896" xr:uid="{BB986705-FC91-41F3-B2C3-4BFF669D4171}"/>
    <cellStyle name="Normal 9 4 2 3 2 2 2 3" xfId="4895" xr:uid="{E865D585-3218-427F-8C01-DC74D9F69A9E}"/>
    <cellStyle name="Normal 9 4 2 3 2 2 3" xfId="2389" xr:uid="{5E5BE2A4-F61D-47FD-A132-6330BD856B37}"/>
    <cellStyle name="Normal 9 4 2 3 2 2 3 2" xfId="4897" xr:uid="{183EB733-67A2-4905-B778-6CDE3E9E9A24}"/>
    <cellStyle name="Normal 9 4 2 3 2 2 4" xfId="4894" xr:uid="{93DAD42E-EE1A-4A5E-A256-AFA172592BEF}"/>
    <cellStyle name="Normal 9 4 2 3 2 3" xfId="2390" xr:uid="{7163AFAE-4A43-478D-9D0D-2A860CD17057}"/>
    <cellStyle name="Normal 9 4 2 3 2 3 2" xfId="2391" xr:uid="{04A15D06-992D-4527-AE41-992A1ABAA2AF}"/>
    <cellStyle name="Normal 9 4 2 3 2 3 2 2" xfId="4899" xr:uid="{0886E3B8-226C-4B8C-8ABF-F791DC0B9E8C}"/>
    <cellStyle name="Normal 9 4 2 3 2 3 3" xfId="4898" xr:uid="{3AB47F6D-0489-4076-9E02-6F65B060E245}"/>
    <cellStyle name="Normal 9 4 2 3 2 4" xfId="2392" xr:uid="{3AF14F00-4C94-4896-B83D-803A57A90BE9}"/>
    <cellStyle name="Normal 9 4 2 3 2 4 2" xfId="4900" xr:uid="{D0B3C332-0ADD-4029-81AA-33BF60096D10}"/>
    <cellStyle name="Normal 9 4 2 3 2 5" xfId="4893" xr:uid="{755720DB-4919-484D-835E-A8594B7D630E}"/>
    <cellStyle name="Normal 9 4 2 3 3" xfId="861" xr:uid="{768C1593-10E7-49EA-AFC1-13BBDA0A20F3}"/>
    <cellStyle name="Normal 9 4 2 3 3 2" xfId="2393" xr:uid="{C5BC4D49-7BA0-48B0-A1F3-91D0C936A960}"/>
    <cellStyle name="Normal 9 4 2 3 3 2 2" xfId="2394" xr:uid="{576532D8-DAF8-4F6D-8647-AB574034EE25}"/>
    <cellStyle name="Normal 9 4 2 3 3 2 2 2" xfId="4903" xr:uid="{E71219E6-C992-400C-827D-8FEAE7F3E9A0}"/>
    <cellStyle name="Normal 9 4 2 3 3 2 3" xfId="4902" xr:uid="{A102AB18-C6CF-4575-92DB-9375188F45E2}"/>
    <cellStyle name="Normal 9 4 2 3 3 3" xfId="2395" xr:uid="{4D01EDD5-ADE2-4B5E-98F9-AE56AA894F2E}"/>
    <cellStyle name="Normal 9 4 2 3 3 3 2" xfId="4904" xr:uid="{962B7022-C15D-4DA5-843B-8AA7A62BE675}"/>
    <cellStyle name="Normal 9 4 2 3 3 4" xfId="4076" xr:uid="{1BFE476A-8DBB-424E-8537-6917D1FFBB21}"/>
    <cellStyle name="Normal 9 4 2 3 3 4 2" xfId="4905" xr:uid="{0D69589E-F32A-46D0-B803-29EFA97E9B1A}"/>
    <cellStyle name="Normal 9 4 2 3 3 5" xfId="4901" xr:uid="{39AC37EF-F8E8-4E31-802C-9808E44073D1}"/>
    <cellStyle name="Normal 9 4 2 3 4" xfId="2396" xr:uid="{1DDB38E0-7EB4-4EFF-90F2-687DAF97E2D7}"/>
    <cellStyle name="Normal 9 4 2 3 4 2" xfId="2397" xr:uid="{0C7D4B2C-7F01-43C9-B982-219519FA86D1}"/>
    <cellStyle name="Normal 9 4 2 3 4 2 2" xfId="4907" xr:uid="{C086FC76-5331-4B72-A3AB-5A451A21B355}"/>
    <cellStyle name="Normal 9 4 2 3 4 3" xfId="4906" xr:uid="{D08ACBB0-374E-490D-86D6-8D0906A9F937}"/>
    <cellStyle name="Normal 9 4 2 3 5" xfId="2398" xr:uid="{68F17EC1-02A8-4AD1-8515-9F392DC5E9D8}"/>
    <cellStyle name="Normal 9 4 2 3 5 2" xfId="4908" xr:uid="{3A6A7D7A-FD14-4B89-B261-4158C4A64D92}"/>
    <cellStyle name="Normal 9 4 2 3 6" xfId="4077" xr:uid="{CBF030B2-E10C-4C70-8C3E-16E2A5CBEE35}"/>
    <cellStyle name="Normal 9 4 2 3 6 2" xfId="4909" xr:uid="{31B0CC14-D08A-4AE0-8EDF-6B6D5045B653}"/>
    <cellStyle name="Normal 9 4 2 3 7" xfId="4892" xr:uid="{60936430-77B0-44EB-A221-FDB9C54F5DBB}"/>
    <cellStyle name="Normal 9 4 2 4" xfId="414" xr:uid="{2C7FC183-0232-4D30-BC78-9FEF8E712F83}"/>
    <cellStyle name="Normal 9 4 2 4 2" xfId="862" xr:uid="{51F4F57A-14D9-41CA-BB8A-4BD54E2FC112}"/>
    <cellStyle name="Normal 9 4 2 4 2 2" xfId="2399" xr:uid="{87EBBF91-400A-43E8-91E3-3EE22433EB8A}"/>
    <cellStyle name="Normal 9 4 2 4 2 2 2" xfId="2400" xr:uid="{E9161560-F339-497E-915D-BABBB67FC25A}"/>
    <cellStyle name="Normal 9 4 2 4 2 2 2 2" xfId="4913" xr:uid="{D5010350-23F1-46FB-B42D-1022CE9F10A1}"/>
    <cellStyle name="Normal 9 4 2 4 2 2 3" xfId="4912" xr:uid="{E31FC9BB-8BD4-4CDD-8442-63DEF2FFEA45}"/>
    <cellStyle name="Normal 9 4 2 4 2 3" xfId="2401" xr:uid="{594343CC-C22C-4A61-8DBD-62C4B7052761}"/>
    <cellStyle name="Normal 9 4 2 4 2 3 2" xfId="4914" xr:uid="{F0183727-8EB8-4113-AA14-E028DF0309EF}"/>
    <cellStyle name="Normal 9 4 2 4 2 4" xfId="4078" xr:uid="{467E2996-0E6B-4F35-B331-8A9A7CCE50BD}"/>
    <cellStyle name="Normal 9 4 2 4 2 4 2" xfId="4915" xr:uid="{7D9056B7-BA00-4567-A39A-64575E182344}"/>
    <cellStyle name="Normal 9 4 2 4 2 5" xfId="4911" xr:uid="{916765CF-D390-4844-880D-BB3B5AFB5BC0}"/>
    <cellStyle name="Normal 9 4 2 4 3" xfId="2402" xr:uid="{8EAEBAFB-E24C-44B7-A57A-79A5A75AFB94}"/>
    <cellStyle name="Normal 9 4 2 4 3 2" xfId="2403" xr:uid="{C790A399-B143-4AED-8D8A-41B0E0B855DB}"/>
    <cellStyle name="Normal 9 4 2 4 3 2 2" xfId="4917" xr:uid="{38A55114-796B-4F12-A163-4C7D6FF1B2BC}"/>
    <cellStyle name="Normal 9 4 2 4 3 3" xfId="4916" xr:uid="{BDE56F22-26AF-47B0-87B5-CB02792FD8E1}"/>
    <cellStyle name="Normal 9 4 2 4 4" xfId="2404" xr:uid="{21C95603-A0C5-48E7-84C9-2E73D8685138}"/>
    <cellStyle name="Normal 9 4 2 4 4 2" xfId="4918" xr:uid="{1F9B7252-448F-435B-A9DE-85B3D23DEDF8}"/>
    <cellStyle name="Normal 9 4 2 4 5" xfId="4079" xr:uid="{F4313661-67A4-4155-8C97-A8D1C3928C13}"/>
    <cellStyle name="Normal 9 4 2 4 5 2" xfId="4919" xr:uid="{56709ED8-AEC2-4CC8-98A6-61CA3764A7B2}"/>
    <cellStyle name="Normal 9 4 2 4 6" xfId="4910" xr:uid="{82CB1D78-36B6-4656-B306-2F397D4CF02F}"/>
    <cellStyle name="Normal 9 4 2 5" xfId="415" xr:uid="{3F4B9C9F-207C-4684-9530-C8E06B778284}"/>
    <cellStyle name="Normal 9 4 2 5 2" xfId="2405" xr:uid="{B7F01CEF-5B83-46D9-88B4-942C7F09EC75}"/>
    <cellStyle name="Normal 9 4 2 5 2 2" xfId="2406" xr:uid="{E4CE1628-4504-4AB1-A923-A8F1FACC38AE}"/>
    <cellStyle name="Normal 9 4 2 5 2 2 2" xfId="4922" xr:uid="{CAE0FE9C-F422-468A-8425-D16DD37BD701}"/>
    <cellStyle name="Normal 9 4 2 5 2 3" xfId="4921" xr:uid="{8CBA1151-3885-4798-AA5E-8DCFFBA5E66D}"/>
    <cellStyle name="Normal 9 4 2 5 3" xfId="2407" xr:uid="{6C9BFD37-202D-4287-88D5-E3231E9E905C}"/>
    <cellStyle name="Normal 9 4 2 5 3 2" xfId="4923" xr:uid="{4DC99E3D-51CA-4C4B-80C4-13025EC3C32E}"/>
    <cellStyle name="Normal 9 4 2 5 4" xfId="4080" xr:uid="{00B8FF2F-1BCD-428A-9A5B-7F7C3423F28D}"/>
    <cellStyle name="Normal 9 4 2 5 4 2" xfId="4924" xr:uid="{7162965D-AC5A-4B28-8198-9E64402AFBF0}"/>
    <cellStyle name="Normal 9 4 2 5 5" xfId="4920" xr:uid="{F2CCF0AA-A374-4C73-A04F-63B1C37E1DE0}"/>
    <cellStyle name="Normal 9 4 2 6" xfId="2408" xr:uid="{D9B36087-13B3-4C82-BA42-E12C68871391}"/>
    <cellStyle name="Normal 9 4 2 6 2" xfId="2409" xr:uid="{00E7B81B-732A-450B-BEB4-4C5C6A3EF876}"/>
    <cellStyle name="Normal 9 4 2 6 2 2" xfId="4926" xr:uid="{2EAF2D81-5D87-438D-991B-A5BBBA3D7FFE}"/>
    <cellStyle name="Normal 9 4 2 6 3" xfId="4081" xr:uid="{9E249F47-C857-45F7-9879-16D7D22AB0CE}"/>
    <cellStyle name="Normal 9 4 2 6 3 2" xfId="4927" xr:uid="{0061B527-978A-48A5-AAEC-E132A5D5CE06}"/>
    <cellStyle name="Normal 9 4 2 6 4" xfId="4082" xr:uid="{EB878885-ED09-4555-8147-FB2E57A08B49}"/>
    <cellStyle name="Normal 9 4 2 6 4 2" xfId="4928" xr:uid="{918774FF-A5CB-4F2B-9B16-FEA21F68ED93}"/>
    <cellStyle name="Normal 9 4 2 6 5" xfId="4925" xr:uid="{3EE27811-6883-4395-95A3-63C540CDAA9C}"/>
    <cellStyle name="Normal 9 4 2 7" xfId="2410" xr:uid="{143A2BD7-087F-490F-A8ED-5A71CE6CB892}"/>
    <cellStyle name="Normal 9 4 2 7 2" xfId="4929" xr:uid="{F59BBCAF-C7ED-41C0-9312-139ABD678D00}"/>
    <cellStyle name="Normal 9 4 2 8" xfId="4083" xr:uid="{F7D4FFDF-677D-4C2A-B7A6-382FBC158325}"/>
    <cellStyle name="Normal 9 4 2 8 2" xfId="4930" xr:uid="{499B4725-A876-4C21-938A-ADF0E7CB357E}"/>
    <cellStyle name="Normal 9 4 2 9" xfId="4084" xr:uid="{8D033AB4-4153-4DD6-BF7F-34ADFAE92235}"/>
    <cellStyle name="Normal 9 4 2 9 2" xfId="4931" xr:uid="{7444E147-9289-4032-8743-4E4AD1A6828C}"/>
    <cellStyle name="Normal 9 4 3" xfId="175" xr:uid="{AA8AF655-860E-4C4F-8623-D96ADBFFB4F2}"/>
    <cellStyle name="Normal 9 4 3 2" xfId="176" xr:uid="{DBE63AEB-1D80-456C-A009-4D852BA892A5}"/>
    <cellStyle name="Normal 9 4 3 2 2" xfId="863" xr:uid="{4154C6A5-427D-4228-B5F0-1E4EF265AC60}"/>
    <cellStyle name="Normal 9 4 3 2 2 2" xfId="2411" xr:uid="{1A409337-1572-45E3-8E08-700C30B1B777}"/>
    <cellStyle name="Normal 9 4 3 2 2 2 2" xfId="2412" xr:uid="{E883D064-9177-405A-9A83-56CC442B49CA}"/>
    <cellStyle name="Normal 9 4 3 2 2 2 2 2" xfId="4500" xr:uid="{6D845E57-9BEA-46D1-96BF-AFDD5021024D}"/>
    <cellStyle name="Normal 9 4 3 2 2 2 2 2 2" xfId="5307" xr:uid="{AD3CA84D-10C7-4E80-835D-E675E33556AE}"/>
    <cellStyle name="Normal 9 4 3 2 2 2 2 2 3" xfId="4936" xr:uid="{D1AECFF4-D127-4690-9006-11C9A098B913}"/>
    <cellStyle name="Normal 9 4 3 2 2 2 3" xfId="4501" xr:uid="{486F531B-7D59-4F0D-A57A-6BE07C655D87}"/>
    <cellStyle name="Normal 9 4 3 2 2 2 3 2" xfId="5308" xr:uid="{2FA51CA0-68B0-4182-AA68-996011D5095E}"/>
    <cellStyle name="Normal 9 4 3 2 2 2 3 3" xfId="4935" xr:uid="{3E65F480-CB98-46E8-888C-498492D55DA6}"/>
    <cellStyle name="Normal 9 4 3 2 2 3" xfId="2413" xr:uid="{120F24E9-AE98-45EC-8211-980970796396}"/>
    <cellStyle name="Normal 9 4 3 2 2 3 2" xfId="4502" xr:uid="{473A1DD1-36AF-4EC1-B5F0-9E70E624E39E}"/>
    <cellStyle name="Normal 9 4 3 2 2 3 2 2" xfId="5309" xr:uid="{7DA093B5-C367-4472-AABB-BA60D7ADB30A}"/>
    <cellStyle name="Normal 9 4 3 2 2 3 2 3" xfId="4937" xr:uid="{6884CD26-BCFB-4F2F-96C3-0C3EB4A096C5}"/>
    <cellStyle name="Normal 9 4 3 2 2 4" xfId="4085" xr:uid="{7505379E-9AF8-42A6-AAEF-C42846798F78}"/>
    <cellStyle name="Normal 9 4 3 2 2 4 2" xfId="4938" xr:uid="{572859DF-C0F1-457D-83B9-870F4E5D5BC4}"/>
    <cellStyle name="Normal 9 4 3 2 2 5" xfId="4934" xr:uid="{4CC3893C-AF37-4811-9B10-B1E8598A8868}"/>
    <cellStyle name="Normal 9 4 3 2 3" xfId="2414" xr:uid="{DF02AEE4-6DAC-413E-8744-DD3753C62CA9}"/>
    <cellStyle name="Normal 9 4 3 2 3 2" xfId="2415" xr:uid="{46A50C0E-F51D-4245-A238-6FB7AAB9831E}"/>
    <cellStyle name="Normal 9 4 3 2 3 2 2" xfId="4503" xr:uid="{30E78588-2ECD-4BAB-8DA6-7AEDF8C4A683}"/>
    <cellStyle name="Normal 9 4 3 2 3 2 2 2" xfId="5310" xr:uid="{3F1452CB-31E2-4AD9-9973-6AD7DD86173C}"/>
    <cellStyle name="Normal 9 4 3 2 3 2 2 3" xfId="4940" xr:uid="{74B88BB4-9A92-4360-BB2D-E4BA9BA426A1}"/>
    <cellStyle name="Normal 9 4 3 2 3 3" xfId="4086" xr:uid="{E3E458E0-86C0-4192-B7FA-ACE040C19007}"/>
    <cellStyle name="Normal 9 4 3 2 3 3 2" xfId="4941" xr:uid="{17B21A70-D398-4871-9531-4ABEB3BC6BB9}"/>
    <cellStyle name="Normal 9 4 3 2 3 4" xfId="4087" xr:uid="{2F0630E1-9B07-4CDF-9938-CC41B7F9488B}"/>
    <cellStyle name="Normal 9 4 3 2 3 4 2" xfId="4942" xr:uid="{33350418-D04F-41DB-8951-4FABDB11EB1F}"/>
    <cellStyle name="Normal 9 4 3 2 3 5" xfId="4939" xr:uid="{D4E81CFA-AF7B-424C-9533-29850FDA0D13}"/>
    <cellStyle name="Normal 9 4 3 2 4" xfId="2416" xr:uid="{C3B77BF8-2B5A-4A48-A979-87B4B41A8420}"/>
    <cellStyle name="Normal 9 4 3 2 4 2" xfId="4504" xr:uid="{85675E94-8BE1-41DB-BEBF-A2BF461D77CD}"/>
    <cellStyle name="Normal 9 4 3 2 4 2 2" xfId="5311" xr:uid="{3FF5F195-3CE6-4626-97CA-196BCB55672D}"/>
    <cellStyle name="Normal 9 4 3 2 4 2 3" xfId="4943" xr:uid="{42C78636-D3AC-491A-8FE5-B37288DA3BE6}"/>
    <cellStyle name="Normal 9 4 3 2 5" xfId="4088" xr:uid="{6FFAF409-A3A5-43BB-B15D-718314E69713}"/>
    <cellStyle name="Normal 9 4 3 2 5 2" xfId="4944" xr:uid="{412F01D3-0A9E-4356-8466-60160142ED50}"/>
    <cellStyle name="Normal 9 4 3 2 6" xfId="4089" xr:uid="{15F144BF-D33C-4A37-9D69-FE5E18DCF852}"/>
    <cellStyle name="Normal 9 4 3 2 6 2" xfId="4945" xr:uid="{D77D0075-114F-4A60-867C-165063195407}"/>
    <cellStyle name="Normal 9 4 3 2 7" xfId="4933" xr:uid="{C401562E-AC28-4EF2-A78A-20FF1998FDD9}"/>
    <cellStyle name="Normal 9 4 3 3" xfId="416" xr:uid="{0F02B5DA-52A7-4828-AF28-79414696B00F}"/>
    <cellStyle name="Normal 9 4 3 3 2" xfId="2417" xr:uid="{923FF19F-B874-4750-8A2F-53C44CFAC35F}"/>
    <cellStyle name="Normal 9 4 3 3 2 2" xfId="2418" xr:uid="{93AEA824-A623-4D2F-899C-194C7C7F6040}"/>
    <cellStyle name="Normal 9 4 3 3 2 2 2" xfId="4505" xr:uid="{EC21B9A2-7856-4CA8-B548-E656046191A1}"/>
    <cellStyle name="Normal 9 4 3 3 2 2 2 2" xfId="5312" xr:uid="{6A9ABBE1-177B-41B8-8660-D82A0B444F37}"/>
    <cellStyle name="Normal 9 4 3 3 2 2 2 3" xfId="4948" xr:uid="{5DA597E6-5BEA-4EE5-9EC5-15E62F13CB0F}"/>
    <cellStyle name="Normal 9 4 3 3 2 3" xfId="4090" xr:uid="{9745AA5E-A927-47B7-8BB0-A874DC8EC4C6}"/>
    <cellStyle name="Normal 9 4 3 3 2 3 2" xfId="4949" xr:uid="{F9802ACE-07ED-437E-B33F-7AB0DBE7C600}"/>
    <cellStyle name="Normal 9 4 3 3 2 4" xfId="4091" xr:uid="{017C4499-78CE-4341-AFB4-7ED8DDDB59F2}"/>
    <cellStyle name="Normal 9 4 3 3 2 4 2" xfId="4950" xr:uid="{DA77DAEF-D6B8-4914-8334-6EF1D2A56EEB}"/>
    <cellStyle name="Normal 9 4 3 3 2 5" xfId="4947" xr:uid="{73F2F1E6-7002-4291-8755-A2AEC437A7AB}"/>
    <cellStyle name="Normal 9 4 3 3 3" xfId="2419" xr:uid="{D80E9A48-F2F6-4973-B93B-E4CF6A00D4A7}"/>
    <cellStyle name="Normal 9 4 3 3 3 2" xfId="4506" xr:uid="{77276F0D-B4B5-4020-A199-7DAB2FEE2D4D}"/>
    <cellStyle name="Normal 9 4 3 3 3 2 2" xfId="5313" xr:uid="{0D6B0A3B-2A8E-48F9-AE20-0918D43B6F6E}"/>
    <cellStyle name="Normal 9 4 3 3 3 2 3" xfId="4951" xr:uid="{D5DF7A0A-AC9B-47ED-A2ED-2AFDF32FF6ED}"/>
    <cellStyle name="Normal 9 4 3 3 4" xfId="4092" xr:uid="{E3B10EF7-F547-4009-895B-98212CE25BA5}"/>
    <cellStyle name="Normal 9 4 3 3 4 2" xfId="4952" xr:uid="{CE98FEAF-0D67-49C7-8570-EE5125B060DC}"/>
    <cellStyle name="Normal 9 4 3 3 5" xfId="4093" xr:uid="{28D5EBBE-3873-4578-8DF6-45B79E2B421D}"/>
    <cellStyle name="Normal 9 4 3 3 5 2" xfId="4953" xr:uid="{EDD297E2-1A84-4612-9CB3-80E77719A5E5}"/>
    <cellStyle name="Normal 9 4 3 3 6" xfId="4946" xr:uid="{C11BDFCB-3145-43E2-BEAD-9296C4EFFE6D}"/>
    <cellStyle name="Normal 9 4 3 4" xfId="2420" xr:uid="{79FCE819-5472-4667-BEC3-A931789AAA9E}"/>
    <cellStyle name="Normal 9 4 3 4 2" xfId="2421" xr:uid="{FF121482-8318-4A0E-AC87-04BE60A93830}"/>
    <cellStyle name="Normal 9 4 3 4 2 2" xfId="4507" xr:uid="{18440674-4161-49E0-8963-7A9F426127E2}"/>
    <cellStyle name="Normal 9 4 3 4 2 2 2" xfId="5314" xr:uid="{A7C75025-DAF6-45EA-99D6-CABEBD41B3B4}"/>
    <cellStyle name="Normal 9 4 3 4 2 2 3" xfId="4955" xr:uid="{C7969BE9-3126-4F97-A755-FBEDD9818E77}"/>
    <cellStyle name="Normal 9 4 3 4 3" xfId="4094" xr:uid="{89F79B7F-0295-4F40-884E-3D46D72AF3EF}"/>
    <cellStyle name="Normal 9 4 3 4 3 2" xfId="4956" xr:uid="{E0319BEA-BB3E-45AA-8386-1CF0D150FC86}"/>
    <cellStyle name="Normal 9 4 3 4 4" xfId="4095" xr:uid="{D25804E7-D30C-40DA-9697-EC68BACF5D46}"/>
    <cellStyle name="Normal 9 4 3 4 4 2" xfId="4957" xr:uid="{17FDCA1D-6C83-428F-912C-DEFA00905E3B}"/>
    <cellStyle name="Normal 9 4 3 4 5" xfId="4954" xr:uid="{4C7E1771-AD75-4D18-B6D6-B493C60A9E33}"/>
    <cellStyle name="Normal 9 4 3 5" xfId="2422" xr:uid="{4AA79BC1-AFA9-43E9-BABB-D92BF39A2DB7}"/>
    <cellStyle name="Normal 9 4 3 5 2" xfId="4096" xr:uid="{9FC32784-F4D0-4429-B6CC-7692CA412B96}"/>
    <cellStyle name="Normal 9 4 3 5 2 2" xfId="4959" xr:uid="{ECBE6B22-518C-4A3D-8DA4-0846CC3DFA0A}"/>
    <cellStyle name="Normal 9 4 3 5 3" xfId="4097" xr:uid="{820044B4-9BB4-4076-861C-151375F8E236}"/>
    <cellStyle name="Normal 9 4 3 5 3 2" xfId="4960" xr:uid="{9BBC262D-D525-4535-AA20-8B66CB2AB4FB}"/>
    <cellStyle name="Normal 9 4 3 5 4" xfId="4098" xr:uid="{22385652-7EA7-4256-B5B2-8E287E18E42F}"/>
    <cellStyle name="Normal 9 4 3 5 4 2" xfId="4961" xr:uid="{514E5A67-3950-4E53-87D9-3C4A1E3D7DE0}"/>
    <cellStyle name="Normal 9 4 3 5 5" xfId="4958" xr:uid="{CCF2A35C-E5AD-4CF2-8B49-DED481B7F650}"/>
    <cellStyle name="Normal 9 4 3 6" xfId="4099" xr:uid="{A9565849-EA43-4FDA-B8A7-3709A6AB9FC6}"/>
    <cellStyle name="Normal 9 4 3 6 2" xfId="4962" xr:uid="{416A4049-144F-4F0C-9919-83B994021FBE}"/>
    <cellStyle name="Normal 9 4 3 7" xfId="4100" xr:uid="{CCFF3CC7-9800-418E-9DE0-BC6D9056EFDC}"/>
    <cellStyle name="Normal 9 4 3 7 2" xfId="4963" xr:uid="{3A511303-33A1-4D9A-8DCE-3585E008B9F2}"/>
    <cellStyle name="Normal 9 4 3 8" xfId="4101" xr:uid="{1435DB7E-79D1-4087-A4B8-332107F4286B}"/>
    <cellStyle name="Normal 9 4 3 8 2" xfId="4964" xr:uid="{EE0905F2-9965-4934-BDD9-EDDBCA20AB4C}"/>
    <cellStyle name="Normal 9 4 3 9" xfId="4932" xr:uid="{323B5673-254E-45E8-8675-23C9984F034C}"/>
    <cellStyle name="Normal 9 4 4" xfId="177" xr:uid="{B754B222-C4C8-4AE0-98F2-EF593B9B6C8B}"/>
    <cellStyle name="Normal 9 4 4 2" xfId="864" xr:uid="{F41AC811-145C-42F5-B8B8-BBC147841800}"/>
    <cellStyle name="Normal 9 4 4 2 2" xfId="865" xr:uid="{98D17648-F69A-48FE-9F47-C1535BF9A3B9}"/>
    <cellStyle name="Normal 9 4 4 2 2 2" xfId="2423" xr:uid="{F2BDDB1C-5EFD-4DA3-A75A-A8AFEDF0534A}"/>
    <cellStyle name="Normal 9 4 4 2 2 2 2" xfId="2424" xr:uid="{ECFE37F2-13F9-4579-B719-A93583130B69}"/>
    <cellStyle name="Normal 9 4 4 2 2 2 2 2" xfId="4969" xr:uid="{34139E72-340C-4756-A179-E469046BBEF4}"/>
    <cellStyle name="Normal 9 4 4 2 2 2 3" xfId="4968" xr:uid="{EAB961E0-056A-48F4-A3A7-62D3B5AA1676}"/>
    <cellStyle name="Normal 9 4 4 2 2 3" xfId="2425" xr:uid="{4C78175B-7A6E-46FD-BE09-863F16DABFB3}"/>
    <cellStyle name="Normal 9 4 4 2 2 3 2" xfId="4970" xr:uid="{7CEAC82C-DF0B-4C92-B5C3-D02FB45A616D}"/>
    <cellStyle name="Normal 9 4 4 2 2 4" xfId="4102" xr:uid="{21DF1DF3-46C8-494E-91C3-CC0957D6A306}"/>
    <cellStyle name="Normal 9 4 4 2 2 4 2" xfId="4971" xr:uid="{06315822-2A36-42E6-86DE-FA015FE833D5}"/>
    <cellStyle name="Normal 9 4 4 2 2 5" xfId="4967" xr:uid="{A25B93C7-B34A-445B-9D4F-116CB9E243F9}"/>
    <cellStyle name="Normal 9 4 4 2 3" xfId="2426" xr:uid="{2AB99EAB-E13E-43EE-A14E-194F51C448D8}"/>
    <cellStyle name="Normal 9 4 4 2 3 2" xfId="2427" xr:uid="{FBDD88BF-9589-4BE7-90DD-5678EB4E6B9F}"/>
    <cellStyle name="Normal 9 4 4 2 3 2 2" xfId="4973" xr:uid="{CD17AE90-63ED-4EA5-B4EF-87A55494AD06}"/>
    <cellStyle name="Normal 9 4 4 2 3 3" xfId="4972" xr:uid="{1746A605-2600-4257-B1DA-22A5FA7FE132}"/>
    <cellStyle name="Normal 9 4 4 2 4" xfId="2428" xr:uid="{A159B3D2-FD49-486E-9758-A584E348B2FC}"/>
    <cellStyle name="Normal 9 4 4 2 4 2" xfId="4974" xr:uid="{F90E21F2-4A29-4A27-B69E-DC57EA8866AA}"/>
    <cellStyle name="Normal 9 4 4 2 5" xfId="4103" xr:uid="{99169BA9-774B-45D3-897C-159D4404C581}"/>
    <cellStyle name="Normal 9 4 4 2 5 2" xfId="4975" xr:uid="{A69A8B1E-BD96-4A17-A795-A71EA3F13571}"/>
    <cellStyle name="Normal 9 4 4 2 6" xfId="4966" xr:uid="{4393D9ED-A233-4C6F-AEB3-280F771FB503}"/>
    <cellStyle name="Normal 9 4 4 3" xfId="866" xr:uid="{11936C96-4068-405E-A1B5-E5BD6C23457F}"/>
    <cellStyle name="Normal 9 4 4 3 2" xfId="2429" xr:uid="{4E96ADAD-E8A8-4B92-A402-75CF7BAF8468}"/>
    <cellStyle name="Normal 9 4 4 3 2 2" xfId="2430" xr:uid="{2B96BF43-7CBE-4CAA-AA96-013A45A782EF}"/>
    <cellStyle name="Normal 9 4 4 3 2 2 2" xfId="4978" xr:uid="{BD60195A-1234-4551-934A-56946F888A4E}"/>
    <cellStyle name="Normal 9 4 4 3 2 3" xfId="4977" xr:uid="{5BCBCA35-2DA9-4073-B8F0-2844134A42E4}"/>
    <cellStyle name="Normal 9 4 4 3 3" xfId="2431" xr:uid="{E92AD833-E382-40D5-A570-D16AB02F3E7E}"/>
    <cellStyle name="Normal 9 4 4 3 3 2" xfId="4979" xr:uid="{1EF98BA4-EC16-4355-9C56-AD2A2E6CF8E5}"/>
    <cellStyle name="Normal 9 4 4 3 4" xfId="4104" xr:uid="{771020D5-1498-4D27-AFA8-9C86A1066A06}"/>
    <cellStyle name="Normal 9 4 4 3 4 2" xfId="4980" xr:uid="{A9F9A0FD-7116-4C51-9717-41432EF35632}"/>
    <cellStyle name="Normal 9 4 4 3 5" xfId="4976" xr:uid="{CDFE3B72-E30E-477C-91BC-43CF6081F55F}"/>
    <cellStyle name="Normal 9 4 4 4" xfId="2432" xr:uid="{60B8880C-4771-4AD7-B51D-4445331E5E31}"/>
    <cellStyle name="Normal 9 4 4 4 2" xfId="2433" xr:uid="{40A4C6AA-3EBA-4050-9A45-1D0DDA40B4EA}"/>
    <cellStyle name="Normal 9 4 4 4 2 2" xfId="4982" xr:uid="{F439E280-780B-4505-B377-79254DA12C81}"/>
    <cellStyle name="Normal 9 4 4 4 3" xfId="4105" xr:uid="{99399617-E3C3-44EE-90E1-4EB36AE154C6}"/>
    <cellStyle name="Normal 9 4 4 4 3 2" xfId="4983" xr:uid="{7F67301E-C4AA-4919-B9FE-33EA4355A027}"/>
    <cellStyle name="Normal 9 4 4 4 4" xfId="4106" xr:uid="{54848CCE-CD32-4D29-8E51-DB7D796CDF65}"/>
    <cellStyle name="Normal 9 4 4 4 4 2" xfId="4984" xr:uid="{5536AF3C-89F7-4A08-B446-169E13B46B18}"/>
    <cellStyle name="Normal 9 4 4 4 5" xfId="4981" xr:uid="{624A82C7-47A9-4F84-91E8-BA22B0A9EC39}"/>
    <cellStyle name="Normal 9 4 4 5" xfId="2434" xr:uid="{20A86C36-F1F8-4F87-B172-125BA3335A27}"/>
    <cellStyle name="Normal 9 4 4 5 2" xfId="4985" xr:uid="{8BC616B2-1AC9-4EEC-A7DC-F4258A125CD1}"/>
    <cellStyle name="Normal 9 4 4 6" xfId="4107" xr:uid="{17FA5A70-7016-4100-8933-B9C11D42E26A}"/>
    <cellStyle name="Normal 9 4 4 6 2" xfId="4986" xr:uid="{9A8F0D53-373A-41DF-A304-95FC4F92F061}"/>
    <cellStyle name="Normal 9 4 4 7" xfId="4108" xr:uid="{D75A1FB0-3F4F-4833-AA58-3670DC0BB917}"/>
    <cellStyle name="Normal 9 4 4 7 2" xfId="4987" xr:uid="{714C2E82-5534-4ADE-A798-BC4764342AF4}"/>
    <cellStyle name="Normal 9 4 4 8" xfId="4965" xr:uid="{C4869902-1DF0-489B-BCC4-FAE4111907A7}"/>
    <cellStyle name="Normal 9 4 5" xfId="417" xr:uid="{96E97B88-272E-4ABD-9A6B-10AEA50EEBEE}"/>
    <cellStyle name="Normal 9 4 5 2" xfId="867" xr:uid="{6BF86243-BAF8-47BC-AF29-C151B641DF74}"/>
    <cellStyle name="Normal 9 4 5 2 2" xfId="2435" xr:uid="{CC57361E-FBD3-4460-9EE3-826851D5A601}"/>
    <cellStyle name="Normal 9 4 5 2 2 2" xfId="2436" xr:uid="{7C5F6CD4-1D0B-432D-BFCD-B1161AFD05FA}"/>
    <cellStyle name="Normal 9 4 5 2 2 2 2" xfId="4991" xr:uid="{820961BE-BE11-444A-A7DE-80FD9BDB775C}"/>
    <cellStyle name="Normal 9 4 5 2 2 3" xfId="4990" xr:uid="{BED1057F-0B8A-4FEB-BA7E-051160851D20}"/>
    <cellStyle name="Normal 9 4 5 2 3" xfId="2437" xr:uid="{B5E1CFB8-7203-410F-8584-B0574310FDFA}"/>
    <cellStyle name="Normal 9 4 5 2 3 2" xfId="4992" xr:uid="{D30CBC66-96F5-47A2-AA26-002F53334FB1}"/>
    <cellStyle name="Normal 9 4 5 2 4" xfId="4109" xr:uid="{4D7347AF-10E7-422F-B415-B47FA9295EDB}"/>
    <cellStyle name="Normal 9 4 5 2 4 2" xfId="4993" xr:uid="{F335A1AF-8F7A-4399-B960-EED600E51E73}"/>
    <cellStyle name="Normal 9 4 5 2 5" xfId="4989" xr:uid="{FDA8ACC9-2544-44B9-AF7C-5ED36A993DDC}"/>
    <cellStyle name="Normal 9 4 5 3" xfId="2438" xr:uid="{A9E639F1-FEC0-4CB5-B8EC-9FFA7035A3DF}"/>
    <cellStyle name="Normal 9 4 5 3 2" xfId="2439" xr:uid="{913729E1-4E63-4544-8EEB-4BAE3F2819B8}"/>
    <cellStyle name="Normal 9 4 5 3 2 2" xfId="4995" xr:uid="{77B4736D-7BE1-4388-B0D1-5F35DE24EB2C}"/>
    <cellStyle name="Normal 9 4 5 3 3" xfId="4110" xr:uid="{CDDB3A0A-D60A-4CCB-AFE2-73CFD6486F5C}"/>
    <cellStyle name="Normal 9 4 5 3 3 2" xfId="4996" xr:uid="{BF680756-2C5D-4BF4-80E8-03F3062DEA75}"/>
    <cellStyle name="Normal 9 4 5 3 4" xfId="4111" xr:uid="{21D27EA6-472E-4AEF-9D0A-E0519BE3742A}"/>
    <cellStyle name="Normal 9 4 5 3 4 2" xfId="4997" xr:uid="{9B1E3BB0-21F2-49ED-AC4C-F4FC2661E50B}"/>
    <cellStyle name="Normal 9 4 5 3 5" xfId="4994" xr:uid="{86CED50A-6765-4B56-984C-A1750B474276}"/>
    <cellStyle name="Normal 9 4 5 4" xfId="2440" xr:uid="{F6D00239-2A98-465B-92E8-46F54C4135E2}"/>
    <cellStyle name="Normal 9 4 5 4 2" xfId="4998" xr:uid="{846AFB81-2428-4821-BC47-485F7ED1B4A4}"/>
    <cellStyle name="Normal 9 4 5 5" xfId="4112" xr:uid="{29E9AC14-2739-4AF4-96F9-41DEDBC14752}"/>
    <cellStyle name="Normal 9 4 5 5 2" xfId="4999" xr:uid="{8A3BAC68-A52B-4D70-89FE-4979BD5F13DE}"/>
    <cellStyle name="Normal 9 4 5 6" xfId="4113" xr:uid="{2280B196-6123-468D-AC40-3890D1967E2D}"/>
    <cellStyle name="Normal 9 4 5 6 2" xfId="5000" xr:uid="{96EE64DB-4D7E-4F50-B69D-535F0F2A89B8}"/>
    <cellStyle name="Normal 9 4 5 7" xfId="4988" xr:uid="{055B68FA-FDE5-4ACB-950B-66773624F0E4}"/>
    <cellStyle name="Normal 9 4 6" xfId="418" xr:uid="{DB039096-84F5-42B9-8515-40779FA80475}"/>
    <cellStyle name="Normal 9 4 6 2" xfId="2441" xr:uid="{91980F61-50F5-4FD6-B84C-DAB4B3FACACE}"/>
    <cellStyle name="Normal 9 4 6 2 2" xfId="2442" xr:uid="{EC08E3F2-DEC7-4F5F-BE91-2C73615DEC68}"/>
    <cellStyle name="Normal 9 4 6 2 2 2" xfId="5003" xr:uid="{38CF569F-AA65-40B5-B3A7-927081C0FC08}"/>
    <cellStyle name="Normal 9 4 6 2 3" xfId="4114" xr:uid="{866E55C8-06FD-4D90-8534-22CF9364A299}"/>
    <cellStyle name="Normal 9 4 6 2 3 2" xfId="5004" xr:uid="{3D1EE7CB-D48E-4D29-8A40-229AA1D2165D}"/>
    <cellStyle name="Normal 9 4 6 2 4" xfId="4115" xr:uid="{938DD0BE-0340-4C94-A5EB-5E01C7C68A29}"/>
    <cellStyle name="Normal 9 4 6 2 4 2" xfId="5005" xr:uid="{32180C52-B0B1-4762-88C7-3BA843B1DD75}"/>
    <cellStyle name="Normal 9 4 6 2 5" xfId="5002" xr:uid="{F3D987D7-DB3F-4312-ACF5-BE710897F9BB}"/>
    <cellStyle name="Normal 9 4 6 3" xfId="2443" xr:uid="{AB774C00-27C7-4883-8404-5069215DE8DB}"/>
    <cellStyle name="Normal 9 4 6 3 2" xfId="5006" xr:uid="{FD553045-9D1C-42DC-9F57-688EB58AE037}"/>
    <cellStyle name="Normal 9 4 6 4" xfId="4116" xr:uid="{66E2616D-FD8B-4BA3-8789-7ED1A82D89DD}"/>
    <cellStyle name="Normal 9 4 6 4 2" xfId="5007" xr:uid="{850589C7-AF5F-4E3C-BD91-E68EA52CFF92}"/>
    <cellStyle name="Normal 9 4 6 5" xfId="4117" xr:uid="{F2782D5C-EC5B-4472-A69A-62B3A924F604}"/>
    <cellStyle name="Normal 9 4 6 5 2" xfId="5008" xr:uid="{50AF6DA0-B63E-4B87-8522-2E413186488D}"/>
    <cellStyle name="Normal 9 4 6 6" xfId="5001" xr:uid="{BC367305-C2F3-4697-AFB0-ED76EFA7CABA}"/>
    <cellStyle name="Normal 9 4 7" xfId="2444" xr:uid="{9E7FCA7F-7D12-474C-A1FC-008AE5AF08FE}"/>
    <cellStyle name="Normal 9 4 7 2" xfId="2445" xr:uid="{58A2B686-6FAC-4373-A21E-90EC42AC3020}"/>
    <cellStyle name="Normal 9 4 7 2 2" xfId="5010" xr:uid="{8F72840D-BB48-408D-8323-1E03FFFD4AD3}"/>
    <cellStyle name="Normal 9 4 7 3" xfId="4118" xr:uid="{4E10B7AE-D83B-414E-B14F-4B961CFD5B1F}"/>
    <cellStyle name="Normal 9 4 7 3 2" xfId="5011" xr:uid="{A19633A0-C503-4875-AF91-C1342A9F08FA}"/>
    <cellStyle name="Normal 9 4 7 4" xfId="4119" xr:uid="{7635D82E-D350-4E13-9101-6AD776C75A75}"/>
    <cellStyle name="Normal 9 4 7 4 2" xfId="5012" xr:uid="{A453DC72-0AE6-4124-867E-66E5E590B05B}"/>
    <cellStyle name="Normal 9 4 7 5" xfId="5009" xr:uid="{EBC12372-D589-4D58-BD98-996728791E5F}"/>
    <cellStyle name="Normal 9 4 8" xfId="2446" xr:uid="{0491C11C-0217-4909-BFC6-8BF698A4A991}"/>
    <cellStyle name="Normal 9 4 8 2" xfId="4120" xr:uid="{9572812B-EE7A-46A7-B96B-6828986E8E3E}"/>
    <cellStyle name="Normal 9 4 8 2 2" xfId="5014" xr:uid="{9EEB92FA-1CC2-4A40-B0EC-BB961DE527E1}"/>
    <cellStyle name="Normal 9 4 8 3" xfId="4121" xr:uid="{806C3E06-A162-47E0-B28B-633F7CA45348}"/>
    <cellStyle name="Normal 9 4 8 3 2" xfId="5015" xr:uid="{E1AA2251-C710-47B1-9AB7-BA5298AAA991}"/>
    <cellStyle name="Normal 9 4 8 4" xfId="4122" xr:uid="{B5B861E4-C519-4080-9013-53A71D8A1950}"/>
    <cellStyle name="Normal 9 4 8 4 2" xfId="5016" xr:uid="{24FC92E3-6ABE-4E8A-98AB-BF104681E29E}"/>
    <cellStyle name="Normal 9 4 8 5" xfId="5013" xr:uid="{186835A1-FC5C-46F5-9799-37A670FF85D8}"/>
    <cellStyle name="Normal 9 4 9" xfId="4123" xr:uid="{8BFC69A9-39D6-4C61-BC3B-925AE8E9B254}"/>
    <cellStyle name="Normal 9 4 9 2" xfId="5017" xr:uid="{31F18893-B561-4E24-82BC-B613E42230C9}"/>
    <cellStyle name="Normal 9 5" xfId="178" xr:uid="{0CCAC199-E9D0-483D-9DCD-83BF394A742A}"/>
    <cellStyle name="Normal 9 5 10" xfId="4124" xr:uid="{BA5DB5A3-0D72-4665-8BBA-4E459BD97129}"/>
    <cellStyle name="Normal 9 5 10 2" xfId="5019" xr:uid="{B29E9688-1D77-41A9-910C-6F059A2BDEAC}"/>
    <cellStyle name="Normal 9 5 11" xfId="4125" xr:uid="{8F7D932D-DE04-4D53-A0C1-74FA68D1FF17}"/>
    <cellStyle name="Normal 9 5 11 2" xfId="5020" xr:uid="{1931AC8E-1ED6-4EDA-83D2-3C5DBCB4B140}"/>
    <cellStyle name="Normal 9 5 12" xfId="5018" xr:uid="{98FC490A-CC65-457E-81E0-FF5EC6849107}"/>
    <cellStyle name="Normal 9 5 2" xfId="179" xr:uid="{77430D6B-2765-425D-A755-4055FF986405}"/>
    <cellStyle name="Normal 9 5 2 10" xfId="5021" xr:uid="{64A98CA3-BBE9-4EBE-B98C-399F270C85CF}"/>
    <cellStyle name="Normal 9 5 2 2" xfId="419" xr:uid="{81E5DFB6-B6CD-4AEA-A294-6A8CA15AF087}"/>
    <cellStyle name="Normal 9 5 2 2 2" xfId="868" xr:uid="{A0CF504B-7C2B-4CE3-ADE8-5300354D39E4}"/>
    <cellStyle name="Normal 9 5 2 2 2 2" xfId="869" xr:uid="{47AAD3AD-996C-4787-AA39-9F35FA6D4FEB}"/>
    <cellStyle name="Normal 9 5 2 2 2 2 2" xfId="2447" xr:uid="{F2BD18CD-141A-4568-A1D6-00DBFFF6E333}"/>
    <cellStyle name="Normal 9 5 2 2 2 2 2 2" xfId="5025" xr:uid="{1E49C8F7-08D8-4905-907B-8BE36D1093AA}"/>
    <cellStyle name="Normal 9 5 2 2 2 2 3" xfId="4126" xr:uid="{1CD0BBBD-E3D6-4CD2-B3AB-8D27A39B5A35}"/>
    <cellStyle name="Normal 9 5 2 2 2 2 3 2" xfId="5026" xr:uid="{1B111749-8196-4D35-8578-6CCEAB8FB1C7}"/>
    <cellStyle name="Normal 9 5 2 2 2 2 4" xfId="4127" xr:uid="{C98BE389-5688-4D8F-B3FC-77466434F891}"/>
    <cellStyle name="Normal 9 5 2 2 2 2 4 2" xfId="5027" xr:uid="{DCE8BDAA-E0E8-4067-8D07-95501E10E70B}"/>
    <cellStyle name="Normal 9 5 2 2 2 2 5" xfId="5024" xr:uid="{B2F4C510-8E11-44D9-AF77-6E7C377E40F5}"/>
    <cellStyle name="Normal 9 5 2 2 2 3" xfId="2448" xr:uid="{274F0A4F-7956-45DC-9C82-A209BAE014C7}"/>
    <cellStyle name="Normal 9 5 2 2 2 3 2" xfId="4128" xr:uid="{963600F8-317E-4579-9A67-3F0377BFB720}"/>
    <cellStyle name="Normal 9 5 2 2 2 3 2 2" xfId="5029" xr:uid="{8B5FDC9E-3B94-46C1-A5E8-3E90C76832D8}"/>
    <cellStyle name="Normal 9 5 2 2 2 3 3" xfId="4129" xr:uid="{10F48899-67FB-4112-A0E6-0F66FBA75668}"/>
    <cellStyle name="Normal 9 5 2 2 2 3 3 2" xfId="5030" xr:uid="{F8519D61-E52A-43DF-B4ED-57BA78CE4F7A}"/>
    <cellStyle name="Normal 9 5 2 2 2 3 4" xfId="4130" xr:uid="{DC3D0350-E3E9-455A-AF78-2D7D6D7E0F57}"/>
    <cellStyle name="Normal 9 5 2 2 2 3 4 2" xfId="5031" xr:uid="{4865040A-8714-4FB2-9196-A661947A4B6F}"/>
    <cellStyle name="Normal 9 5 2 2 2 3 5" xfId="5028" xr:uid="{759240C4-4C18-4B43-9745-6CDF9EEF9DBA}"/>
    <cellStyle name="Normal 9 5 2 2 2 4" xfId="4131" xr:uid="{0CC789B4-493D-4156-BE52-BF9F1E48E384}"/>
    <cellStyle name="Normal 9 5 2 2 2 4 2" xfId="5032" xr:uid="{C082C8E2-BFFB-4BCB-8276-93C9E89D9045}"/>
    <cellStyle name="Normal 9 5 2 2 2 5" xfId="4132" xr:uid="{82FD34D8-9FCE-469E-9929-296F6A92EC6A}"/>
    <cellStyle name="Normal 9 5 2 2 2 5 2" xfId="5033" xr:uid="{9E54C1CD-D3C2-4C5B-AD4B-8BC355762FE6}"/>
    <cellStyle name="Normal 9 5 2 2 2 6" xfId="4133" xr:uid="{96C36578-B139-4971-8FCA-DD5326E85BD1}"/>
    <cellStyle name="Normal 9 5 2 2 2 6 2" xfId="5034" xr:uid="{DF9B63FC-E995-4C9D-B3AC-A21E10198081}"/>
    <cellStyle name="Normal 9 5 2 2 2 7" xfId="5023" xr:uid="{989BC5F4-63AB-4E20-854D-5D4F7B29D994}"/>
    <cellStyle name="Normal 9 5 2 2 3" xfId="870" xr:uid="{9CA52EA3-15B5-49CF-9E2F-4BDF397E6ECD}"/>
    <cellStyle name="Normal 9 5 2 2 3 2" xfId="2449" xr:uid="{B25FFE83-566E-402F-8577-A4D60586472A}"/>
    <cellStyle name="Normal 9 5 2 2 3 2 2" xfId="4134" xr:uid="{429F2C27-085C-4180-BC7A-A3A6E6C795A1}"/>
    <cellStyle name="Normal 9 5 2 2 3 2 2 2" xfId="5037" xr:uid="{F4FC47CC-BE94-4D37-84AE-BCE728B950D9}"/>
    <cellStyle name="Normal 9 5 2 2 3 2 3" xfId="4135" xr:uid="{779EBEFC-3414-4E49-BDB8-28EEC9DA2DEE}"/>
    <cellStyle name="Normal 9 5 2 2 3 2 3 2" xfId="5038" xr:uid="{715C7AF9-8664-4C98-8167-7BB236917C1C}"/>
    <cellStyle name="Normal 9 5 2 2 3 2 4" xfId="4136" xr:uid="{AB2DD478-3532-488B-9244-01BA4E7E7027}"/>
    <cellStyle name="Normal 9 5 2 2 3 2 4 2" xfId="5039" xr:uid="{3368512E-0D64-4209-A3E7-2C8977D9B5EF}"/>
    <cellStyle name="Normal 9 5 2 2 3 2 5" xfId="5036" xr:uid="{2B0991FD-E9EE-4267-809E-23AED1D6C0E1}"/>
    <cellStyle name="Normal 9 5 2 2 3 3" xfId="4137" xr:uid="{7D67DA7E-5F17-4B43-B4F2-392FA17107F6}"/>
    <cellStyle name="Normal 9 5 2 2 3 3 2" xfId="5040" xr:uid="{39AF6E5A-49B2-4FB5-B61A-6B53EE0449FE}"/>
    <cellStyle name="Normal 9 5 2 2 3 4" xfId="4138" xr:uid="{7E356AFC-A42E-419B-B83F-F73372933761}"/>
    <cellStyle name="Normal 9 5 2 2 3 4 2" xfId="5041" xr:uid="{93053C6B-FA12-4DB2-98EA-AD9BA6D4E60C}"/>
    <cellStyle name="Normal 9 5 2 2 3 5" xfId="4139" xr:uid="{B5DB018E-ED1C-4993-A239-045606C4048D}"/>
    <cellStyle name="Normal 9 5 2 2 3 5 2" xfId="5042" xr:uid="{98E07D90-6161-4B54-AC31-F6ACC7A7027A}"/>
    <cellStyle name="Normal 9 5 2 2 3 6" xfId="5035" xr:uid="{01329A01-C92D-41D8-979D-E92488CF8C41}"/>
    <cellStyle name="Normal 9 5 2 2 4" xfId="2450" xr:uid="{0CCD0BF7-F41D-4394-8A1A-5CB98BB35B0B}"/>
    <cellStyle name="Normal 9 5 2 2 4 2" xfId="4140" xr:uid="{088B2FA6-B688-4EB0-98D5-3BEE763D4BC9}"/>
    <cellStyle name="Normal 9 5 2 2 4 2 2" xfId="5044" xr:uid="{88CE5337-A586-4C41-AA26-DA8CE7DEB70F}"/>
    <cellStyle name="Normal 9 5 2 2 4 3" xfId="4141" xr:uid="{17BA748A-7A07-4D2F-BB38-21DC21DE0FC2}"/>
    <cellStyle name="Normal 9 5 2 2 4 3 2" xfId="5045" xr:uid="{CD707A2B-5F8A-4AE9-B063-F624574BCC01}"/>
    <cellStyle name="Normal 9 5 2 2 4 4" xfId="4142" xr:uid="{1DF8FE65-7302-48B4-BE4A-2213FADA0840}"/>
    <cellStyle name="Normal 9 5 2 2 4 4 2" xfId="5046" xr:uid="{62F919B8-42C1-4456-8F87-D1F992AA73A1}"/>
    <cellStyle name="Normal 9 5 2 2 4 5" xfId="5043" xr:uid="{87FC8B13-E67C-44CA-9D45-A87EC53A9FF0}"/>
    <cellStyle name="Normal 9 5 2 2 5" xfId="4143" xr:uid="{E3DD40AE-C771-4293-9722-BAE4D77793C1}"/>
    <cellStyle name="Normal 9 5 2 2 5 2" xfId="4144" xr:uid="{BC8695CF-F409-4C16-AA52-142DC9D96B38}"/>
    <cellStyle name="Normal 9 5 2 2 5 2 2" xfId="5048" xr:uid="{FBCFD80A-2C2B-43A9-99F7-06880583CF06}"/>
    <cellStyle name="Normal 9 5 2 2 5 3" xfId="4145" xr:uid="{904BAF37-7D84-4871-A69B-B4A09446000B}"/>
    <cellStyle name="Normal 9 5 2 2 5 3 2" xfId="5049" xr:uid="{46553B20-4DC3-4273-911C-87FC2A297E0A}"/>
    <cellStyle name="Normal 9 5 2 2 5 4" xfId="4146" xr:uid="{B3B2F2C1-93B5-476B-8B0E-7C2594547802}"/>
    <cellStyle name="Normal 9 5 2 2 5 4 2" xfId="5050" xr:uid="{67107DBA-1D06-45D2-AD74-C08FA05458E2}"/>
    <cellStyle name="Normal 9 5 2 2 5 5" xfId="5047" xr:uid="{B27F2125-C40D-442A-8C30-CF2A21381909}"/>
    <cellStyle name="Normal 9 5 2 2 6" xfId="4147" xr:uid="{B48B55C0-DFAE-4D1B-8772-564142659D8E}"/>
    <cellStyle name="Normal 9 5 2 2 6 2" xfId="5051" xr:uid="{09B42733-3B0C-4BA1-A1F7-CCEBFD3EE12C}"/>
    <cellStyle name="Normal 9 5 2 2 7" xfId="4148" xr:uid="{1DD0AE69-2331-47AB-B05C-294BEDBCEA0A}"/>
    <cellStyle name="Normal 9 5 2 2 7 2" xfId="5052" xr:uid="{38A39E8D-CC14-4790-A460-3C455C8A5EFD}"/>
    <cellStyle name="Normal 9 5 2 2 8" xfId="4149" xr:uid="{03B8CF5D-5D3D-41E7-A4F3-B6EF12FA97F2}"/>
    <cellStyle name="Normal 9 5 2 2 8 2" xfId="5053" xr:uid="{A1498C2C-1037-4FC4-9D85-F380060E404F}"/>
    <cellStyle name="Normal 9 5 2 2 9" xfId="5022" xr:uid="{09ADFDD7-025C-4B27-9C57-6E0C5F76863B}"/>
    <cellStyle name="Normal 9 5 2 3" xfId="871" xr:uid="{06C29EB7-468E-47A3-9FFA-11B33A5A8FCF}"/>
    <cellStyle name="Normal 9 5 2 3 2" xfId="872" xr:uid="{E9FA2704-3818-4FC4-A9E1-294C0B238139}"/>
    <cellStyle name="Normal 9 5 2 3 2 2" xfId="873" xr:uid="{EDB4A8D5-1666-4C46-8AE4-0FE83FB4A6A6}"/>
    <cellStyle name="Normal 9 5 2 3 2 2 2" xfId="5056" xr:uid="{CE453889-E7E8-4D8B-9C71-1D84A178A416}"/>
    <cellStyle name="Normal 9 5 2 3 2 3" xfId="4150" xr:uid="{D3C4D6FC-8FFD-4536-A0D2-9A7F2BEBBD16}"/>
    <cellStyle name="Normal 9 5 2 3 2 3 2" xfId="5057" xr:uid="{F8360081-BCF6-47BC-A782-567E61E14B47}"/>
    <cellStyle name="Normal 9 5 2 3 2 4" xfId="4151" xr:uid="{AAAA024B-BFCA-4E6E-AB11-AD0E286D7E89}"/>
    <cellStyle name="Normal 9 5 2 3 2 4 2" xfId="5058" xr:uid="{94FB28D6-5B94-4621-BCD1-B84F04BCECB0}"/>
    <cellStyle name="Normal 9 5 2 3 2 5" xfId="5055" xr:uid="{E9DC6D6F-FF59-45CC-A6ED-CEB307BFED1C}"/>
    <cellStyle name="Normal 9 5 2 3 3" xfId="874" xr:uid="{9218010A-6EC0-4B07-B069-DCA60F33D520}"/>
    <cellStyle name="Normal 9 5 2 3 3 2" xfId="4152" xr:uid="{ED2691D8-1EA6-4C73-9140-1C47E28040CA}"/>
    <cellStyle name="Normal 9 5 2 3 3 2 2" xfId="5060" xr:uid="{822C3A23-97C5-40F3-8118-5460A15D1388}"/>
    <cellStyle name="Normal 9 5 2 3 3 3" xfId="4153" xr:uid="{B55F815D-BB38-4D5C-AFD3-F9F6EE49075A}"/>
    <cellStyle name="Normal 9 5 2 3 3 3 2" xfId="5061" xr:uid="{7C07CDF8-6057-4116-91B2-02EE7A838165}"/>
    <cellStyle name="Normal 9 5 2 3 3 4" xfId="4154" xr:uid="{82A520C4-4B72-44BA-AEB6-AD5682C3B7FD}"/>
    <cellStyle name="Normal 9 5 2 3 3 4 2" xfId="5062" xr:uid="{D497DAF3-FACF-4A21-9CBE-C78F67CD17E3}"/>
    <cellStyle name="Normal 9 5 2 3 3 5" xfId="5059" xr:uid="{965D1797-932E-4EF7-9A88-8DE0300A5831}"/>
    <cellStyle name="Normal 9 5 2 3 4" xfId="4155" xr:uid="{9C88F071-0745-4D2D-9F25-21B8D932CA24}"/>
    <cellStyle name="Normal 9 5 2 3 4 2" xfId="5063" xr:uid="{4735C6EC-636C-4EAD-BB33-EEADCEC4A672}"/>
    <cellStyle name="Normal 9 5 2 3 5" xfId="4156" xr:uid="{5AE43BDF-BD6D-4792-95F6-FA63ACC301A1}"/>
    <cellStyle name="Normal 9 5 2 3 5 2" xfId="5064" xr:uid="{CE035745-957A-4C36-B64A-7739DD9E627B}"/>
    <cellStyle name="Normal 9 5 2 3 6" xfId="4157" xr:uid="{859AE183-C0B4-41D9-8D70-DFBFD96FFF20}"/>
    <cellStyle name="Normal 9 5 2 3 6 2" xfId="5065" xr:uid="{FC94FA63-B51D-4923-B6F4-73103C703C64}"/>
    <cellStyle name="Normal 9 5 2 3 7" xfId="5054" xr:uid="{EA738FFF-8889-4E31-8FD6-F577F4FE305C}"/>
    <cellStyle name="Normal 9 5 2 4" xfId="875" xr:uid="{54C5922A-99F9-4867-8496-39F8F80028C0}"/>
    <cellStyle name="Normal 9 5 2 4 2" xfId="876" xr:uid="{797C6457-7C42-4AD5-8915-E3256D269517}"/>
    <cellStyle name="Normal 9 5 2 4 2 2" xfId="4158" xr:uid="{F5590775-B659-4D8B-968D-1645CEA960FC}"/>
    <cellStyle name="Normal 9 5 2 4 2 2 2" xfId="5068" xr:uid="{E139A649-AB9D-47A9-8373-6788F1C9B2F9}"/>
    <cellStyle name="Normal 9 5 2 4 2 3" xfId="4159" xr:uid="{02C5993E-E9CF-4632-82A2-E5BA65C06545}"/>
    <cellStyle name="Normal 9 5 2 4 2 3 2" xfId="5069" xr:uid="{5BB85F24-248D-459F-99A9-986BA2BA0D93}"/>
    <cellStyle name="Normal 9 5 2 4 2 4" xfId="4160" xr:uid="{FAE25738-31C4-4161-8129-14F2484482B8}"/>
    <cellStyle name="Normal 9 5 2 4 2 4 2" xfId="5070" xr:uid="{5FB76DAA-1375-416D-88F3-E935C01992D0}"/>
    <cellStyle name="Normal 9 5 2 4 2 5" xfId="5067" xr:uid="{F0697A61-ED7B-4812-9A6C-3AB694679E09}"/>
    <cellStyle name="Normal 9 5 2 4 3" xfId="4161" xr:uid="{915ECC6F-6CB2-48AB-BE9E-18E546FD0757}"/>
    <cellStyle name="Normal 9 5 2 4 3 2" xfId="5071" xr:uid="{853F50B8-CF8E-410C-81E0-14CE181ECDF9}"/>
    <cellStyle name="Normal 9 5 2 4 4" xfId="4162" xr:uid="{56276FC4-C78D-4A00-AFE3-7D6020B68764}"/>
    <cellStyle name="Normal 9 5 2 4 4 2" xfId="5072" xr:uid="{6E5B8433-5ED2-45BF-B55B-6DBEE3555973}"/>
    <cellStyle name="Normal 9 5 2 4 5" xfId="4163" xr:uid="{AE22B599-1975-44DD-9FFE-C2721A13EDBF}"/>
    <cellStyle name="Normal 9 5 2 4 5 2" xfId="5073" xr:uid="{8211307B-414C-4A32-96F6-CB8CB9F015D8}"/>
    <cellStyle name="Normal 9 5 2 4 6" xfId="5066" xr:uid="{76F2CD89-F346-4369-87AD-7A52B909A9F5}"/>
    <cellStyle name="Normal 9 5 2 5" xfId="877" xr:uid="{4EC3FAF5-DAD1-4627-BC92-EAE8D05A6FB6}"/>
    <cellStyle name="Normal 9 5 2 5 2" xfId="4164" xr:uid="{A45AD33B-A7F8-4E15-B687-DA93EE0D3E86}"/>
    <cellStyle name="Normal 9 5 2 5 2 2" xfId="5075" xr:uid="{5BBE7ABA-657C-4467-9F35-70A95DF2BFFF}"/>
    <cellStyle name="Normal 9 5 2 5 3" xfId="4165" xr:uid="{55460A7C-2446-4E6B-8A0B-A4BE85CD047F}"/>
    <cellStyle name="Normal 9 5 2 5 3 2" xfId="5076" xr:uid="{ED3C95EC-B989-4C37-8B90-08C3E59B85D1}"/>
    <cellStyle name="Normal 9 5 2 5 4" xfId="4166" xr:uid="{32D1D063-F0BD-4B55-9121-25DE41682612}"/>
    <cellStyle name="Normal 9 5 2 5 4 2" xfId="5077" xr:uid="{AFF18CD2-CFF4-468E-9A4C-41053C9E17C2}"/>
    <cellStyle name="Normal 9 5 2 5 5" xfId="5074" xr:uid="{BE1AC9B7-8991-45AC-980C-AE7B6EC503CB}"/>
    <cellStyle name="Normal 9 5 2 6" xfId="4167" xr:uid="{E16C894B-8D1C-412C-A4AF-273706B6DD58}"/>
    <cellStyle name="Normal 9 5 2 6 2" xfId="4168" xr:uid="{49E6657B-C8F0-4ABB-9C9B-288CA993A186}"/>
    <cellStyle name="Normal 9 5 2 6 2 2" xfId="5079" xr:uid="{3FF20636-48EA-49FA-B6AA-C7DD283B5051}"/>
    <cellStyle name="Normal 9 5 2 6 3" xfId="4169" xr:uid="{7CBD2C04-9C6B-410A-A370-E6992DA9AA23}"/>
    <cellStyle name="Normal 9 5 2 6 3 2" xfId="5080" xr:uid="{2C3091A6-DF27-4DDF-B2A0-DEB2ACAF682B}"/>
    <cellStyle name="Normal 9 5 2 6 4" xfId="4170" xr:uid="{0C8805FF-D5E4-4A9F-8F2E-1FF50C771082}"/>
    <cellStyle name="Normal 9 5 2 6 4 2" xfId="5081" xr:uid="{54D0FDD6-75A1-4B83-8233-3DFF8F55751B}"/>
    <cellStyle name="Normal 9 5 2 6 5" xfId="5078" xr:uid="{9E5CD7EB-D091-4496-B7A7-4D47BE430883}"/>
    <cellStyle name="Normal 9 5 2 7" xfId="4171" xr:uid="{4B88F439-385E-4950-A95A-B3A68CE47920}"/>
    <cellStyle name="Normal 9 5 2 7 2" xfId="5082" xr:uid="{D5F7013B-0FEA-408F-8113-6DDB100332D5}"/>
    <cellStyle name="Normal 9 5 2 8" xfId="4172" xr:uid="{4DE2D1F4-C4F8-40E2-9A6A-7871BEFEF300}"/>
    <cellStyle name="Normal 9 5 2 8 2" xfId="5083" xr:uid="{AA034F66-F835-4D20-B4E4-225667D9320A}"/>
    <cellStyle name="Normal 9 5 2 9" xfId="4173" xr:uid="{93DCB61A-C90F-421D-A9A9-3B1C9F38C1C2}"/>
    <cellStyle name="Normal 9 5 2 9 2" xfId="5084" xr:uid="{7A0DFE16-469E-45AE-96BF-1816D610C8C9}"/>
    <cellStyle name="Normal 9 5 3" xfId="420" xr:uid="{16E46DB7-8F40-4516-BB0F-08B10597EE61}"/>
    <cellStyle name="Normal 9 5 3 2" xfId="878" xr:uid="{DC197D55-7EFD-470F-881D-7D0BBAA34F22}"/>
    <cellStyle name="Normal 9 5 3 2 2" xfId="879" xr:uid="{75696128-AEC9-434A-83B9-6393DF1D7989}"/>
    <cellStyle name="Normal 9 5 3 2 2 2" xfId="2451" xr:uid="{3DC2B6C8-50E0-4056-92D7-51DB239BDC11}"/>
    <cellStyle name="Normal 9 5 3 2 2 2 2" xfId="2452" xr:uid="{E45AE2B2-F9C9-40EF-9BD8-3B805394F28B}"/>
    <cellStyle name="Normal 9 5 3 2 2 2 2 2" xfId="5089" xr:uid="{55365FF9-0AD6-436C-B8F3-0FE0A9038759}"/>
    <cellStyle name="Normal 9 5 3 2 2 2 3" xfId="5088" xr:uid="{B9FE239A-713B-43F1-9A96-4707BDC84940}"/>
    <cellStyle name="Normal 9 5 3 2 2 3" xfId="2453" xr:uid="{53A061FC-6EFB-4589-B5FD-623CAE5E4AF4}"/>
    <cellStyle name="Normal 9 5 3 2 2 3 2" xfId="5090" xr:uid="{61FECB58-66FA-4AF6-8560-346EC6327DB2}"/>
    <cellStyle name="Normal 9 5 3 2 2 4" xfId="4174" xr:uid="{D373900A-E6B8-41F8-BBEF-5ED6483A2AA1}"/>
    <cellStyle name="Normal 9 5 3 2 2 4 2" xfId="5091" xr:uid="{72DB6952-2FD6-4AC7-9363-4A6CDF675A6D}"/>
    <cellStyle name="Normal 9 5 3 2 2 5" xfId="5087" xr:uid="{0500AF06-F0FF-49DF-AAAD-0882B6FA74EE}"/>
    <cellStyle name="Normal 9 5 3 2 3" xfId="2454" xr:uid="{ADF06043-4C81-40C7-B988-3BC37C32E90E}"/>
    <cellStyle name="Normal 9 5 3 2 3 2" xfId="2455" xr:uid="{7B12DBAC-7725-4C9C-AB29-E92535CAA39D}"/>
    <cellStyle name="Normal 9 5 3 2 3 2 2" xfId="5093" xr:uid="{1AD89297-9178-4B51-A8B1-0ADB60F2840F}"/>
    <cellStyle name="Normal 9 5 3 2 3 3" xfId="4175" xr:uid="{8F224179-4372-4B56-AE82-475679B2526E}"/>
    <cellStyle name="Normal 9 5 3 2 3 3 2" xfId="5094" xr:uid="{C1872BC2-5720-48EC-84CC-4C52BCCF17FD}"/>
    <cellStyle name="Normal 9 5 3 2 3 4" xfId="4176" xr:uid="{74469AAB-7A6D-4A02-8981-95CAAAAA31BA}"/>
    <cellStyle name="Normal 9 5 3 2 3 4 2" xfId="5095" xr:uid="{FC4D0AD9-E992-4E1E-8434-DFF89A74ABFD}"/>
    <cellStyle name="Normal 9 5 3 2 3 5" xfId="5092" xr:uid="{E55EC348-D523-4C50-A5A5-2D7E8A76A327}"/>
    <cellStyle name="Normal 9 5 3 2 4" xfId="2456" xr:uid="{E7A7FF68-3072-4535-BB9A-B9F389C91CC5}"/>
    <cellStyle name="Normal 9 5 3 2 4 2" xfId="5096" xr:uid="{D9352E6F-E116-4943-A272-FE19FA7BAC64}"/>
    <cellStyle name="Normal 9 5 3 2 5" xfId="4177" xr:uid="{37C8F83C-2E68-4FD6-8E2C-2CE36D873AA6}"/>
    <cellStyle name="Normal 9 5 3 2 5 2" xfId="5097" xr:uid="{EE0CCF43-45E3-476C-BA4B-3B30930954EB}"/>
    <cellStyle name="Normal 9 5 3 2 6" xfId="4178" xr:uid="{CFF38D6C-C2DA-4DD9-86E4-FEBFA325A23D}"/>
    <cellStyle name="Normal 9 5 3 2 6 2" xfId="5098" xr:uid="{4B589A7B-869C-4AC6-B003-A4B31AE76E41}"/>
    <cellStyle name="Normal 9 5 3 2 7" xfId="5086" xr:uid="{E0B78E94-0C58-460B-85BE-10CCFE5DA0D4}"/>
    <cellStyle name="Normal 9 5 3 3" xfId="880" xr:uid="{44D9BFDF-008A-44B4-B10C-758FC0F8B314}"/>
    <cellStyle name="Normal 9 5 3 3 2" xfId="2457" xr:uid="{9A9525F2-C3B8-4D86-8C74-6E9A577E8B97}"/>
    <cellStyle name="Normal 9 5 3 3 2 2" xfId="2458" xr:uid="{D7E3BF2C-9D7D-49C6-8223-AAF40A9AB790}"/>
    <cellStyle name="Normal 9 5 3 3 2 2 2" xfId="5101" xr:uid="{CE269CC2-A0B9-4A64-8693-27E75A8934D5}"/>
    <cellStyle name="Normal 9 5 3 3 2 3" xfId="4179" xr:uid="{7DE40125-C390-4DE2-BEDC-4E85347D9B15}"/>
    <cellStyle name="Normal 9 5 3 3 2 3 2" xfId="5102" xr:uid="{B9A26C53-69DE-4BA5-B6AB-BCA9B5A26E30}"/>
    <cellStyle name="Normal 9 5 3 3 2 4" xfId="4180" xr:uid="{0A471B2B-F0ED-43DA-9D03-C25928BB2FAD}"/>
    <cellStyle name="Normal 9 5 3 3 2 4 2" xfId="5103" xr:uid="{46C71E51-6479-44B3-9936-CA46FC4B1F08}"/>
    <cellStyle name="Normal 9 5 3 3 2 5" xfId="5100" xr:uid="{A520BBF5-33FE-4BEE-8DCB-53192D3B5529}"/>
    <cellStyle name="Normal 9 5 3 3 3" xfId="2459" xr:uid="{37DD8719-45C5-4183-A7DA-34480F180CFA}"/>
    <cellStyle name="Normal 9 5 3 3 3 2" xfId="5104" xr:uid="{8A1504E4-2F89-470F-A19F-DF4FBCA37626}"/>
    <cellStyle name="Normal 9 5 3 3 4" xfId="4181" xr:uid="{0E1CB4C1-39AB-4A79-B7A6-CD2639C10542}"/>
    <cellStyle name="Normal 9 5 3 3 4 2" xfId="5105" xr:uid="{1501A22C-220E-4EB5-BD0D-3350737464CD}"/>
    <cellStyle name="Normal 9 5 3 3 5" xfId="4182" xr:uid="{9442DA78-A5CF-4DD5-A55F-8C72520970F3}"/>
    <cellStyle name="Normal 9 5 3 3 5 2" xfId="5106" xr:uid="{AAE5CC75-4CEE-4C02-81EF-20D0E43C2560}"/>
    <cellStyle name="Normal 9 5 3 3 6" xfId="5099" xr:uid="{BB5D95AC-321D-4DCC-B8E0-51BFD5F217EC}"/>
    <cellStyle name="Normal 9 5 3 4" xfId="2460" xr:uid="{78D4F8B3-36E1-472C-A325-415D266C2790}"/>
    <cellStyle name="Normal 9 5 3 4 2" xfId="2461" xr:uid="{7C92BD28-8740-49D9-93F8-98CA5B4CEB56}"/>
    <cellStyle name="Normal 9 5 3 4 2 2" xfId="5108" xr:uid="{7808CBFB-A49B-441E-AA44-EBF52545D27A}"/>
    <cellStyle name="Normal 9 5 3 4 3" xfId="4183" xr:uid="{AC2E997F-E552-4B41-87C3-A4B3DB840CE1}"/>
    <cellStyle name="Normal 9 5 3 4 3 2" xfId="5109" xr:uid="{1DC37579-F204-4295-9E02-17579622C1D9}"/>
    <cellStyle name="Normal 9 5 3 4 4" xfId="4184" xr:uid="{3B23780A-61CF-4209-9CCA-B3AF80BDB16F}"/>
    <cellStyle name="Normal 9 5 3 4 4 2" xfId="5110" xr:uid="{60DEEEA0-4B69-4B36-BF7E-CCB69101511D}"/>
    <cellStyle name="Normal 9 5 3 4 5" xfId="5107" xr:uid="{E2053E4E-045F-4CFF-91E6-66A07B316165}"/>
    <cellStyle name="Normal 9 5 3 5" xfId="2462" xr:uid="{374BE3B3-B5DC-4830-BE19-7BE74D8B328B}"/>
    <cellStyle name="Normal 9 5 3 5 2" xfId="4185" xr:uid="{D65952B4-3F71-4A9A-A8B1-2B87A2FCCA29}"/>
    <cellStyle name="Normal 9 5 3 5 2 2" xfId="5112" xr:uid="{147A08F1-624B-4CF3-A1E3-9A05EA14F953}"/>
    <cellStyle name="Normal 9 5 3 5 3" xfId="4186" xr:uid="{19FD7589-83D8-49BD-905C-0FABFE44017B}"/>
    <cellStyle name="Normal 9 5 3 5 3 2" xfId="5113" xr:uid="{AFC6F6E3-BB2F-4D8C-9318-3A479EE2A15E}"/>
    <cellStyle name="Normal 9 5 3 5 4" xfId="4187" xr:uid="{3B1610F4-1559-4C8F-B908-60B2857F5FCC}"/>
    <cellStyle name="Normal 9 5 3 5 4 2" xfId="5114" xr:uid="{B8F4244C-A0D6-4493-8999-5E7343119C3B}"/>
    <cellStyle name="Normal 9 5 3 5 5" xfId="5111" xr:uid="{02F83512-F0E4-4510-A11C-A51DC0AC8138}"/>
    <cellStyle name="Normal 9 5 3 6" xfId="4188" xr:uid="{F636E47B-DDD3-4150-8778-04203A469037}"/>
    <cellStyle name="Normal 9 5 3 6 2" xfId="5115" xr:uid="{B9D9B225-384C-4A33-BF52-56CB0F2C6873}"/>
    <cellStyle name="Normal 9 5 3 7" xfId="4189" xr:uid="{DBBF5972-8647-4C00-86CD-790582E63BBF}"/>
    <cellStyle name="Normal 9 5 3 7 2" xfId="5116" xr:uid="{68C5E293-226F-44F6-A29C-D7F4277192E5}"/>
    <cellStyle name="Normal 9 5 3 8" xfId="4190" xr:uid="{08359C74-E879-498A-9909-ED54638E13CB}"/>
    <cellStyle name="Normal 9 5 3 8 2" xfId="5117" xr:uid="{9E9D2063-6E68-4D6B-B92F-0891DDA514CD}"/>
    <cellStyle name="Normal 9 5 3 9" xfId="5085" xr:uid="{C0FB6FC3-7B97-4FF3-BD5C-C9A8D603670D}"/>
    <cellStyle name="Normal 9 5 4" xfId="421" xr:uid="{9DFB91C3-6283-49ED-9339-CE27F013AA65}"/>
    <cellStyle name="Normal 9 5 4 2" xfId="881" xr:uid="{AE5564F4-5832-4BAB-8E12-C6B4F0349C3E}"/>
    <cellStyle name="Normal 9 5 4 2 2" xfId="882" xr:uid="{AED1A2A7-F121-40A0-A178-36CA5E3EC864}"/>
    <cellStyle name="Normal 9 5 4 2 2 2" xfId="2463" xr:uid="{16FFDCFF-9367-4C92-A84F-7F6F33C62A1A}"/>
    <cellStyle name="Normal 9 5 4 2 2 2 2" xfId="5121" xr:uid="{4280129A-B767-41BA-B497-11EAB4E358EE}"/>
    <cellStyle name="Normal 9 5 4 2 2 3" xfId="4191" xr:uid="{F6AE135F-81EA-4196-96AA-2D9034425576}"/>
    <cellStyle name="Normal 9 5 4 2 2 3 2" xfId="5122" xr:uid="{6305797C-BF3A-45B9-A6B7-13709ACF11DA}"/>
    <cellStyle name="Normal 9 5 4 2 2 4" xfId="4192" xr:uid="{FB126591-6B34-44BA-B2D8-DEE250E9C926}"/>
    <cellStyle name="Normal 9 5 4 2 2 4 2" xfId="5123" xr:uid="{CDC085AC-306E-4CBB-A89E-5F67B52B69FA}"/>
    <cellStyle name="Normal 9 5 4 2 2 5" xfId="5120" xr:uid="{1AB778E3-D93D-4E69-9243-3B0CEB3E0697}"/>
    <cellStyle name="Normal 9 5 4 2 3" xfId="2464" xr:uid="{52973714-BA01-4453-A145-CA5E47B2B760}"/>
    <cellStyle name="Normal 9 5 4 2 3 2" xfId="5124" xr:uid="{EBC88CE7-F587-4798-8200-E3B4C4D41CAD}"/>
    <cellStyle name="Normal 9 5 4 2 4" xfId="4193" xr:uid="{DB2ADA6F-0D25-49D2-BD5C-2BD43AC00C53}"/>
    <cellStyle name="Normal 9 5 4 2 4 2" xfId="5125" xr:uid="{28C15194-BC07-42C2-94E4-A33F15C4C865}"/>
    <cellStyle name="Normal 9 5 4 2 5" xfId="4194" xr:uid="{82ACA41C-3A3B-433B-B94D-A56C220DA0FF}"/>
    <cellStyle name="Normal 9 5 4 2 5 2" xfId="5126" xr:uid="{5A21B915-0B86-40A2-8E8F-18F8CB91883C}"/>
    <cellStyle name="Normal 9 5 4 2 6" xfId="5119" xr:uid="{EDFD1653-A433-4354-8520-484F62EB9B83}"/>
    <cellStyle name="Normal 9 5 4 3" xfId="883" xr:uid="{F6EE1A3E-71D0-4A3A-A312-2EA7FCD892FD}"/>
    <cellStyle name="Normal 9 5 4 3 2" xfId="2465" xr:uid="{64338AA7-C07C-46C6-BFBF-324B00481412}"/>
    <cellStyle name="Normal 9 5 4 3 2 2" xfId="5128" xr:uid="{865D0468-370C-4E72-BF3C-E07E7FF472B1}"/>
    <cellStyle name="Normal 9 5 4 3 3" xfId="4195" xr:uid="{EB3F86B5-47F2-4C80-98BC-FCF70680B1F6}"/>
    <cellStyle name="Normal 9 5 4 3 3 2" xfId="5129" xr:uid="{0B6C8A40-CE32-4C1E-A9D4-D401B14EEF71}"/>
    <cellStyle name="Normal 9 5 4 3 4" xfId="4196" xr:uid="{F45CEBDA-EF69-43F6-94BE-D8278A4B5D9D}"/>
    <cellStyle name="Normal 9 5 4 3 4 2" xfId="5130" xr:uid="{0C5300CA-B07E-44CC-BE8B-AD649D202766}"/>
    <cellStyle name="Normal 9 5 4 3 5" xfId="5127" xr:uid="{54DF2775-EBF2-49BB-8E3D-E25E8AF133FB}"/>
    <cellStyle name="Normal 9 5 4 4" xfId="2466" xr:uid="{696C7891-E89B-4EBD-BA04-23BC80667DD6}"/>
    <cellStyle name="Normal 9 5 4 4 2" xfId="4197" xr:uid="{9A447B21-2A44-4DF0-985D-07B8D4EE6FD9}"/>
    <cellStyle name="Normal 9 5 4 4 2 2" xfId="5132" xr:uid="{E539F320-D9F5-450F-B223-91D28B4F9E7D}"/>
    <cellStyle name="Normal 9 5 4 4 3" xfId="4198" xr:uid="{941DE38C-2340-4CF9-A951-C80ACDDD888D}"/>
    <cellStyle name="Normal 9 5 4 4 3 2" xfId="5133" xr:uid="{840D052F-85F9-426B-BE9C-09D8A786DDE8}"/>
    <cellStyle name="Normal 9 5 4 4 4" xfId="4199" xr:uid="{B4ED9A55-D33D-4BC2-9C8E-C050A934F76E}"/>
    <cellStyle name="Normal 9 5 4 4 4 2" xfId="5134" xr:uid="{7CCE0D3A-B5E6-4C99-836B-356896E0B28D}"/>
    <cellStyle name="Normal 9 5 4 4 5" xfId="5131" xr:uid="{0C471B19-3801-434C-BFF7-89818834CA4C}"/>
    <cellStyle name="Normal 9 5 4 5" xfId="4200" xr:uid="{6B81C1AA-B399-4E28-9CE6-5561589CBD71}"/>
    <cellStyle name="Normal 9 5 4 5 2" xfId="5135" xr:uid="{2BB9AEF9-EAE1-4DEB-9734-97D23788E98D}"/>
    <cellStyle name="Normal 9 5 4 6" xfId="4201" xr:uid="{5CFF2118-83D4-4290-B5F9-E297A6DF3EB7}"/>
    <cellStyle name="Normal 9 5 4 6 2" xfId="5136" xr:uid="{00981C9C-4685-425F-97E5-D3DE4527C966}"/>
    <cellStyle name="Normal 9 5 4 7" xfId="4202" xr:uid="{E5F720EF-68E3-4E83-9D48-74E20F700E46}"/>
    <cellStyle name="Normal 9 5 4 7 2" xfId="5137" xr:uid="{4CDBBFC2-2C26-4E02-B40E-676ACA019DF9}"/>
    <cellStyle name="Normal 9 5 4 8" xfId="5118" xr:uid="{8557A8CC-BEE8-4550-96B2-616516A976B4}"/>
    <cellStyle name="Normal 9 5 5" xfId="422" xr:uid="{54C97287-23F8-47CE-AB37-A0DAD7454AA3}"/>
    <cellStyle name="Normal 9 5 5 2" xfId="884" xr:uid="{E6BCAF1E-8AED-4F12-988E-5EFD25390353}"/>
    <cellStyle name="Normal 9 5 5 2 2" xfId="2467" xr:uid="{CE9A94E0-C540-4690-B9E0-20E3808B06F5}"/>
    <cellStyle name="Normal 9 5 5 2 2 2" xfId="5140" xr:uid="{683A252C-9EF2-4CB5-9034-4E89E94561F4}"/>
    <cellStyle name="Normal 9 5 5 2 3" xfId="4203" xr:uid="{D31EBC80-9DC6-4F08-94BB-92376F74654E}"/>
    <cellStyle name="Normal 9 5 5 2 3 2" xfId="5141" xr:uid="{993AD71A-262D-4051-A6B8-3BE25409B4B0}"/>
    <cellStyle name="Normal 9 5 5 2 4" xfId="4204" xr:uid="{DAED4016-A96F-45AB-88E7-D5713E9513F9}"/>
    <cellStyle name="Normal 9 5 5 2 4 2" xfId="5142" xr:uid="{2977D48B-D017-4EEE-B778-C54881D84FFC}"/>
    <cellStyle name="Normal 9 5 5 2 5" xfId="5139" xr:uid="{897998AD-8720-44FE-9E3D-D296999F96E3}"/>
    <cellStyle name="Normal 9 5 5 3" xfId="2468" xr:uid="{2B609BD2-0456-4165-B128-91CD2D3C54A7}"/>
    <cellStyle name="Normal 9 5 5 3 2" xfId="4205" xr:uid="{E052006A-8419-4248-A3E8-B700235070BF}"/>
    <cellStyle name="Normal 9 5 5 3 2 2" xfId="5144" xr:uid="{71E40634-6A76-4426-9E51-EF25B9725355}"/>
    <cellStyle name="Normal 9 5 5 3 3" xfId="4206" xr:uid="{A8E5991D-3809-420C-B3AE-6F6806CE5DA2}"/>
    <cellStyle name="Normal 9 5 5 3 3 2" xfId="5145" xr:uid="{FED322B5-3135-4E68-ACBF-EA637C6A8BEC}"/>
    <cellStyle name="Normal 9 5 5 3 4" xfId="4207" xr:uid="{29807CD5-6353-4713-9869-007AD5E178A5}"/>
    <cellStyle name="Normal 9 5 5 3 4 2" xfId="5146" xr:uid="{3EC276BB-4433-4D0E-95F3-040D04F68304}"/>
    <cellStyle name="Normal 9 5 5 3 5" xfId="5143" xr:uid="{AD47408C-4D6B-46A8-AA4D-D3D1ADB5E3C5}"/>
    <cellStyle name="Normal 9 5 5 4" xfId="4208" xr:uid="{4F063FED-88A9-479A-9837-B30952BFEABE}"/>
    <cellStyle name="Normal 9 5 5 4 2" xfId="5147" xr:uid="{5608EC7E-557B-4DE9-B982-402B6D05338C}"/>
    <cellStyle name="Normal 9 5 5 5" xfId="4209" xr:uid="{9AA89423-823D-41C4-83A7-44C288F3C797}"/>
    <cellStyle name="Normal 9 5 5 5 2" xfId="5148" xr:uid="{959D32FA-5814-44E6-84E1-2A4D91B76D11}"/>
    <cellStyle name="Normal 9 5 5 6" xfId="4210" xr:uid="{73E8C3DC-7777-4BDC-8AE7-D4DEF7A41C5E}"/>
    <cellStyle name="Normal 9 5 5 6 2" xfId="5149" xr:uid="{CD4D4991-5F54-4B28-9DCA-D06E2F7E521D}"/>
    <cellStyle name="Normal 9 5 5 7" xfId="5138" xr:uid="{CF92948E-551C-4087-AE5B-46E5DB5E33F0}"/>
    <cellStyle name="Normal 9 5 6" xfId="885" xr:uid="{5BB66CB8-10A4-4730-9119-48D40CA26F8E}"/>
    <cellStyle name="Normal 9 5 6 2" xfId="2469" xr:uid="{E28BABA3-B1FB-43B4-B0E6-0186F785DC21}"/>
    <cellStyle name="Normal 9 5 6 2 2" xfId="4211" xr:uid="{EDA82C46-6504-4CD4-B2EE-ECD637D98849}"/>
    <cellStyle name="Normal 9 5 6 2 2 2" xfId="5152" xr:uid="{1BB96664-C567-4206-8B1B-B5D63AC582EB}"/>
    <cellStyle name="Normal 9 5 6 2 3" xfId="4212" xr:uid="{C4990B22-2F22-49AF-AEFF-13E9379A4FD9}"/>
    <cellStyle name="Normal 9 5 6 2 3 2" xfId="5153" xr:uid="{FEDED87C-7D36-44DA-8706-BB093336BFB8}"/>
    <cellStyle name="Normal 9 5 6 2 4" xfId="4213" xr:uid="{28723C09-454E-4ABD-AAE9-C594BBF240C9}"/>
    <cellStyle name="Normal 9 5 6 2 4 2" xfId="5154" xr:uid="{0E04745D-A16C-4917-9A83-B1763D2DAB54}"/>
    <cellStyle name="Normal 9 5 6 2 5" xfId="5151" xr:uid="{D93CB423-C61B-4DD6-BAC9-A507CC0A37B3}"/>
    <cellStyle name="Normal 9 5 6 3" xfId="4214" xr:uid="{BC11A2C8-8459-4D50-8274-C6EE5BB9B871}"/>
    <cellStyle name="Normal 9 5 6 3 2" xfId="5155" xr:uid="{AA38929C-D78D-4C02-B2B6-3B7C69223C2C}"/>
    <cellStyle name="Normal 9 5 6 4" xfId="4215" xr:uid="{AB4605FD-56B8-43E1-A7E3-331146C26899}"/>
    <cellStyle name="Normal 9 5 6 4 2" xfId="5156" xr:uid="{C3C5D3F0-41BC-4F98-9B3E-1A56C288EA5A}"/>
    <cellStyle name="Normal 9 5 6 5" xfId="4216" xr:uid="{466606F1-8D95-494C-BCE2-D41635FC792F}"/>
    <cellStyle name="Normal 9 5 6 5 2" xfId="5157" xr:uid="{B08EA524-312A-482C-A1ED-120CDB0A8480}"/>
    <cellStyle name="Normal 9 5 6 6" xfId="5150" xr:uid="{7D3001CE-6F2E-4383-8E4E-95D3A1A2F412}"/>
    <cellStyle name="Normal 9 5 7" xfId="2470" xr:uid="{3E83572B-1DB7-44DA-923C-0B3433205B35}"/>
    <cellStyle name="Normal 9 5 7 2" xfId="4217" xr:uid="{3A61672D-A19D-46E3-A929-33227A905A8E}"/>
    <cellStyle name="Normal 9 5 7 2 2" xfId="5159" xr:uid="{4D70E597-DB05-48DF-9952-1B22869C4F4B}"/>
    <cellStyle name="Normal 9 5 7 3" xfId="4218" xr:uid="{DE7D998C-F543-4A25-A7EB-7327747C0D59}"/>
    <cellStyle name="Normal 9 5 7 3 2" xfId="5160" xr:uid="{C5DA1B80-E28E-4914-8A4C-E6FFF493720B}"/>
    <cellStyle name="Normal 9 5 7 4" xfId="4219" xr:uid="{0C1DCF61-38A5-42B8-BFA5-9F044707D515}"/>
    <cellStyle name="Normal 9 5 7 4 2" xfId="5161" xr:uid="{25B47138-C81A-4AB6-B7F5-F5570738C7AC}"/>
    <cellStyle name="Normal 9 5 7 5" xfId="5158" xr:uid="{B2D74722-86F0-4966-AE5F-4245FA0CD279}"/>
    <cellStyle name="Normal 9 5 8" xfId="4220" xr:uid="{B697C9CE-567C-4562-A1BB-601926D3FFB8}"/>
    <cellStyle name="Normal 9 5 8 2" xfId="4221" xr:uid="{20A59306-A18A-4A40-A076-0E02758346DC}"/>
    <cellStyle name="Normal 9 5 8 2 2" xfId="5163" xr:uid="{743723D9-5578-4C85-92EC-6BB7057E3674}"/>
    <cellStyle name="Normal 9 5 8 3" xfId="4222" xr:uid="{C765EB0D-026B-451A-A97E-6CA721FE85FB}"/>
    <cellStyle name="Normal 9 5 8 3 2" xfId="5164" xr:uid="{0557DE1A-1AC9-4F32-9094-A5D0D5D7E441}"/>
    <cellStyle name="Normal 9 5 8 4" xfId="4223" xr:uid="{1F836EC5-422F-4096-A2BF-F506E8AE94BD}"/>
    <cellStyle name="Normal 9 5 8 4 2" xfId="5165" xr:uid="{ABAC30FC-7A44-46B3-8118-F30890013EF3}"/>
    <cellStyle name="Normal 9 5 8 5" xfId="5162" xr:uid="{B1C4C5A9-8E9B-449A-8FD1-EACB7B1B9DD7}"/>
    <cellStyle name="Normal 9 5 9" xfId="4224" xr:uid="{2C41A104-94F5-4A3A-9797-67FDF7B69AEF}"/>
    <cellStyle name="Normal 9 5 9 2" xfId="5166" xr:uid="{9EB3D786-CDFD-4F4B-92A0-0AC8D85E6FEE}"/>
    <cellStyle name="Normal 9 6" xfId="180" xr:uid="{0E2C23B5-9170-4305-B63F-79452DC29D63}"/>
    <cellStyle name="Normal 9 6 10" xfId="5167" xr:uid="{0D382E09-A61A-40F9-B879-7210992E799D}"/>
    <cellStyle name="Normal 9 6 2" xfId="181" xr:uid="{BA88D333-8B93-4D6F-9CFC-F824AC29D54D}"/>
    <cellStyle name="Normal 9 6 2 2" xfId="423" xr:uid="{106815D9-EA07-4603-95DC-278746DF884E}"/>
    <cellStyle name="Normal 9 6 2 2 2" xfId="886" xr:uid="{146C8E1D-91F9-42F0-A6D3-1EA10E07868A}"/>
    <cellStyle name="Normal 9 6 2 2 2 2" xfId="2471" xr:uid="{539999CA-7652-49C6-AFCD-06DB45A77C7D}"/>
    <cellStyle name="Normal 9 6 2 2 2 2 2" xfId="5171" xr:uid="{B321CC7B-0A7B-4FED-BD87-FC81B1CA1ECD}"/>
    <cellStyle name="Normal 9 6 2 2 2 3" xfId="4225" xr:uid="{7C7B2973-AC02-447C-897C-9014B55202F6}"/>
    <cellStyle name="Normal 9 6 2 2 2 3 2" xfId="5172" xr:uid="{59DD0601-363A-4DF7-AB48-BDDE85F8BCCD}"/>
    <cellStyle name="Normal 9 6 2 2 2 4" xfId="4226" xr:uid="{C60FA663-0A0C-4B72-9590-E9DFA6E4F425}"/>
    <cellStyle name="Normal 9 6 2 2 2 4 2" xfId="5173" xr:uid="{32884A49-74E4-47F0-A055-14EB67589322}"/>
    <cellStyle name="Normal 9 6 2 2 2 5" xfId="5170" xr:uid="{6375C059-2A2D-4B4E-912B-5F10C621A072}"/>
    <cellStyle name="Normal 9 6 2 2 3" xfId="2472" xr:uid="{CC8F413C-D4DA-4EF1-A6B7-8FCBBF55DAD0}"/>
    <cellStyle name="Normal 9 6 2 2 3 2" xfId="4227" xr:uid="{B748FF4D-9409-4D8E-9140-EB18554A163E}"/>
    <cellStyle name="Normal 9 6 2 2 3 2 2" xfId="5175" xr:uid="{E06191A4-2429-4875-9FC8-EA248784FA83}"/>
    <cellStyle name="Normal 9 6 2 2 3 3" xfId="4228" xr:uid="{5D81F9E8-5F78-44EE-858B-7E2EA666EFC6}"/>
    <cellStyle name="Normal 9 6 2 2 3 3 2" xfId="5176" xr:uid="{CC8938BA-E2BC-4318-8519-55B53874086B}"/>
    <cellStyle name="Normal 9 6 2 2 3 4" xfId="4229" xr:uid="{FC02F5FA-8832-4188-96E8-CE1BFF49BF75}"/>
    <cellStyle name="Normal 9 6 2 2 3 4 2" xfId="5177" xr:uid="{48B327BF-FDBA-4F07-87BD-E94FFA71D1EB}"/>
    <cellStyle name="Normal 9 6 2 2 3 5" xfId="5174" xr:uid="{AD713F77-E787-4E5E-90E5-5DBB7C489B2D}"/>
    <cellStyle name="Normal 9 6 2 2 4" xfId="4230" xr:uid="{01A33466-42EE-4C5E-BC96-452952FC031C}"/>
    <cellStyle name="Normal 9 6 2 2 4 2" xfId="5178" xr:uid="{B9CFE779-6F2E-4371-A50E-C5C91A2A5CAE}"/>
    <cellStyle name="Normal 9 6 2 2 5" xfId="4231" xr:uid="{73292013-5876-4545-B361-A8866F0F0CF6}"/>
    <cellStyle name="Normal 9 6 2 2 5 2" xfId="5179" xr:uid="{04BE2ECC-C1D1-4CA4-8036-CE7A9BB48766}"/>
    <cellStyle name="Normal 9 6 2 2 6" xfId="4232" xr:uid="{F978040C-0927-4254-B05E-7D043E957081}"/>
    <cellStyle name="Normal 9 6 2 2 6 2" xfId="5180" xr:uid="{62DA6D8E-477C-48BD-91FD-6EB54D5779FA}"/>
    <cellStyle name="Normal 9 6 2 2 7" xfId="5169" xr:uid="{9D3F94B1-7F17-4937-A048-3A1343F67981}"/>
    <cellStyle name="Normal 9 6 2 3" xfId="887" xr:uid="{DC6CCA56-EF40-4753-9B4C-B46473F55237}"/>
    <cellStyle name="Normal 9 6 2 3 2" xfId="2473" xr:uid="{4D8E227D-18CF-426D-8957-F243C92588C8}"/>
    <cellStyle name="Normal 9 6 2 3 2 2" xfId="4233" xr:uid="{FB6DADB5-1325-4715-905D-D29E20388DF4}"/>
    <cellStyle name="Normal 9 6 2 3 2 2 2" xfId="5183" xr:uid="{3B43C4AB-9A94-42B0-A890-591530C9061C}"/>
    <cellStyle name="Normal 9 6 2 3 2 3" xfId="4234" xr:uid="{8A528991-4EEA-41FE-A179-0D1B372298DF}"/>
    <cellStyle name="Normal 9 6 2 3 2 3 2" xfId="5184" xr:uid="{9D82D368-AB14-4712-9976-33F7FD5B97D9}"/>
    <cellStyle name="Normal 9 6 2 3 2 4" xfId="4235" xr:uid="{88424455-1885-4A79-9E93-4410297C3BA1}"/>
    <cellStyle name="Normal 9 6 2 3 2 4 2" xfId="5185" xr:uid="{7331823A-95E1-4695-A241-F6A8B2F9E0C4}"/>
    <cellStyle name="Normal 9 6 2 3 2 5" xfId="5182" xr:uid="{81D7ECF1-4D9C-4503-A851-EA537CF8226A}"/>
    <cellStyle name="Normal 9 6 2 3 3" xfId="4236" xr:uid="{D9902410-B50B-4371-A9DB-56798E9885AA}"/>
    <cellStyle name="Normal 9 6 2 3 3 2" xfId="5186" xr:uid="{77D37528-00C8-437E-A48A-1C37BE39E901}"/>
    <cellStyle name="Normal 9 6 2 3 4" xfId="4237" xr:uid="{DFE43099-5CDB-48AA-816E-53C16667B3C6}"/>
    <cellStyle name="Normal 9 6 2 3 4 2" xfId="5187" xr:uid="{BF677C5D-6A93-4613-9595-C98DD7DEB814}"/>
    <cellStyle name="Normal 9 6 2 3 5" xfId="4238" xr:uid="{109EF484-4DC2-4458-8E49-74EE0EF6FCAB}"/>
    <cellStyle name="Normal 9 6 2 3 5 2" xfId="5188" xr:uid="{ADB3F6AD-E68C-4AD7-822C-6DF6F91D6F6A}"/>
    <cellStyle name="Normal 9 6 2 3 6" xfId="5181" xr:uid="{18FF7AE5-A8E5-475C-9C22-7893B2F4945F}"/>
    <cellStyle name="Normal 9 6 2 4" xfId="2474" xr:uid="{B3339E72-164B-4232-AEEB-7AAB8CE9DB57}"/>
    <cellStyle name="Normal 9 6 2 4 2" xfId="4239" xr:uid="{2430076C-EF0C-496B-A9EC-BD5015380ACE}"/>
    <cellStyle name="Normal 9 6 2 4 2 2" xfId="5190" xr:uid="{C0681CBC-A5AB-4211-B65D-2E236FC8AC7E}"/>
    <cellStyle name="Normal 9 6 2 4 3" xfId="4240" xr:uid="{DC56E840-6909-4850-9E3E-AB2322C7BB00}"/>
    <cellStyle name="Normal 9 6 2 4 3 2" xfId="5191" xr:uid="{586E074E-C1E9-4883-A52B-9C996B17FDD9}"/>
    <cellStyle name="Normal 9 6 2 4 4" xfId="4241" xr:uid="{30DD74E1-0EB5-4BF8-91C1-613F47E37D40}"/>
    <cellStyle name="Normal 9 6 2 4 4 2" xfId="5192" xr:uid="{253248A0-6EEF-4D9B-AB29-DBCF5C837CAA}"/>
    <cellStyle name="Normal 9 6 2 4 5" xfId="5189" xr:uid="{91874586-A17D-4989-BF86-90400FE7E250}"/>
    <cellStyle name="Normal 9 6 2 5" xfId="4242" xr:uid="{4334DBF9-56A0-493C-811D-9BB91740B0EE}"/>
    <cellStyle name="Normal 9 6 2 5 2" xfId="4243" xr:uid="{FB44B4EA-4063-4CCE-B8EF-5C0C118EA9E5}"/>
    <cellStyle name="Normal 9 6 2 5 2 2" xfId="5194" xr:uid="{38CE537D-DE73-4552-8035-FCA00F36D4B0}"/>
    <cellStyle name="Normal 9 6 2 5 3" xfId="4244" xr:uid="{33F297C3-01B2-452A-85E1-49C95988C7DC}"/>
    <cellStyle name="Normal 9 6 2 5 3 2" xfId="5195" xr:uid="{7FA6AFDC-DF96-4B21-82B4-5E08AA59664B}"/>
    <cellStyle name="Normal 9 6 2 5 4" xfId="4245" xr:uid="{95906CBC-DD7F-4100-809C-C0A4C40BBBAB}"/>
    <cellStyle name="Normal 9 6 2 5 4 2" xfId="5196" xr:uid="{586F5F57-9D87-415E-8B70-046AD6AFE4D9}"/>
    <cellStyle name="Normal 9 6 2 5 5" xfId="5193" xr:uid="{0B10887B-1062-4A6D-B791-4C68A978F9E2}"/>
    <cellStyle name="Normal 9 6 2 6" xfId="4246" xr:uid="{CA8BDBAA-0656-4BBD-85B8-951B9E92C386}"/>
    <cellStyle name="Normal 9 6 2 6 2" xfId="5197" xr:uid="{417E39DA-1A81-499E-A40A-54AF7AFD2777}"/>
    <cellStyle name="Normal 9 6 2 7" xfId="4247" xr:uid="{BFCC9946-4F05-44DF-A77E-DC728C575BC2}"/>
    <cellStyle name="Normal 9 6 2 7 2" xfId="5198" xr:uid="{3F8932C9-2074-4F83-B565-4914B1A89108}"/>
    <cellStyle name="Normal 9 6 2 8" xfId="4248" xr:uid="{F36B6FAC-200D-474B-82DF-AA298F026C9C}"/>
    <cellStyle name="Normal 9 6 2 8 2" xfId="5199" xr:uid="{C55867FE-E6CA-419D-B86C-D3545CAA89D0}"/>
    <cellStyle name="Normal 9 6 2 9" xfId="5168" xr:uid="{362316F3-5B9C-4184-90C4-2364504BC823}"/>
    <cellStyle name="Normal 9 6 3" xfId="424" xr:uid="{5E91F00A-E43B-4C56-AF6B-0468CDBF72FE}"/>
    <cellStyle name="Normal 9 6 3 2" xfId="888" xr:uid="{CA0714AF-8AB4-4896-A0C0-CFBC972258B2}"/>
    <cellStyle name="Normal 9 6 3 2 2" xfId="889" xr:uid="{F6D9C03E-AF4C-4F8E-A4BC-9ED698182393}"/>
    <cellStyle name="Normal 9 6 3 2 2 2" xfId="5202" xr:uid="{056357F9-C0B5-4B52-87CE-8B62F9EE89F2}"/>
    <cellStyle name="Normal 9 6 3 2 3" xfId="4249" xr:uid="{093100A5-EA17-42C0-AC8B-65DA0BDC2A96}"/>
    <cellStyle name="Normal 9 6 3 2 3 2" xfId="5203" xr:uid="{7C8DDB6C-E5D8-4214-B5B2-632A37F88D51}"/>
    <cellStyle name="Normal 9 6 3 2 4" xfId="4250" xr:uid="{7ECEAA87-23E2-4365-A87E-514358101668}"/>
    <cellStyle name="Normal 9 6 3 2 4 2" xfId="5204" xr:uid="{C4B6B531-F93B-49D7-ACE3-01F5E084D8EC}"/>
    <cellStyle name="Normal 9 6 3 2 5" xfId="5201" xr:uid="{A45EACB8-0267-453E-9794-BDDFE43BA2F4}"/>
    <cellStyle name="Normal 9 6 3 3" xfId="890" xr:uid="{2972A317-D8A8-411E-9522-FA4783598C33}"/>
    <cellStyle name="Normal 9 6 3 3 2" xfId="4251" xr:uid="{DC8F9CDC-0C20-42EC-861A-AF281CB3406E}"/>
    <cellStyle name="Normal 9 6 3 3 2 2" xfId="5206" xr:uid="{D7F4E7E0-167B-4467-BC62-7B91F3272A3D}"/>
    <cellStyle name="Normal 9 6 3 3 3" xfId="4252" xr:uid="{5C82A720-E80C-4D8C-8559-0A8EBBC3619F}"/>
    <cellStyle name="Normal 9 6 3 3 3 2" xfId="5207" xr:uid="{B6EB6B0C-0900-43E1-81EE-3B907B9176D4}"/>
    <cellStyle name="Normal 9 6 3 3 4" xfId="4253" xr:uid="{4E2DB874-AA5A-44E5-B6CB-8A990D61C24B}"/>
    <cellStyle name="Normal 9 6 3 3 4 2" xfId="5208" xr:uid="{522A96B0-DCD7-4C55-BFB9-ED2254F4448F}"/>
    <cellStyle name="Normal 9 6 3 3 5" xfId="5205" xr:uid="{451EB941-98A2-4235-A418-3D8303583511}"/>
    <cellStyle name="Normal 9 6 3 4" xfId="4254" xr:uid="{213ABBC8-5D68-4EDB-8487-FB63E57850B1}"/>
    <cellStyle name="Normal 9 6 3 4 2" xfId="5209" xr:uid="{A84FD236-9023-40F1-B253-DC5BF628FF71}"/>
    <cellStyle name="Normal 9 6 3 5" xfId="4255" xr:uid="{046756DC-F874-40C3-9E4B-E0F0C3C37EB9}"/>
    <cellStyle name="Normal 9 6 3 5 2" xfId="5210" xr:uid="{2F27D6BA-92AE-47FA-890C-047526E2DAE0}"/>
    <cellStyle name="Normal 9 6 3 6" xfId="4256" xr:uid="{CEC4356D-78A3-4ECF-9813-D1DA43AE4805}"/>
    <cellStyle name="Normal 9 6 3 6 2" xfId="5211" xr:uid="{7DF8D02A-3534-43E2-8F0A-DC041243FD1C}"/>
    <cellStyle name="Normal 9 6 3 7" xfId="5200" xr:uid="{467F88D4-7EE0-45B9-989E-83DD4313C51A}"/>
    <cellStyle name="Normal 9 6 4" xfId="425" xr:uid="{3C04CA3A-FD54-442E-A1AE-8511411D06A6}"/>
    <cellStyle name="Normal 9 6 4 2" xfId="891" xr:uid="{6B435232-78FD-424C-9924-3C36A30B15DA}"/>
    <cellStyle name="Normal 9 6 4 2 2" xfId="4257" xr:uid="{38BB5726-3DF1-49AB-A260-D441DF93C2A6}"/>
    <cellStyle name="Normal 9 6 4 2 2 2" xfId="5214" xr:uid="{76E79E92-9FDA-4AF4-B408-F5B83AC4EA95}"/>
    <cellStyle name="Normal 9 6 4 2 3" xfId="4258" xr:uid="{C73ADBA8-1A1E-43A3-A4E2-C034D1556370}"/>
    <cellStyle name="Normal 9 6 4 2 3 2" xfId="5215" xr:uid="{ABAE193E-987A-4577-98A8-3A603C00677A}"/>
    <cellStyle name="Normal 9 6 4 2 4" xfId="4259" xr:uid="{64502F68-05AF-4D77-8657-EBEBED1AAF92}"/>
    <cellStyle name="Normal 9 6 4 2 4 2" xfId="5216" xr:uid="{34FB1CA6-9A40-48FC-A3B7-4ABE25CA4E23}"/>
    <cellStyle name="Normal 9 6 4 2 5" xfId="5213" xr:uid="{9938E07A-0361-471F-B110-0E79FC535BEA}"/>
    <cellStyle name="Normal 9 6 4 3" xfId="4260" xr:uid="{EE4595AE-880B-44EA-8127-B2A1629723E0}"/>
    <cellStyle name="Normal 9 6 4 3 2" xfId="5217" xr:uid="{BCEE7C29-1A00-4E99-B928-9394B7732B35}"/>
    <cellStyle name="Normal 9 6 4 4" xfId="4261" xr:uid="{727EAA68-D547-44EA-9E03-E8C89EAB6B30}"/>
    <cellStyle name="Normal 9 6 4 4 2" xfId="5218" xr:uid="{A4E192FD-B659-421F-86E8-499435C75DF7}"/>
    <cellStyle name="Normal 9 6 4 5" xfId="4262" xr:uid="{2801F335-7D25-4BE5-9927-4D8A9BA1980A}"/>
    <cellStyle name="Normal 9 6 4 5 2" xfId="5219" xr:uid="{80A9FDF0-07EE-4A61-95B1-DA90AC9EEBCD}"/>
    <cellStyle name="Normal 9 6 4 6" xfId="5212" xr:uid="{2F379F63-87A9-4983-896F-9376F0ABD064}"/>
    <cellStyle name="Normal 9 6 5" xfId="892" xr:uid="{6ED22DC5-3509-4FC9-BB1E-5FC6A146D56E}"/>
    <cellStyle name="Normal 9 6 5 2" xfId="4263" xr:uid="{79874B42-013A-4B23-895D-22FDD5754218}"/>
    <cellStyle name="Normal 9 6 5 2 2" xfId="5221" xr:uid="{F9754CD4-2C05-43FD-8C43-0ABF84A8B809}"/>
    <cellStyle name="Normal 9 6 5 3" xfId="4264" xr:uid="{1A36684B-5272-405C-928B-20FDDE04E973}"/>
    <cellStyle name="Normal 9 6 5 3 2" xfId="5222" xr:uid="{1D70B041-15F2-4371-A523-0E52827F6F25}"/>
    <cellStyle name="Normal 9 6 5 4" xfId="4265" xr:uid="{59CC0062-6605-42AC-8E53-EC5FEA1A60C6}"/>
    <cellStyle name="Normal 9 6 5 4 2" xfId="5223" xr:uid="{18B696ED-2B5B-474B-9B2A-997D2EFA0ACE}"/>
    <cellStyle name="Normal 9 6 5 5" xfId="5220" xr:uid="{DC4A471F-3210-4C91-B305-8404D5B02F94}"/>
    <cellStyle name="Normal 9 6 6" xfId="4266" xr:uid="{7682080F-68F1-4B9C-A80F-9852C85F7C06}"/>
    <cellStyle name="Normal 9 6 6 2" xfId="4267" xr:uid="{1912D904-7CA5-4A3A-A699-48DEA7AFCB4A}"/>
    <cellStyle name="Normal 9 6 6 2 2" xfId="5225" xr:uid="{41399E1E-4894-43A5-9355-B0DB1A4E3604}"/>
    <cellStyle name="Normal 9 6 6 3" xfId="4268" xr:uid="{B3323AF1-EA4D-4776-A66C-5B25D787339D}"/>
    <cellStyle name="Normal 9 6 6 3 2" xfId="5226" xr:uid="{0F48B6A5-9C11-406D-9FDB-D740B941695A}"/>
    <cellStyle name="Normal 9 6 6 4" xfId="4269" xr:uid="{FC0683B1-4030-49DE-BDFF-6E364FABC443}"/>
    <cellStyle name="Normal 9 6 6 4 2" xfId="5227" xr:uid="{F7943524-2470-4DD2-AED1-3ECA148C949D}"/>
    <cellStyle name="Normal 9 6 6 5" xfId="5224" xr:uid="{059DD1C4-B0FE-46A5-AF05-BF7A0B2C26FB}"/>
    <cellStyle name="Normal 9 6 7" xfId="4270" xr:uid="{4C0790AA-96A4-465A-BF35-B637311CA042}"/>
    <cellStyle name="Normal 9 6 7 2" xfId="5228" xr:uid="{948667ED-FCB6-4F6F-8B54-324361467CAB}"/>
    <cellStyle name="Normal 9 6 8" xfId="4271" xr:uid="{763E200E-D0D4-4D95-899C-38FE85FBC16D}"/>
    <cellStyle name="Normal 9 6 8 2" xfId="5229" xr:uid="{37E07346-364E-4A0C-9CE5-C38B2E49DA98}"/>
    <cellStyle name="Normal 9 6 9" xfId="4272" xr:uid="{50C296A7-1FB5-4AA9-BE94-7C7A42511DCC}"/>
    <cellStyle name="Normal 9 6 9 2" xfId="5230" xr:uid="{5270005E-2D35-4902-9E84-8B6A56898302}"/>
    <cellStyle name="Normal 9 7" xfId="182" xr:uid="{E5913489-AEA3-40DC-9C56-E4C18777A466}"/>
    <cellStyle name="Normal 9 7 2" xfId="426" xr:uid="{6FD8E11A-3A8F-488B-AB97-DB9D3A91BD51}"/>
    <cellStyle name="Normal 9 7 2 2" xfId="893" xr:uid="{F027EC33-5978-4916-80BB-DB4EB635B0A4}"/>
    <cellStyle name="Normal 9 7 2 2 2" xfId="2475" xr:uid="{8C699ED2-8321-40ED-8CD5-533B6E41EC5A}"/>
    <cellStyle name="Normal 9 7 2 2 2 2" xfId="2476" xr:uid="{35413FE5-3A12-40B2-BEEF-4A66F68769A6}"/>
    <cellStyle name="Normal 9 7 2 2 2 2 2" xfId="5235" xr:uid="{7F85FDE7-AD0A-43AA-BDE4-1237C877030D}"/>
    <cellStyle name="Normal 9 7 2 2 2 3" xfId="5234" xr:uid="{089D989F-42D4-4332-BF36-19272964E836}"/>
    <cellStyle name="Normal 9 7 2 2 3" xfId="2477" xr:uid="{456A28E8-CF27-4958-9D2E-DBFCD0B9DE5F}"/>
    <cellStyle name="Normal 9 7 2 2 3 2" xfId="5236" xr:uid="{BCFA952F-9264-44A1-A793-0F2F482AEB9E}"/>
    <cellStyle name="Normal 9 7 2 2 4" xfId="4273" xr:uid="{1F8F00B5-368E-42CC-B589-BD8EAAF00F58}"/>
    <cellStyle name="Normal 9 7 2 2 4 2" xfId="5237" xr:uid="{258EA0B2-284B-48AA-AC98-0018C49B896F}"/>
    <cellStyle name="Normal 9 7 2 2 5" xfId="5233" xr:uid="{6EAA328B-8842-4E8A-985E-7ADBFBDF9D49}"/>
    <cellStyle name="Normal 9 7 2 3" xfId="2478" xr:uid="{22ED95A8-BF66-4D80-9DFF-6FA108BF5B27}"/>
    <cellStyle name="Normal 9 7 2 3 2" xfId="2479" xr:uid="{3C130159-5ECA-4F8A-9EA3-7C76F0893BB1}"/>
    <cellStyle name="Normal 9 7 2 3 2 2" xfId="5239" xr:uid="{EEB64967-01B6-4DA1-9009-15D4092620AA}"/>
    <cellStyle name="Normal 9 7 2 3 3" xfId="4274" xr:uid="{789FC747-F736-4D30-98B1-7491978101F5}"/>
    <cellStyle name="Normal 9 7 2 3 3 2" xfId="5240" xr:uid="{A1118B83-F0FE-4C8D-9696-3C4D3D4BC672}"/>
    <cellStyle name="Normal 9 7 2 3 4" xfId="4275" xr:uid="{3D52ADC8-B904-43A3-8CFD-B51977F5D43F}"/>
    <cellStyle name="Normal 9 7 2 3 4 2" xfId="5241" xr:uid="{93B4F606-2E24-4035-A244-4E4F96D435FC}"/>
    <cellStyle name="Normal 9 7 2 3 5" xfId="5238" xr:uid="{793F50AB-27B4-44F0-BA37-046FF9811839}"/>
    <cellStyle name="Normal 9 7 2 4" xfId="2480" xr:uid="{57D8CE43-419A-4BE8-8403-01B469BC2EF6}"/>
    <cellStyle name="Normal 9 7 2 4 2" xfId="5242" xr:uid="{3E3CFFB1-EEB2-41C6-9608-DDF895809081}"/>
    <cellStyle name="Normal 9 7 2 5" xfId="4276" xr:uid="{2D3BC212-F24C-4154-B67A-3E52142A3CB0}"/>
    <cellStyle name="Normal 9 7 2 5 2" xfId="5243" xr:uid="{E067753B-81CC-48EB-B31D-B25569F32C8B}"/>
    <cellStyle name="Normal 9 7 2 6" xfId="4277" xr:uid="{B7A5721D-5010-4CD4-A828-E20653327BB6}"/>
    <cellStyle name="Normal 9 7 2 6 2" xfId="5244" xr:uid="{AA3AD5BC-CE16-4E0E-A314-4A6C1DB0692B}"/>
    <cellStyle name="Normal 9 7 2 7" xfId="5232" xr:uid="{AE958903-1247-4600-A16F-22C39DE541C4}"/>
    <cellStyle name="Normal 9 7 3" xfId="894" xr:uid="{E64487B8-DD0A-48D4-844A-6C729AF8BA82}"/>
    <cellStyle name="Normal 9 7 3 2" xfId="2481" xr:uid="{3DF5B7C3-18FA-4F34-AF10-8E3E68318C94}"/>
    <cellStyle name="Normal 9 7 3 2 2" xfId="2482" xr:uid="{4C02F70D-6028-4167-985C-D5698ABCD099}"/>
    <cellStyle name="Normal 9 7 3 2 2 2" xfId="5247" xr:uid="{23A5FAE3-5ADA-4DE9-8BED-E2A6F0182584}"/>
    <cellStyle name="Normal 9 7 3 2 3" xfId="4278" xr:uid="{D2894D86-EFD7-4688-932E-05AE91E1AEAD}"/>
    <cellStyle name="Normal 9 7 3 2 3 2" xfId="5248" xr:uid="{8DE7DAA8-3DE1-4D75-B7DD-CEB41A1F1469}"/>
    <cellStyle name="Normal 9 7 3 2 4" xfId="4279" xr:uid="{80973E6E-1DEA-4369-8A2D-A3AE1705BCC1}"/>
    <cellStyle name="Normal 9 7 3 2 4 2" xfId="5249" xr:uid="{0D4BB30F-5746-43A2-9B9B-D02B609093D3}"/>
    <cellStyle name="Normal 9 7 3 2 5" xfId="5246" xr:uid="{59092B45-682B-4521-A32C-9722585EEFE5}"/>
    <cellStyle name="Normal 9 7 3 3" xfId="2483" xr:uid="{B675D0F4-F4DF-409E-8F65-8425FA03404A}"/>
    <cellStyle name="Normal 9 7 3 3 2" xfId="5250" xr:uid="{3DA7B0D2-C85D-4D6E-AB42-3212E8093831}"/>
    <cellStyle name="Normal 9 7 3 4" xfId="4280" xr:uid="{DE8CC497-B51B-4D5C-81D9-872796E120DB}"/>
    <cellStyle name="Normal 9 7 3 4 2" xfId="5251" xr:uid="{1B78E49F-E2C6-426E-BF82-8EB9A1290270}"/>
    <cellStyle name="Normal 9 7 3 5" xfId="4281" xr:uid="{43399BAD-A0BA-4FD3-B2E0-CBC8FB76A766}"/>
    <cellStyle name="Normal 9 7 3 5 2" xfId="5252" xr:uid="{CFF473A1-1F6F-4DA9-8D1E-5B0DA98C42A8}"/>
    <cellStyle name="Normal 9 7 3 6" xfId="5245" xr:uid="{6629F219-832A-40F5-A70C-F95323C3F84A}"/>
    <cellStyle name="Normal 9 7 4" xfId="2484" xr:uid="{3D9D4064-51F5-44DB-96AE-1B21FB02FDC4}"/>
    <cellStyle name="Normal 9 7 4 2" xfId="2485" xr:uid="{8BE1715D-83BD-4652-BE5F-C00B77BE3132}"/>
    <cellStyle name="Normal 9 7 4 2 2" xfId="5254" xr:uid="{A56446CC-DC69-4C12-AC38-15FE309B1D27}"/>
    <cellStyle name="Normal 9 7 4 3" xfId="4282" xr:uid="{AB7B90EC-525B-412B-A01C-1CC293A1FF25}"/>
    <cellStyle name="Normal 9 7 4 3 2" xfId="5255" xr:uid="{29167983-36C4-452B-B342-877359288E15}"/>
    <cellStyle name="Normal 9 7 4 4" xfId="4283" xr:uid="{37DDC85E-86AF-46EB-B349-7E28601E7D6C}"/>
    <cellStyle name="Normal 9 7 4 4 2" xfId="5256" xr:uid="{43D8B78B-EB60-4196-AB99-3297660FD3B7}"/>
    <cellStyle name="Normal 9 7 4 5" xfId="5253" xr:uid="{68896F3F-A217-4D23-90FA-B961F6B6C44C}"/>
    <cellStyle name="Normal 9 7 5" xfId="2486" xr:uid="{A42C3821-F9E8-4A2C-80B7-7CEDFB25B36F}"/>
    <cellStyle name="Normal 9 7 5 2" xfId="4284" xr:uid="{E3B9F062-C383-4BB2-AFBC-90B00A9139A4}"/>
    <cellStyle name="Normal 9 7 5 2 2" xfId="5258" xr:uid="{3F71EF7A-2388-4119-8D8A-E7D2C6DB3305}"/>
    <cellStyle name="Normal 9 7 5 3" xfId="4285" xr:uid="{DD3C7A1C-5CEC-4C04-A7E8-8120F5FB287D}"/>
    <cellStyle name="Normal 9 7 5 3 2" xfId="5259" xr:uid="{03018D60-E97A-4089-A7A1-445B85F4813B}"/>
    <cellStyle name="Normal 9 7 5 4" xfId="4286" xr:uid="{CBD777AA-8252-4119-9EBC-DE17E7FBBB27}"/>
    <cellStyle name="Normal 9 7 5 4 2" xfId="5260" xr:uid="{5C2AE7E9-2B31-422E-9A4A-829AEC26E5B6}"/>
    <cellStyle name="Normal 9 7 5 5" xfId="5257" xr:uid="{D10A5A97-8808-4E77-9082-6A9FD10B2071}"/>
    <cellStyle name="Normal 9 7 6" xfId="4287" xr:uid="{30EC38BE-A404-4648-9DA7-F407FF69862B}"/>
    <cellStyle name="Normal 9 7 6 2" xfId="5261" xr:uid="{5FCA2D35-A4E6-46E1-8F79-C22FC4E59F24}"/>
    <cellStyle name="Normal 9 7 7" xfId="4288" xr:uid="{B7E9921E-71F5-47FD-AE9F-3EB4158D1C46}"/>
    <cellStyle name="Normal 9 7 7 2" xfId="5262" xr:uid="{C0CBCE49-67BD-4B75-8B0A-2246237A1BB6}"/>
    <cellStyle name="Normal 9 7 8" xfId="4289" xr:uid="{428235AF-BAF7-4AF7-9D6D-ECF7575D071D}"/>
    <cellStyle name="Normal 9 7 8 2" xfId="5263" xr:uid="{1EFFD48D-B094-461C-A415-20B18A5F9009}"/>
    <cellStyle name="Normal 9 7 9" xfId="5231" xr:uid="{8EAF4BC5-5183-4956-B32F-E12883AABD47}"/>
    <cellStyle name="Normal 9 8" xfId="427" xr:uid="{720A438E-C90E-4B79-9F8C-74C003A6BD33}"/>
    <cellStyle name="Normal 9 8 2" xfId="895" xr:uid="{84595363-5272-4A35-93DD-9E200295D4FF}"/>
    <cellStyle name="Normal 9 8 2 2" xfId="896" xr:uid="{06E5072F-535E-4A8B-95B9-D7AF5FF9D915}"/>
    <cellStyle name="Normal 9 8 2 2 2" xfId="2487" xr:uid="{3D2149FA-7E4D-4B1C-9D8E-7E6DB2054D51}"/>
    <cellStyle name="Normal 9 8 2 2 2 2" xfId="5267" xr:uid="{56B335BE-F442-4510-BC5A-07E9288D5875}"/>
    <cellStyle name="Normal 9 8 2 2 3" xfId="4290" xr:uid="{42CA811D-6150-4BDF-B284-5230A51D8F43}"/>
    <cellStyle name="Normal 9 8 2 2 3 2" xfId="5268" xr:uid="{A2172ECC-1E7F-482A-8322-E9CFD519E8FA}"/>
    <cellStyle name="Normal 9 8 2 2 4" xfId="4291" xr:uid="{455773D0-3C65-4C9B-BCD9-4414333D1D8D}"/>
    <cellStyle name="Normal 9 8 2 2 4 2" xfId="5269" xr:uid="{FC565A0A-4C4B-443B-9BC5-855D6E945A42}"/>
    <cellStyle name="Normal 9 8 2 2 5" xfId="5266" xr:uid="{376F668C-676B-4B92-8821-494D6D505BFD}"/>
    <cellStyle name="Normal 9 8 2 3" xfId="2488" xr:uid="{9F7F561D-BFC1-4143-AB6D-05375D3D5AB7}"/>
    <cellStyle name="Normal 9 8 2 3 2" xfId="5270" xr:uid="{5C32911F-0316-418B-9654-24DE1B0330A8}"/>
    <cellStyle name="Normal 9 8 2 4" xfId="4292" xr:uid="{9493D284-137F-4F4A-B1A8-486F8945370F}"/>
    <cellStyle name="Normal 9 8 2 4 2" xfId="5271" xr:uid="{DE8847EC-ACF1-4883-B25A-A4F8024C40B8}"/>
    <cellStyle name="Normal 9 8 2 5" xfId="4293" xr:uid="{7F6C1CC1-D507-472C-98B4-B64C040D293B}"/>
    <cellStyle name="Normal 9 8 2 5 2" xfId="5272" xr:uid="{51F038E6-F92D-4B17-9033-661B5BA13285}"/>
    <cellStyle name="Normal 9 8 2 6" xfId="5265" xr:uid="{9113015A-795C-4DF0-8E40-5C60A816F895}"/>
    <cellStyle name="Normal 9 8 3" xfId="897" xr:uid="{A524083C-E3C6-4518-B4CB-73A5A0AC9283}"/>
    <cellStyle name="Normal 9 8 3 2" xfId="2489" xr:uid="{7CDA407D-9419-43C7-BAF7-DB5348DE7241}"/>
    <cellStyle name="Normal 9 8 3 2 2" xfId="5274" xr:uid="{D911AFBE-4339-4235-B83A-CCCADF86A1DF}"/>
    <cellStyle name="Normal 9 8 3 3" xfId="4294" xr:uid="{349C7265-4083-4960-B8CF-71A42EF06634}"/>
    <cellStyle name="Normal 9 8 3 3 2" xfId="5275" xr:uid="{24C71E35-CD42-4E2D-9CE3-BD5CDC260BBC}"/>
    <cellStyle name="Normal 9 8 3 4" xfId="4295" xr:uid="{C7837A3B-5138-49C2-8A02-6BD80F5895C3}"/>
    <cellStyle name="Normal 9 8 3 4 2" xfId="5276" xr:uid="{DC8E73A6-E181-47C3-9E26-FD1EFA42E189}"/>
    <cellStyle name="Normal 9 8 3 5" xfId="5273" xr:uid="{EA189C97-2B1C-4DA7-BB62-7088E71FFA34}"/>
    <cellStyle name="Normal 9 8 4" xfId="2490" xr:uid="{7FE90276-F055-4898-8333-8A1F73B24BB5}"/>
    <cellStyle name="Normal 9 8 4 2" xfId="4296" xr:uid="{64929FDD-0B29-4989-A0CF-5A1F914B90AB}"/>
    <cellStyle name="Normal 9 8 4 2 2" xfId="5278" xr:uid="{72F8E232-592A-4D9A-A0DB-3AB79BAFABC2}"/>
    <cellStyle name="Normal 9 8 4 3" xfId="4297" xr:uid="{B0A9574E-7741-4B22-A66B-CCAADEF36193}"/>
    <cellStyle name="Normal 9 8 4 3 2" xfId="5279" xr:uid="{2AB44620-69E9-4129-876D-9A3EA0ED002C}"/>
    <cellStyle name="Normal 9 8 4 4" xfId="4298" xr:uid="{3AD69C0F-FE90-4664-A372-4A6E4A2E8CF9}"/>
    <cellStyle name="Normal 9 8 4 4 2" xfId="5280" xr:uid="{089AA45C-1B82-4BAF-A5D7-562F95021662}"/>
    <cellStyle name="Normal 9 8 4 5" xfId="5277" xr:uid="{43CCE0E8-F75A-4A9F-80D6-2FA370DC6AE9}"/>
    <cellStyle name="Normal 9 8 5" xfId="4299" xr:uid="{C6208C43-6524-4758-A888-BA79249DC69D}"/>
    <cellStyle name="Normal 9 8 5 2" xfId="5281" xr:uid="{84AA0C44-8774-4FD6-96EB-B1D87CBAA231}"/>
    <cellStyle name="Normal 9 8 6" xfId="4300" xr:uid="{26CA8D34-30F8-471B-8B79-0A32C36E4853}"/>
    <cellStyle name="Normal 9 8 6 2" xfId="5282" xr:uid="{7E4FCAA0-FD04-45CF-A9B2-FE2103B633AF}"/>
    <cellStyle name="Normal 9 8 7" xfId="4301" xr:uid="{630C1F27-276C-46BC-9C14-EC97E2D7FFA4}"/>
    <cellStyle name="Normal 9 8 7 2" xfId="5283" xr:uid="{358D30DF-D24F-449D-9E31-9AE98BA4FEFA}"/>
    <cellStyle name="Normal 9 8 8" xfId="5264" xr:uid="{2F39BDFC-2029-4FC5-8140-6B01F18B92C9}"/>
    <cellStyle name="Normal 9 9" xfId="428" xr:uid="{28FBB7F6-3635-4A25-B9AE-8E515F5424C4}"/>
    <cellStyle name="Normal 9 9 2" xfId="898" xr:uid="{D5B01EB9-B7E6-48BD-A548-8C9166D9AAF7}"/>
    <cellStyle name="Normal 9 9 2 2" xfId="2491" xr:uid="{63B29BEB-999B-4C56-B865-E923EF00C5F4}"/>
    <cellStyle name="Normal 9 9 2 2 2" xfId="5286" xr:uid="{DDC64666-6C59-4C0E-BFA3-4849861179C8}"/>
    <cellStyle name="Normal 9 9 2 3" xfId="4302" xr:uid="{FFEAFEEB-849F-4451-97CC-18885B839E3B}"/>
    <cellStyle name="Normal 9 9 2 3 2" xfId="5287" xr:uid="{024BC936-7270-4E51-A7DA-C2B7D3167A4E}"/>
    <cellStyle name="Normal 9 9 2 4" xfId="4303" xr:uid="{D27FB5AC-911E-49F1-9B27-1EA06432E54B}"/>
    <cellStyle name="Normal 9 9 2 4 2" xfId="5288" xr:uid="{F9011C66-A1EE-4854-9446-BAC006E4B568}"/>
    <cellStyle name="Normal 9 9 2 5" xfId="5285" xr:uid="{EC8739DF-4CA4-42FE-9840-984ACEF1FA6F}"/>
    <cellStyle name="Normal 9 9 3" xfId="2492" xr:uid="{8662EB02-5961-4FC1-A1E3-12EF64A9D818}"/>
    <cellStyle name="Normal 9 9 3 2" xfId="4304" xr:uid="{7FAD53A0-B73D-40E4-A087-B710DDE2136C}"/>
    <cellStyle name="Normal 9 9 3 2 2" xfId="5290" xr:uid="{D4D68E29-CF68-4A73-938D-921AB9359850}"/>
    <cellStyle name="Normal 9 9 3 3" xfId="4305" xr:uid="{862A1FDB-4BE2-4EF8-927D-30242AB98294}"/>
    <cellStyle name="Normal 9 9 3 3 2" xfId="5291" xr:uid="{D1B79287-D0DA-422C-83A3-03358114D1F7}"/>
    <cellStyle name="Normal 9 9 3 4" xfId="4306" xr:uid="{F09C7398-4460-495E-82A7-FD8583C0E890}"/>
    <cellStyle name="Normal 9 9 3 4 2" xfId="5292" xr:uid="{46D5E0C1-A584-4BFD-A660-44CA8AF4F329}"/>
    <cellStyle name="Normal 9 9 3 5" xfId="5289" xr:uid="{D159C937-5141-4068-AED9-B2C0C9E2E9B9}"/>
    <cellStyle name="Normal 9 9 4" xfId="4307" xr:uid="{137CFAA3-8360-4B7E-9A2C-2B3502DD5130}"/>
    <cellStyle name="Normal 9 9 4 2" xfId="5293" xr:uid="{DE2A086C-E4BC-4907-8956-221C99170AAE}"/>
    <cellStyle name="Normal 9 9 5" xfId="4308" xr:uid="{BD0760ED-B932-4CB7-ADE8-8F72C47F6181}"/>
    <cellStyle name="Normal 9 9 5 2" xfId="5294" xr:uid="{3186D48A-9E57-4FEB-A807-B471C73F79B3}"/>
    <cellStyle name="Normal 9 9 6" xfId="4309" xr:uid="{FAA1548C-E134-44C8-B747-CDB1F940F8EB}"/>
    <cellStyle name="Normal 9 9 6 2" xfId="5295" xr:uid="{28818809-39BF-4493-A435-1D4E072B66A3}"/>
    <cellStyle name="Normal 9 9 7" xfId="5284" xr:uid="{E1ACE689-8FC7-440C-B7B1-D0EA921EDA24}"/>
    <cellStyle name="Percent 2" xfId="183" xr:uid="{E71B91DE-A09A-49C7-A785-DAA78E8421D6}"/>
    <cellStyle name="Percent 2 2" xfId="5296" xr:uid="{B103AF82-6144-48AF-A723-3E4590C00EAD}"/>
    <cellStyle name="Гиперссылка 2" xfId="4" xr:uid="{49BAA0F8-B3D3-41B5-87DD-435502328B29}"/>
    <cellStyle name="Гиперссылка 2 2" xfId="5297" xr:uid="{EF8CB325-6DFA-441F-899C-DFA9EB1FC539}"/>
    <cellStyle name="Обычный 2" xfId="1" xr:uid="{A3CD5D5E-4502-4158-8112-08CDD679ACF5}"/>
    <cellStyle name="Обычный 2 2" xfId="5" xr:uid="{D19F253E-EE9B-4476-9D91-2EE3A6D7A3DC}"/>
    <cellStyle name="Обычный 2 2 2" xfId="5299" xr:uid="{EAB004F2-B4F1-428F-97B6-63FFAFCF7F7C}"/>
    <cellStyle name="Обычный 2 3" xfId="5298" xr:uid="{3435604A-D20C-46BF-85B3-AC826811B0E7}"/>
    <cellStyle name="常规_Sheet1_1" xfId="4411" xr:uid="{4F15B567-1E17-4295-A7ED-70C1BB4BC7AE}"/>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34"/>
  <sheetViews>
    <sheetView tabSelected="1" zoomScale="90" zoomScaleNormal="90" workbookViewId="0">
      <selection activeCell="K34" sqref="A1:K34"/>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07"/>
      <c r="B2" s="117" t="s">
        <v>134</v>
      </c>
      <c r="C2" s="113"/>
      <c r="D2" s="113"/>
      <c r="E2" s="113"/>
      <c r="F2" s="113"/>
      <c r="G2" s="113"/>
      <c r="H2" s="113"/>
      <c r="I2" s="113"/>
      <c r="J2" s="118" t="s">
        <v>140</v>
      </c>
      <c r="K2" s="108"/>
    </row>
    <row r="3" spans="1:11">
      <c r="A3" s="107"/>
      <c r="B3" s="114" t="s">
        <v>135</v>
      </c>
      <c r="C3" s="113"/>
      <c r="D3" s="113"/>
      <c r="E3" s="113"/>
      <c r="F3" s="113"/>
      <c r="G3" s="113"/>
      <c r="H3" s="113"/>
      <c r="I3" s="113"/>
      <c r="J3" s="113"/>
      <c r="K3" s="108"/>
    </row>
    <row r="4" spans="1:11">
      <c r="A4" s="107"/>
      <c r="B4" s="114" t="s">
        <v>136</v>
      </c>
      <c r="C4" s="113"/>
      <c r="D4" s="113"/>
      <c r="E4" s="113"/>
      <c r="F4" s="113"/>
      <c r="G4" s="113"/>
      <c r="H4" s="113"/>
      <c r="I4" s="113"/>
      <c r="J4" s="113"/>
      <c r="K4" s="108"/>
    </row>
    <row r="5" spans="1:11">
      <c r="A5" s="107"/>
      <c r="B5" s="114" t="s">
        <v>137</v>
      </c>
      <c r="C5" s="113"/>
      <c r="D5" s="113"/>
      <c r="E5" s="113"/>
      <c r="F5" s="113"/>
      <c r="G5" s="113"/>
      <c r="H5" s="113"/>
      <c r="I5" s="113"/>
      <c r="J5" s="113"/>
      <c r="K5" s="108"/>
    </row>
    <row r="6" spans="1:11">
      <c r="A6" s="107"/>
      <c r="B6" s="114" t="s">
        <v>138</v>
      </c>
      <c r="C6" s="113"/>
      <c r="D6" s="113"/>
      <c r="E6" s="113"/>
      <c r="F6" s="113"/>
      <c r="G6" s="113"/>
      <c r="H6" s="113"/>
      <c r="I6" s="113"/>
      <c r="J6" s="113"/>
      <c r="K6" s="108"/>
    </row>
    <row r="7" spans="1:11">
      <c r="A7" s="107"/>
      <c r="B7" s="114" t="s">
        <v>139</v>
      </c>
      <c r="C7" s="113"/>
      <c r="D7" s="113"/>
      <c r="E7" s="113"/>
      <c r="F7" s="113"/>
      <c r="G7" s="113"/>
      <c r="H7" s="113"/>
      <c r="I7" s="113"/>
      <c r="J7" s="113"/>
      <c r="K7" s="108"/>
    </row>
    <row r="8" spans="1:11">
      <c r="A8" s="107"/>
      <c r="B8" s="113"/>
      <c r="C8" s="113"/>
      <c r="D8" s="113"/>
      <c r="E8" s="113"/>
      <c r="F8" s="113"/>
      <c r="G8" s="113"/>
      <c r="H8" s="113"/>
      <c r="I8" s="113"/>
      <c r="J8" s="113"/>
      <c r="K8" s="108"/>
    </row>
    <row r="9" spans="1:11">
      <c r="A9" s="107"/>
      <c r="B9" s="98" t="s">
        <v>0</v>
      </c>
      <c r="C9" s="99"/>
      <c r="D9" s="99"/>
      <c r="E9" s="99"/>
      <c r="F9" s="100"/>
      <c r="G9" s="95"/>
      <c r="H9" s="96" t="s">
        <v>7</v>
      </c>
      <c r="I9" s="113"/>
      <c r="J9" s="96" t="s">
        <v>195</v>
      </c>
      <c r="K9" s="108"/>
    </row>
    <row r="10" spans="1:11" ht="15" customHeight="1">
      <c r="A10" s="107"/>
      <c r="B10" s="107" t="s">
        <v>710</v>
      </c>
      <c r="C10" s="113"/>
      <c r="D10" s="113"/>
      <c r="E10" s="113"/>
      <c r="F10" s="108"/>
      <c r="G10" s="109"/>
      <c r="H10" s="127" t="s">
        <v>710</v>
      </c>
      <c r="I10" s="113"/>
      <c r="J10" s="128">
        <v>51414</v>
      </c>
      <c r="K10" s="108"/>
    </row>
    <row r="11" spans="1:11">
      <c r="A11" s="107"/>
      <c r="B11" s="107" t="s">
        <v>711</v>
      </c>
      <c r="C11" s="113"/>
      <c r="D11" s="113"/>
      <c r="E11" s="113"/>
      <c r="F11" s="108"/>
      <c r="G11" s="109"/>
      <c r="H11" s="109" t="s">
        <v>711</v>
      </c>
      <c r="I11" s="113"/>
      <c r="J11" s="129"/>
      <c r="K11" s="108"/>
    </row>
    <row r="12" spans="1:11">
      <c r="A12" s="107"/>
      <c r="B12" s="107" t="s">
        <v>720</v>
      </c>
      <c r="C12" s="113"/>
      <c r="D12" s="113"/>
      <c r="E12" s="113"/>
      <c r="F12" s="108"/>
      <c r="G12" s="109"/>
      <c r="H12" s="109" t="s">
        <v>720</v>
      </c>
      <c r="I12" s="113"/>
      <c r="J12" s="113"/>
      <c r="K12" s="108"/>
    </row>
    <row r="13" spans="1:11">
      <c r="A13" s="107"/>
      <c r="B13" s="107" t="s">
        <v>713</v>
      </c>
      <c r="C13" s="113"/>
      <c r="D13" s="113"/>
      <c r="E13" s="113"/>
      <c r="F13" s="108"/>
      <c r="G13" s="109"/>
      <c r="H13" s="109" t="s">
        <v>713</v>
      </c>
      <c r="I13" s="113"/>
      <c r="J13" s="96" t="s">
        <v>11</v>
      </c>
      <c r="K13" s="108"/>
    </row>
    <row r="14" spans="1:11" ht="15" customHeight="1">
      <c r="A14" s="107"/>
      <c r="B14" s="107" t="s">
        <v>5</v>
      </c>
      <c r="C14" s="113"/>
      <c r="D14" s="113"/>
      <c r="E14" s="113"/>
      <c r="F14" s="108"/>
      <c r="G14" s="109"/>
      <c r="H14" s="109" t="s">
        <v>5</v>
      </c>
      <c r="I14" s="113"/>
      <c r="J14" s="130">
        <v>45182</v>
      </c>
      <c r="K14" s="108"/>
    </row>
    <row r="15" spans="1:11" ht="15" customHeight="1">
      <c r="A15" s="107"/>
      <c r="B15" s="125" t="s">
        <v>721</v>
      </c>
      <c r="C15" s="7"/>
      <c r="D15" s="7"/>
      <c r="E15" s="7"/>
      <c r="F15" s="8"/>
      <c r="G15" s="109"/>
      <c r="H15" s="126" t="s">
        <v>721</v>
      </c>
      <c r="I15" s="113"/>
      <c r="J15" s="131"/>
      <c r="K15" s="108"/>
    </row>
    <row r="16" spans="1:11" ht="15" customHeight="1">
      <c r="A16" s="107"/>
      <c r="B16" s="113"/>
      <c r="C16" s="113"/>
      <c r="D16" s="113"/>
      <c r="E16" s="113"/>
      <c r="F16" s="113"/>
      <c r="G16" s="113"/>
      <c r="H16" s="113"/>
      <c r="I16" s="116" t="s">
        <v>142</v>
      </c>
      <c r="J16" s="124">
        <v>39967</v>
      </c>
      <c r="K16" s="108"/>
    </row>
    <row r="17" spans="1:11">
      <c r="A17" s="107"/>
      <c r="B17" s="113" t="s">
        <v>714</v>
      </c>
      <c r="C17" s="113"/>
      <c r="D17" s="113"/>
      <c r="E17" s="113"/>
      <c r="F17" s="113"/>
      <c r="G17" s="113"/>
      <c r="H17" s="113"/>
      <c r="I17" s="116" t="s">
        <v>143</v>
      </c>
      <c r="J17" s="124" t="s">
        <v>719</v>
      </c>
      <c r="K17" s="108"/>
    </row>
    <row r="18" spans="1:11" ht="18">
      <c r="A18" s="107"/>
      <c r="B18" s="113" t="s">
        <v>715</v>
      </c>
      <c r="C18" s="113"/>
      <c r="D18" s="113"/>
      <c r="E18" s="113"/>
      <c r="F18" s="113"/>
      <c r="G18" s="113"/>
      <c r="H18" s="113"/>
      <c r="I18" s="115" t="s">
        <v>258</v>
      </c>
      <c r="J18" s="101" t="s">
        <v>133</v>
      </c>
      <c r="K18" s="108"/>
    </row>
    <row r="19" spans="1:11">
      <c r="A19" s="107"/>
      <c r="B19" s="113"/>
      <c r="C19" s="113"/>
      <c r="D19" s="113"/>
      <c r="E19" s="113"/>
      <c r="F19" s="113"/>
      <c r="G19" s="113"/>
      <c r="H19" s="113"/>
      <c r="I19" s="113"/>
      <c r="J19" s="113"/>
      <c r="K19" s="108"/>
    </row>
    <row r="20" spans="1:11">
      <c r="A20" s="107"/>
      <c r="B20" s="97" t="s">
        <v>198</v>
      </c>
      <c r="C20" s="97" t="s">
        <v>199</v>
      </c>
      <c r="D20" s="110" t="s">
        <v>284</v>
      </c>
      <c r="E20" s="110" t="s">
        <v>200</v>
      </c>
      <c r="F20" s="132" t="s">
        <v>201</v>
      </c>
      <c r="G20" s="133"/>
      <c r="H20" s="97" t="s">
        <v>169</v>
      </c>
      <c r="I20" s="97" t="s">
        <v>202</v>
      </c>
      <c r="J20" s="97" t="s">
        <v>21</v>
      </c>
      <c r="K20" s="108"/>
    </row>
    <row r="21" spans="1:11">
      <c r="A21" s="107"/>
      <c r="B21" s="119"/>
      <c r="C21" s="119"/>
      <c r="D21" s="120"/>
      <c r="E21" s="120"/>
      <c r="F21" s="132"/>
      <c r="G21" s="133"/>
      <c r="H21" s="119" t="s">
        <v>141</v>
      </c>
      <c r="I21" s="119"/>
      <c r="J21" s="119"/>
      <c r="K21" s="108"/>
    </row>
    <row r="22" spans="1:11">
      <c r="A22" s="107"/>
      <c r="B22" s="102">
        <v>1000</v>
      </c>
      <c r="C22" s="10" t="s">
        <v>43</v>
      </c>
      <c r="D22" s="111" t="s">
        <v>43</v>
      </c>
      <c r="E22" s="111" t="s">
        <v>47</v>
      </c>
      <c r="F22" s="134"/>
      <c r="G22" s="135"/>
      <c r="H22" s="11" t="s">
        <v>716</v>
      </c>
      <c r="I22" s="12">
        <v>0.19</v>
      </c>
      <c r="J22" s="103">
        <f>I22*B22</f>
        <v>190</v>
      </c>
      <c r="K22" s="108"/>
    </row>
    <row r="23" spans="1:11">
      <c r="A23" s="107"/>
      <c r="B23" s="121"/>
      <c r="C23" s="121"/>
      <c r="D23" s="121"/>
      <c r="E23" s="121"/>
      <c r="F23" s="121"/>
      <c r="G23" s="121"/>
      <c r="H23" s="121"/>
      <c r="I23" s="122" t="s">
        <v>255</v>
      </c>
      <c r="J23" s="123">
        <f>SUM(J22:J22)</f>
        <v>190</v>
      </c>
      <c r="K23" s="108"/>
    </row>
    <row r="24" spans="1:11">
      <c r="A24" s="107"/>
      <c r="B24" s="121"/>
      <c r="C24" s="121"/>
      <c r="D24" s="121"/>
      <c r="E24" s="121"/>
      <c r="F24" s="121"/>
      <c r="G24" s="121"/>
      <c r="H24" s="121"/>
      <c r="I24" s="122" t="s">
        <v>722</v>
      </c>
      <c r="J24" s="123">
        <v>19.52</v>
      </c>
      <c r="K24" s="108"/>
    </row>
    <row r="25" spans="1:11" hidden="1" outlineLevel="1">
      <c r="A25" s="107"/>
      <c r="B25" s="121"/>
      <c r="C25" s="121"/>
      <c r="D25" s="121"/>
      <c r="E25" s="121"/>
      <c r="F25" s="121"/>
      <c r="G25" s="121"/>
      <c r="H25" s="121"/>
      <c r="I25" s="122" t="s">
        <v>185</v>
      </c>
      <c r="J25" s="123"/>
      <c r="K25" s="108"/>
    </row>
    <row r="26" spans="1:11" collapsed="1">
      <c r="A26" s="107"/>
      <c r="B26" s="121"/>
      <c r="C26" s="121"/>
      <c r="D26" s="121"/>
      <c r="E26" s="121"/>
      <c r="F26" s="121"/>
      <c r="G26" s="121"/>
      <c r="H26" s="121"/>
      <c r="I26" s="122" t="s">
        <v>257</v>
      </c>
      <c r="J26" s="123">
        <f>SUM(J23:J25)</f>
        <v>209.52</v>
      </c>
      <c r="K26" s="108"/>
    </row>
    <row r="27" spans="1:11">
      <c r="A27" s="6"/>
      <c r="B27" s="7"/>
      <c r="C27" s="7"/>
      <c r="D27" s="7"/>
      <c r="E27" s="7"/>
      <c r="F27" s="7"/>
      <c r="G27" s="7"/>
      <c r="H27" s="7" t="s">
        <v>717</v>
      </c>
      <c r="I27" s="7"/>
      <c r="J27" s="7"/>
      <c r="K27" s="8"/>
    </row>
    <row r="29" spans="1:11">
      <c r="H29" s="1" t="s">
        <v>718</v>
      </c>
      <c r="I29" s="88">
        <f>'Tax Invoice'!E14</f>
        <v>38.04</v>
      </c>
    </row>
    <row r="30" spans="1:11">
      <c r="H30" s="1" t="s">
        <v>705</v>
      </c>
      <c r="I30" s="88">
        <f>'Tax Invoice'!M11</f>
        <v>35.57</v>
      </c>
    </row>
    <row r="31" spans="1:11">
      <c r="H31" s="1" t="s">
        <v>708</v>
      </c>
      <c r="I31" s="88">
        <f>I33/I30</f>
        <v>203.19370255833567</v>
      </c>
    </row>
    <row r="32" spans="1:11">
      <c r="H32" s="1" t="s">
        <v>709</v>
      </c>
      <c r="I32" s="88">
        <f>I34/I30</f>
        <v>224.06918189485521</v>
      </c>
    </row>
    <row r="33" spans="8:9">
      <c r="H33" s="1" t="s">
        <v>706</v>
      </c>
      <c r="I33" s="88">
        <f>J23*I29</f>
        <v>7227.5999999999995</v>
      </c>
    </row>
    <row r="34" spans="8:9">
      <c r="H34" s="1" t="s">
        <v>707</v>
      </c>
      <c r="I34" s="88">
        <f>J26*I29</f>
        <v>7970.1408000000001</v>
      </c>
    </row>
  </sheetData>
  <mergeCells count="5">
    <mergeCell ref="J10:J11"/>
    <mergeCell ref="J14:J15"/>
    <mergeCell ref="F20:G20"/>
    <mergeCell ref="F21:G21"/>
    <mergeCell ref="F22:G2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22"/>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1000</v>
      </c>
      <c r="O1" t="s">
        <v>144</v>
      </c>
      <c r="T1" t="s">
        <v>255</v>
      </c>
      <c r="U1">
        <v>190</v>
      </c>
    </row>
    <row r="2" spans="1:21" ht="15.75">
      <c r="A2" s="107"/>
      <c r="B2" s="117" t="s">
        <v>134</v>
      </c>
      <c r="C2" s="113"/>
      <c r="D2" s="113"/>
      <c r="E2" s="113"/>
      <c r="F2" s="113"/>
      <c r="G2" s="113"/>
      <c r="H2" s="113"/>
      <c r="I2" s="118" t="s">
        <v>140</v>
      </c>
      <c r="J2" s="108"/>
      <c r="T2" t="s">
        <v>184</v>
      </c>
      <c r="U2">
        <v>19.52</v>
      </c>
    </row>
    <row r="3" spans="1:21">
      <c r="A3" s="107"/>
      <c r="B3" s="114" t="s">
        <v>135</v>
      </c>
      <c r="C3" s="113"/>
      <c r="D3" s="113"/>
      <c r="E3" s="113"/>
      <c r="F3" s="113"/>
      <c r="G3" s="113"/>
      <c r="H3" s="113"/>
      <c r="I3" s="113"/>
      <c r="J3" s="108"/>
      <c r="T3" t="s">
        <v>185</v>
      </c>
    </row>
    <row r="4" spans="1:21">
      <c r="A4" s="107"/>
      <c r="B4" s="114" t="s">
        <v>136</v>
      </c>
      <c r="C4" s="113"/>
      <c r="D4" s="113"/>
      <c r="E4" s="113"/>
      <c r="F4" s="113"/>
      <c r="G4" s="113"/>
      <c r="H4" s="113"/>
      <c r="I4" s="113"/>
      <c r="J4" s="108"/>
      <c r="T4" t="s">
        <v>257</v>
      </c>
      <c r="U4">
        <v>209.52</v>
      </c>
    </row>
    <row r="5" spans="1:21">
      <c r="A5" s="107"/>
      <c r="B5" s="114" t="s">
        <v>137</v>
      </c>
      <c r="C5" s="113"/>
      <c r="D5" s="113"/>
      <c r="E5" s="113"/>
      <c r="F5" s="113"/>
      <c r="G5" s="113"/>
      <c r="H5" s="113"/>
      <c r="I5" s="113"/>
      <c r="J5" s="108"/>
      <c r="S5" t="s">
        <v>717</v>
      </c>
    </row>
    <row r="6" spans="1:21">
      <c r="A6" s="107"/>
      <c r="B6" s="114" t="s">
        <v>138</v>
      </c>
      <c r="C6" s="113"/>
      <c r="D6" s="113"/>
      <c r="E6" s="113"/>
      <c r="F6" s="113"/>
      <c r="G6" s="113"/>
      <c r="H6" s="113"/>
      <c r="I6" s="113"/>
      <c r="J6" s="108"/>
    </row>
    <row r="7" spans="1:21">
      <c r="A7" s="107"/>
      <c r="B7" s="114" t="s">
        <v>139</v>
      </c>
      <c r="C7" s="113"/>
      <c r="D7" s="113"/>
      <c r="E7" s="113"/>
      <c r="F7" s="113"/>
      <c r="G7" s="113"/>
      <c r="H7" s="113"/>
      <c r="I7" s="113"/>
      <c r="J7" s="108"/>
    </row>
    <row r="8" spans="1:21">
      <c r="A8" s="107"/>
      <c r="B8" s="113"/>
      <c r="C8" s="113"/>
      <c r="D8" s="113"/>
      <c r="E8" s="113"/>
      <c r="F8" s="113"/>
      <c r="G8" s="113"/>
      <c r="H8" s="113"/>
      <c r="I8" s="113"/>
      <c r="J8" s="108"/>
    </row>
    <row r="9" spans="1:21">
      <c r="A9" s="107"/>
      <c r="B9" s="98" t="s">
        <v>0</v>
      </c>
      <c r="C9" s="99"/>
      <c r="D9" s="99"/>
      <c r="E9" s="100"/>
      <c r="F9" s="95"/>
      <c r="G9" s="96" t="s">
        <v>7</v>
      </c>
      <c r="H9" s="113"/>
      <c r="I9" s="96" t="s">
        <v>195</v>
      </c>
      <c r="J9" s="108"/>
    </row>
    <row r="10" spans="1:21">
      <c r="A10" s="107"/>
      <c r="B10" s="107" t="s">
        <v>710</v>
      </c>
      <c r="C10" s="113"/>
      <c r="D10" s="113"/>
      <c r="E10" s="108"/>
      <c r="F10" s="109"/>
      <c r="G10" s="109" t="s">
        <v>710</v>
      </c>
      <c r="H10" s="113"/>
      <c r="I10" s="128"/>
      <c r="J10" s="108"/>
    </row>
    <row r="11" spans="1:21">
      <c r="A11" s="107"/>
      <c r="B11" s="107" t="s">
        <v>711</v>
      </c>
      <c r="C11" s="113"/>
      <c r="D11" s="113"/>
      <c r="E11" s="108"/>
      <c r="F11" s="109"/>
      <c r="G11" s="109" t="s">
        <v>711</v>
      </c>
      <c r="H11" s="113"/>
      <c r="I11" s="129"/>
      <c r="J11" s="108"/>
    </row>
    <row r="12" spans="1:21">
      <c r="A12" s="107"/>
      <c r="B12" s="107" t="s">
        <v>712</v>
      </c>
      <c r="C12" s="113"/>
      <c r="D12" s="113"/>
      <c r="E12" s="108"/>
      <c r="F12" s="109"/>
      <c r="G12" s="109" t="s">
        <v>712</v>
      </c>
      <c r="H12" s="113"/>
      <c r="I12" s="113"/>
      <c r="J12" s="108"/>
    </row>
    <row r="13" spans="1:21">
      <c r="A13" s="107"/>
      <c r="B13" s="107" t="s">
        <v>713</v>
      </c>
      <c r="C13" s="113"/>
      <c r="D13" s="113"/>
      <c r="E13" s="108"/>
      <c r="F13" s="109"/>
      <c r="G13" s="109" t="s">
        <v>713</v>
      </c>
      <c r="H13" s="113"/>
      <c r="I13" s="96" t="s">
        <v>11</v>
      </c>
      <c r="J13" s="108"/>
    </row>
    <row r="14" spans="1:21">
      <c r="A14" s="107"/>
      <c r="B14" s="107" t="s">
        <v>5</v>
      </c>
      <c r="C14" s="113"/>
      <c r="D14" s="113"/>
      <c r="E14" s="108"/>
      <c r="F14" s="109"/>
      <c r="G14" s="109" t="s">
        <v>5</v>
      </c>
      <c r="H14" s="113"/>
      <c r="I14" s="130">
        <v>45182</v>
      </c>
      <c r="J14" s="108"/>
    </row>
    <row r="15" spans="1:21">
      <c r="A15" s="107"/>
      <c r="B15" s="6" t="s">
        <v>6</v>
      </c>
      <c r="C15" s="7"/>
      <c r="D15" s="7"/>
      <c r="E15" s="8"/>
      <c r="F15" s="109"/>
      <c r="G15" s="9" t="s">
        <v>6</v>
      </c>
      <c r="H15" s="113"/>
      <c r="I15" s="131"/>
      <c r="J15" s="108"/>
    </row>
    <row r="16" spans="1:21">
      <c r="A16" s="107"/>
      <c r="B16" s="113"/>
      <c r="C16" s="113"/>
      <c r="D16" s="113"/>
      <c r="E16" s="113"/>
      <c r="F16" s="113"/>
      <c r="G16" s="113"/>
      <c r="H16" s="116" t="s">
        <v>142</v>
      </c>
      <c r="I16" s="124">
        <v>39967</v>
      </c>
      <c r="J16" s="108"/>
    </row>
    <row r="17" spans="1:16">
      <c r="A17" s="107"/>
      <c r="B17" s="113" t="s">
        <v>714</v>
      </c>
      <c r="C17" s="113"/>
      <c r="D17" s="113"/>
      <c r="E17" s="113"/>
      <c r="F17" s="113"/>
      <c r="G17" s="113"/>
      <c r="H17" s="116" t="s">
        <v>143</v>
      </c>
      <c r="I17" s="124"/>
      <c r="J17" s="108"/>
    </row>
    <row r="18" spans="1:16" ht="18">
      <c r="A18" s="107"/>
      <c r="B18" s="113" t="s">
        <v>715</v>
      </c>
      <c r="C18" s="113"/>
      <c r="D18" s="113"/>
      <c r="E18" s="113"/>
      <c r="F18" s="113"/>
      <c r="G18" s="113"/>
      <c r="H18" s="115" t="s">
        <v>258</v>
      </c>
      <c r="I18" s="101" t="s">
        <v>133</v>
      </c>
      <c r="J18" s="108"/>
    </row>
    <row r="19" spans="1:16">
      <c r="A19" s="107"/>
      <c r="B19" s="113"/>
      <c r="C19" s="113"/>
      <c r="D19" s="113"/>
      <c r="E19" s="113"/>
      <c r="F19" s="113"/>
      <c r="G19" s="113"/>
      <c r="H19" s="113"/>
      <c r="I19" s="113"/>
      <c r="J19" s="108"/>
      <c r="P19">
        <v>45182</v>
      </c>
    </row>
    <row r="20" spans="1:16">
      <c r="A20" s="107"/>
      <c r="B20" s="97" t="s">
        <v>198</v>
      </c>
      <c r="C20" s="97" t="s">
        <v>199</v>
      </c>
      <c r="D20" s="110" t="s">
        <v>200</v>
      </c>
      <c r="E20" s="132" t="s">
        <v>201</v>
      </c>
      <c r="F20" s="133"/>
      <c r="G20" s="97" t="s">
        <v>169</v>
      </c>
      <c r="H20" s="97" t="s">
        <v>202</v>
      </c>
      <c r="I20" s="97" t="s">
        <v>21</v>
      </c>
      <c r="J20" s="108"/>
    </row>
    <row r="21" spans="1:16">
      <c r="A21" s="107"/>
      <c r="B21" s="119"/>
      <c r="C21" s="119"/>
      <c r="D21" s="120"/>
      <c r="E21" s="132"/>
      <c r="F21" s="133"/>
      <c r="G21" s="119" t="s">
        <v>141</v>
      </c>
      <c r="H21" s="119"/>
      <c r="I21" s="119"/>
      <c r="J21" s="108"/>
    </row>
    <row r="22" spans="1:16" ht="108">
      <c r="A22" s="107"/>
      <c r="B22" s="102">
        <v>1000</v>
      </c>
      <c r="C22" s="10" t="s">
        <v>43</v>
      </c>
      <c r="D22" s="111" t="s">
        <v>47</v>
      </c>
      <c r="E22" s="134"/>
      <c r="F22" s="135"/>
      <c r="G22" s="11" t="s">
        <v>716</v>
      </c>
      <c r="H22" s="12">
        <v>0.19</v>
      </c>
      <c r="I22" s="103">
        <f>H22*B22</f>
        <v>190</v>
      </c>
      <c r="J22" s="108"/>
    </row>
  </sheetData>
  <mergeCells count="5">
    <mergeCell ref="I10:I11"/>
    <mergeCell ref="I14:I15"/>
    <mergeCell ref="E20:F20"/>
    <mergeCell ref="E21:F21"/>
    <mergeCell ref="E22:F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35"/>
  <sheetViews>
    <sheetView zoomScale="90" zoomScaleNormal="90" workbookViewId="0">
      <selection activeCell="K10" sqref="K10:K11"/>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87">
        <f>N2/N3</f>
        <v>1</v>
      </c>
      <c r="O1" t="s">
        <v>181</v>
      </c>
    </row>
    <row r="2" spans="1:15" ht="15.75" customHeight="1">
      <c r="A2" s="107"/>
      <c r="B2" s="117" t="s">
        <v>134</v>
      </c>
      <c r="C2" s="113"/>
      <c r="D2" s="113"/>
      <c r="E2" s="113"/>
      <c r="F2" s="113"/>
      <c r="G2" s="113"/>
      <c r="H2" s="113"/>
      <c r="I2" s="113"/>
      <c r="J2" s="113"/>
      <c r="K2" s="118" t="s">
        <v>140</v>
      </c>
      <c r="L2" s="108"/>
      <c r="N2">
        <v>190</v>
      </c>
      <c r="O2" t="s">
        <v>182</v>
      </c>
    </row>
    <row r="3" spans="1:15" ht="12.75" customHeight="1">
      <c r="A3" s="107"/>
      <c r="B3" s="114" t="s">
        <v>135</v>
      </c>
      <c r="C3" s="113"/>
      <c r="D3" s="113"/>
      <c r="E3" s="113"/>
      <c r="F3" s="113"/>
      <c r="G3" s="113"/>
      <c r="H3" s="113"/>
      <c r="I3" s="113"/>
      <c r="J3" s="113"/>
      <c r="K3" s="113"/>
      <c r="L3" s="108"/>
      <c r="N3">
        <v>190</v>
      </c>
      <c r="O3" t="s">
        <v>183</v>
      </c>
    </row>
    <row r="4" spans="1:15" ht="12.75" customHeight="1">
      <c r="A4" s="107"/>
      <c r="B4" s="114" t="s">
        <v>136</v>
      </c>
      <c r="C4" s="113"/>
      <c r="D4" s="113"/>
      <c r="E4" s="113"/>
      <c r="F4" s="113"/>
      <c r="G4" s="113"/>
      <c r="H4" s="113"/>
      <c r="I4" s="113"/>
      <c r="J4" s="113"/>
      <c r="K4" s="113"/>
      <c r="L4" s="108"/>
    </row>
    <row r="5" spans="1:15" ht="12.75" customHeight="1">
      <c r="A5" s="107"/>
      <c r="B5" s="114" t="s">
        <v>137</v>
      </c>
      <c r="C5" s="113"/>
      <c r="D5" s="113"/>
      <c r="E5" s="113"/>
      <c r="F5" s="113"/>
      <c r="G5" s="113"/>
      <c r="H5" s="113"/>
      <c r="I5" s="113"/>
      <c r="J5" s="113"/>
      <c r="K5" s="113"/>
      <c r="L5" s="108"/>
    </row>
    <row r="6" spans="1:15" ht="12.75" customHeight="1">
      <c r="A6" s="107"/>
      <c r="B6" s="114" t="s">
        <v>138</v>
      </c>
      <c r="C6" s="113"/>
      <c r="D6" s="113"/>
      <c r="E6" s="113"/>
      <c r="F6" s="113"/>
      <c r="G6" s="113"/>
      <c r="H6" s="113"/>
      <c r="I6" s="113"/>
      <c r="J6" s="113"/>
      <c r="K6" s="113"/>
      <c r="L6" s="108"/>
    </row>
    <row r="7" spans="1:15" ht="12.75" customHeight="1">
      <c r="A7" s="107"/>
      <c r="B7" s="114" t="s">
        <v>139</v>
      </c>
      <c r="C7" s="113"/>
      <c r="D7" s="113"/>
      <c r="E7" s="113"/>
      <c r="F7" s="113"/>
      <c r="G7" s="113"/>
      <c r="H7" s="113"/>
      <c r="I7" s="113"/>
      <c r="J7" s="113"/>
      <c r="K7" s="113"/>
      <c r="L7" s="108"/>
    </row>
    <row r="8" spans="1:15" ht="12.75" customHeight="1">
      <c r="A8" s="107"/>
      <c r="B8" s="113"/>
      <c r="C8" s="113"/>
      <c r="D8" s="113"/>
      <c r="E8" s="113"/>
      <c r="F8" s="113"/>
      <c r="G8" s="113"/>
      <c r="H8" s="113"/>
      <c r="I8" s="113"/>
      <c r="J8" s="113"/>
      <c r="K8" s="113"/>
      <c r="L8" s="108"/>
    </row>
    <row r="9" spans="1:15" ht="12.75" customHeight="1">
      <c r="A9" s="107"/>
      <c r="B9" s="98" t="s">
        <v>0</v>
      </c>
      <c r="C9" s="99"/>
      <c r="D9" s="99"/>
      <c r="E9" s="99"/>
      <c r="F9" s="100"/>
      <c r="G9" s="95"/>
      <c r="H9" s="96" t="s">
        <v>7</v>
      </c>
      <c r="I9" s="113"/>
      <c r="J9" s="113"/>
      <c r="K9" s="96" t="s">
        <v>195</v>
      </c>
      <c r="L9" s="108"/>
    </row>
    <row r="10" spans="1:15" ht="15" customHeight="1">
      <c r="A10" s="107"/>
      <c r="B10" s="107" t="s">
        <v>710</v>
      </c>
      <c r="C10" s="113"/>
      <c r="D10" s="113"/>
      <c r="E10" s="113"/>
      <c r="F10" s="108"/>
      <c r="G10" s="109"/>
      <c r="H10" s="127" t="s">
        <v>710</v>
      </c>
      <c r="I10" s="113"/>
      <c r="J10" s="113"/>
      <c r="K10" s="128">
        <f>IF(Invoice!J10&lt;&gt;"",Invoice!J10,"")</f>
        <v>51414</v>
      </c>
      <c r="L10" s="108"/>
    </row>
    <row r="11" spans="1:15" ht="12.75" customHeight="1">
      <c r="A11" s="107"/>
      <c r="B11" s="107" t="s">
        <v>711</v>
      </c>
      <c r="C11" s="113"/>
      <c r="D11" s="113"/>
      <c r="E11" s="113"/>
      <c r="F11" s="108"/>
      <c r="G11" s="109"/>
      <c r="H11" s="109" t="s">
        <v>711</v>
      </c>
      <c r="I11" s="113"/>
      <c r="J11" s="113"/>
      <c r="K11" s="129"/>
      <c r="L11" s="108"/>
    </row>
    <row r="12" spans="1:15" ht="12.75" customHeight="1">
      <c r="A12" s="107"/>
      <c r="B12" s="107" t="s">
        <v>720</v>
      </c>
      <c r="C12" s="113"/>
      <c r="D12" s="113"/>
      <c r="E12" s="113"/>
      <c r="F12" s="108"/>
      <c r="G12" s="109"/>
      <c r="H12" s="109" t="s">
        <v>720</v>
      </c>
      <c r="I12" s="113"/>
      <c r="J12" s="113"/>
      <c r="K12" s="113"/>
      <c r="L12" s="108"/>
    </row>
    <row r="13" spans="1:15" ht="12.75" customHeight="1">
      <c r="A13" s="107"/>
      <c r="B13" s="107" t="s">
        <v>713</v>
      </c>
      <c r="C13" s="113"/>
      <c r="D13" s="113"/>
      <c r="E13" s="113"/>
      <c r="F13" s="108"/>
      <c r="G13" s="109"/>
      <c r="H13" s="109" t="s">
        <v>713</v>
      </c>
      <c r="I13" s="113"/>
      <c r="J13" s="113"/>
      <c r="K13" s="96" t="s">
        <v>11</v>
      </c>
      <c r="L13" s="108"/>
    </row>
    <row r="14" spans="1:15" ht="15" customHeight="1">
      <c r="A14" s="107"/>
      <c r="B14" s="107" t="s">
        <v>5</v>
      </c>
      <c r="C14" s="113"/>
      <c r="D14" s="113"/>
      <c r="E14" s="113"/>
      <c r="F14" s="108"/>
      <c r="G14" s="109"/>
      <c r="H14" s="109" t="s">
        <v>5</v>
      </c>
      <c r="I14" s="113"/>
      <c r="J14" s="113"/>
      <c r="K14" s="130">
        <f>Invoice!J14</f>
        <v>45182</v>
      </c>
      <c r="L14" s="108"/>
    </row>
    <row r="15" spans="1:15" ht="15" customHeight="1">
      <c r="A15" s="107"/>
      <c r="B15" s="125" t="s">
        <v>721</v>
      </c>
      <c r="C15" s="7"/>
      <c r="D15" s="7"/>
      <c r="E15" s="7"/>
      <c r="F15" s="8"/>
      <c r="G15" s="109"/>
      <c r="H15" s="126" t="s">
        <v>721</v>
      </c>
      <c r="I15" s="113"/>
      <c r="J15" s="113"/>
      <c r="K15" s="131"/>
      <c r="L15" s="108"/>
    </row>
    <row r="16" spans="1:15" ht="15" customHeight="1">
      <c r="A16" s="107"/>
      <c r="B16" s="113"/>
      <c r="C16" s="113"/>
      <c r="D16" s="113"/>
      <c r="E16" s="113"/>
      <c r="F16" s="113"/>
      <c r="G16" s="113"/>
      <c r="H16" s="113"/>
      <c r="I16" s="116" t="s">
        <v>142</v>
      </c>
      <c r="J16" s="116" t="s">
        <v>142</v>
      </c>
      <c r="K16" s="124">
        <v>39967</v>
      </c>
      <c r="L16" s="108"/>
    </row>
    <row r="17" spans="1:12" ht="12.75" customHeight="1">
      <c r="A17" s="107"/>
      <c r="B17" s="113" t="s">
        <v>714</v>
      </c>
      <c r="C17" s="113"/>
      <c r="D17" s="113"/>
      <c r="E17" s="113"/>
      <c r="F17" s="113"/>
      <c r="G17" s="113"/>
      <c r="H17" s="113"/>
      <c r="I17" s="116" t="s">
        <v>143</v>
      </c>
      <c r="J17" s="116" t="s">
        <v>143</v>
      </c>
      <c r="K17" s="124" t="str">
        <f>IF(Invoice!J17&lt;&gt;"",Invoice!J17,"")</f>
        <v>Mina</v>
      </c>
      <c r="L17" s="108"/>
    </row>
    <row r="18" spans="1:12" ht="18" customHeight="1">
      <c r="A18" s="107"/>
      <c r="B18" s="113" t="s">
        <v>715</v>
      </c>
      <c r="C18" s="113"/>
      <c r="D18" s="113"/>
      <c r="E18" s="113"/>
      <c r="F18" s="113"/>
      <c r="G18" s="113"/>
      <c r="H18" s="113"/>
      <c r="I18" s="115" t="s">
        <v>258</v>
      </c>
      <c r="J18" s="115" t="s">
        <v>258</v>
      </c>
      <c r="K18" s="101" t="s">
        <v>133</v>
      </c>
      <c r="L18" s="108"/>
    </row>
    <row r="19" spans="1:12" ht="12.75" customHeight="1">
      <c r="A19" s="107"/>
      <c r="B19" s="113"/>
      <c r="C19" s="113"/>
      <c r="D19" s="113"/>
      <c r="E19" s="113"/>
      <c r="F19" s="113"/>
      <c r="G19" s="113"/>
      <c r="H19" s="113"/>
      <c r="I19" s="113"/>
      <c r="J19" s="113"/>
      <c r="K19" s="113"/>
      <c r="L19" s="108"/>
    </row>
    <row r="20" spans="1:12" ht="12.75" customHeight="1">
      <c r="A20" s="107"/>
      <c r="B20" s="97" t="s">
        <v>198</v>
      </c>
      <c r="C20" s="97" t="s">
        <v>199</v>
      </c>
      <c r="D20" s="97" t="s">
        <v>284</v>
      </c>
      <c r="E20" s="110" t="s">
        <v>200</v>
      </c>
      <c r="F20" s="132" t="s">
        <v>201</v>
      </c>
      <c r="G20" s="133"/>
      <c r="H20" s="97" t="s">
        <v>169</v>
      </c>
      <c r="I20" s="97" t="s">
        <v>202</v>
      </c>
      <c r="J20" s="97" t="s">
        <v>202</v>
      </c>
      <c r="K20" s="97" t="s">
        <v>21</v>
      </c>
      <c r="L20" s="108"/>
    </row>
    <row r="21" spans="1:12" ht="12.75" customHeight="1">
      <c r="A21" s="107"/>
      <c r="B21" s="119"/>
      <c r="C21" s="119"/>
      <c r="D21" s="119"/>
      <c r="E21" s="120"/>
      <c r="F21" s="132"/>
      <c r="G21" s="133"/>
      <c r="H21" s="119" t="s">
        <v>141</v>
      </c>
      <c r="I21" s="119"/>
      <c r="J21" s="119"/>
      <c r="K21" s="119"/>
      <c r="L21" s="108"/>
    </row>
    <row r="22" spans="1:12" ht="12.75" customHeight="1">
      <c r="A22" s="107"/>
      <c r="B22" s="119"/>
      <c r="C22" s="119"/>
      <c r="D22" s="119"/>
      <c r="E22" s="120"/>
      <c r="F22" s="110"/>
      <c r="G22" s="112"/>
      <c r="H22" s="119" t="s">
        <v>724</v>
      </c>
      <c r="I22" s="119"/>
      <c r="J22" s="119"/>
      <c r="K22" s="119"/>
      <c r="L22" s="108"/>
    </row>
    <row r="23" spans="1:12" ht="12.75" customHeight="1">
      <c r="A23" s="107"/>
      <c r="B23" s="102">
        <f>'Tax Invoice'!D18</f>
        <v>1000</v>
      </c>
      <c r="C23" s="10" t="s">
        <v>43</v>
      </c>
      <c r="D23" s="10" t="s">
        <v>43</v>
      </c>
      <c r="E23" s="111" t="s">
        <v>47</v>
      </c>
      <c r="F23" s="134"/>
      <c r="G23" s="135"/>
      <c r="H23" s="11" t="s">
        <v>716</v>
      </c>
      <c r="I23" s="12">
        <f>ROUNDUP(J23*$N$1,2)</f>
        <v>0.19</v>
      </c>
      <c r="J23" s="12">
        <v>0.19</v>
      </c>
      <c r="K23" s="103">
        <f>I23*B23</f>
        <v>190</v>
      </c>
      <c r="L23" s="108"/>
    </row>
    <row r="24" spans="1:12" ht="12.75" customHeight="1">
      <c r="A24" s="107"/>
      <c r="B24" s="121">
        <f>SUM(B23:B23)</f>
        <v>1000</v>
      </c>
      <c r="C24" s="121" t="s">
        <v>144</v>
      </c>
      <c r="D24" s="121"/>
      <c r="E24" s="121"/>
      <c r="F24" s="121"/>
      <c r="G24" s="121"/>
      <c r="H24" s="121"/>
      <c r="I24" s="122" t="s">
        <v>255</v>
      </c>
      <c r="J24" s="122" t="s">
        <v>255</v>
      </c>
      <c r="K24" s="123">
        <f>SUM(K23:K23)</f>
        <v>190</v>
      </c>
      <c r="L24" s="108"/>
    </row>
    <row r="25" spans="1:12" ht="12.75" customHeight="1">
      <c r="A25" s="107"/>
      <c r="B25" s="121"/>
      <c r="C25" s="121"/>
      <c r="D25" s="121"/>
      <c r="E25" s="121"/>
      <c r="F25" s="121"/>
      <c r="G25" s="121"/>
      <c r="H25" s="121"/>
      <c r="I25" s="122" t="s">
        <v>722</v>
      </c>
      <c r="J25" s="122" t="s">
        <v>184</v>
      </c>
      <c r="K25" s="123">
        <v>0</v>
      </c>
      <c r="L25" s="108"/>
    </row>
    <row r="26" spans="1:12" ht="12.75" hidden="1" customHeight="1" outlineLevel="1">
      <c r="A26" s="107"/>
      <c r="B26" s="121"/>
      <c r="C26" s="121"/>
      <c r="D26" s="121"/>
      <c r="E26" s="121"/>
      <c r="F26" s="121"/>
      <c r="G26" s="121"/>
      <c r="H26" s="121"/>
      <c r="I26" s="122" t="s">
        <v>185</v>
      </c>
      <c r="J26" s="122" t="s">
        <v>185</v>
      </c>
      <c r="K26" s="123">
        <f>Invoice!J25</f>
        <v>0</v>
      </c>
      <c r="L26" s="108"/>
    </row>
    <row r="27" spans="1:12" ht="12.75" customHeight="1" collapsed="1">
      <c r="A27" s="107"/>
      <c r="B27" s="121"/>
      <c r="C27" s="121"/>
      <c r="D27" s="121"/>
      <c r="E27" s="121"/>
      <c r="F27" s="121"/>
      <c r="G27" s="121"/>
      <c r="H27" s="121"/>
      <c r="I27" s="122" t="s">
        <v>257</v>
      </c>
      <c r="J27" s="122" t="s">
        <v>257</v>
      </c>
      <c r="K27" s="123">
        <f>SUM(K24:K26)</f>
        <v>190</v>
      </c>
      <c r="L27" s="108"/>
    </row>
    <row r="28" spans="1:12" ht="12.75" customHeight="1">
      <c r="A28" s="6"/>
      <c r="B28" s="7"/>
      <c r="C28" s="7"/>
      <c r="D28" s="7"/>
      <c r="E28" s="7"/>
      <c r="F28" s="7"/>
      <c r="G28" s="7"/>
      <c r="H28" s="7" t="s">
        <v>723</v>
      </c>
      <c r="I28" s="7"/>
      <c r="J28" s="7"/>
      <c r="K28" s="7"/>
      <c r="L28" s="8"/>
    </row>
    <row r="29" spans="1:12" ht="12.75" customHeight="1"/>
    <row r="30" spans="1:12" ht="12.75" customHeight="1"/>
    <row r="31" spans="1:12" ht="12.75" customHeight="1"/>
    <row r="32" spans="1:12" ht="12.75" customHeight="1"/>
    <row r="33" ht="12.75" customHeight="1"/>
    <row r="34" ht="12.75" customHeight="1"/>
    <row r="35" ht="12.75" customHeight="1"/>
  </sheetData>
  <mergeCells count="5">
    <mergeCell ref="F20:G20"/>
    <mergeCell ref="F21:G21"/>
    <mergeCell ref="F23:G23"/>
    <mergeCell ref="K10:K11"/>
    <mergeCell ref="K14:K15"/>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election activeCell="J1014" sqref="J1013:J1014"/>
    </sheetView>
  </sheetViews>
  <sheetFormatPr defaultColWidth="9.140625" defaultRowHeight="12.75" outlineLevelRow="1"/>
  <cols>
    <col min="1" max="1" width="53.7109375" style="85" customWidth="1"/>
    <col min="2" max="2" width="9.140625" style="85"/>
    <col min="3" max="3" width="0" style="85" hidden="1" customWidth="1"/>
    <col min="4" max="4" width="7.28515625" style="85" customWidth="1"/>
    <col min="5" max="5" width="11.28515625" style="85" customWidth="1"/>
    <col min="6" max="6" width="10.28515625" style="85" customWidth="1"/>
    <col min="7" max="7" width="10" style="85" customWidth="1"/>
    <col min="8" max="8" width="12.140625" style="85" bestFit="1" customWidth="1"/>
    <col min="9" max="9" width="9.140625" style="85"/>
    <col min="10" max="10" width="25" style="85" customWidth="1"/>
    <col min="11" max="13" width="9.140625" style="85" customWidth="1"/>
    <col min="14" max="14" width="10.28515625" style="85" customWidth="1"/>
    <col min="15" max="15" width="9.140625" style="85" customWidth="1"/>
    <col min="16" max="257" width="9.140625" style="85" hidden="1" customWidth="1"/>
    <col min="258" max="258" width="53.7109375" style="85" hidden="1" customWidth="1"/>
    <col min="259" max="259" width="9.140625" style="85" hidden="1" customWidth="1"/>
    <col min="260" max="260" width="7.28515625" style="85" hidden="1" customWidth="1"/>
    <col min="261" max="261" width="11.28515625" style="85" hidden="1" customWidth="1"/>
    <col min="262" max="262" width="10.28515625" style="85" hidden="1" customWidth="1"/>
    <col min="263" max="263" width="10" style="85" hidden="1" customWidth="1"/>
    <col min="264" max="264" width="12.140625" style="85" hidden="1" customWidth="1"/>
    <col min="265" max="265" width="9.140625" style="85" hidden="1" customWidth="1"/>
    <col min="266" max="266" width="25" style="85" hidden="1" customWidth="1"/>
    <col min="267" max="513" width="9.140625" style="85" hidden="1" customWidth="1"/>
    <col min="514" max="514" width="53.7109375" style="85" hidden="1" customWidth="1"/>
    <col min="515" max="515" width="9.140625" style="85" hidden="1" customWidth="1"/>
    <col min="516" max="516" width="7.28515625" style="85" hidden="1" customWidth="1"/>
    <col min="517" max="517" width="11.28515625" style="85" hidden="1" customWidth="1"/>
    <col min="518" max="518" width="10.28515625" style="85" hidden="1" customWidth="1"/>
    <col min="519" max="519" width="10" style="85" hidden="1" customWidth="1"/>
    <col min="520" max="520" width="12.140625" style="85" hidden="1" customWidth="1"/>
    <col min="521" max="521" width="9.140625" style="85" hidden="1" customWidth="1"/>
    <col min="522" max="522" width="25" style="85" hidden="1" customWidth="1"/>
    <col min="523" max="769" width="9.140625" style="85" hidden="1" customWidth="1"/>
    <col min="770" max="770" width="53.7109375" style="85" hidden="1" customWidth="1"/>
    <col min="771" max="771" width="9.140625" style="85" hidden="1" customWidth="1"/>
    <col min="772" max="772" width="7.28515625" style="85" hidden="1" customWidth="1"/>
    <col min="773" max="773" width="11.28515625" style="85" hidden="1" customWidth="1"/>
    <col min="774" max="774" width="10.28515625" style="85" hidden="1" customWidth="1"/>
    <col min="775" max="775" width="10" style="85" hidden="1" customWidth="1"/>
    <col min="776" max="776" width="12.140625" style="85" hidden="1" customWidth="1"/>
    <col min="777" max="777" width="9.140625" style="85" hidden="1" customWidth="1"/>
    <col min="778" max="778" width="25" style="85" hidden="1" customWidth="1"/>
    <col min="779" max="1025" width="9.140625" style="85" hidden="1" customWidth="1"/>
    <col min="1026" max="1026" width="53.7109375" style="85" hidden="1" customWidth="1"/>
    <col min="1027" max="1027" width="9.140625" style="85" hidden="1" customWidth="1"/>
    <col min="1028" max="1028" width="7.28515625" style="85" hidden="1" customWidth="1"/>
    <col min="1029" max="1029" width="11.28515625" style="85" hidden="1" customWidth="1"/>
    <col min="1030" max="1030" width="10.28515625" style="85" hidden="1" customWidth="1"/>
    <col min="1031" max="1031" width="10" style="85" hidden="1" customWidth="1"/>
    <col min="1032" max="1032" width="12.140625" style="85" hidden="1" customWidth="1"/>
    <col min="1033" max="1033" width="9.140625" style="85" hidden="1" customWidth="1"/>
    <col min="1034" max="1034" width="25" style="85" hidden="1" customWidth="1"/>
    <col min="1035" max="1281" width="9.140625" style="85" hidden="1" customWidth="1"/>
    <col min="1282" max="1282" width="53.7109375" style="85" hidden="1" customWidth="1"/>
    <col min="1283" max="1283" width="9.140625" style="85" hidden="1" customWidth="1"/>
    <col min="1284" max="1284" width="7.28515625" style="85" hidden="1" customWidth="1"/>
    <col min="1285" max="1285" width="11.28515625" style="85" hidden="1" customWidth="1"/>
    <col min="1286" max="1286" width="10.28515625" style="85" hidden="1" customWidth="1"/>
    <col min="1287" max="1287" width="10" style="85" hidden="1" customWidth="1"/>
    <col min="1288" max="1288" width="12.140625" style="85" hidden="1" customWidth="1"/>
    <col min="1289" max="1289" width="9.140625" style="85" hidden="1" customWidth="1"/>
    <col min="1290" max="1290" width="25" style="85" hidden="1" customWidth="1"/>
    <col min="1291" max="1537" width="9.140625" style="85" hidden="1" customWidth="1"/>
    <col min="1538" max="1538" width="53.7109375" style="85" hidden="1" customWidth="1"/>
    <col min="1539" max="1539" width="9.140625" style="85" hidden="1" customWidth="1"/>
    <col min="1540" max="1540" width="7.28515625" style="85" hidden="1" customWidth="1"/>
    <col min="1541" max="1541" width="11.28515625" style="85" hidden="1" customWidth="1"/>
    <col min="1542" max="1542" width="10.28515625" style="85" hidden="1" customWidth="1"/>
    <col min="1543" max="1543" width="10" style="85" hidden="1" customWidth="1"/>
    <col min="1544" max="1544" width="12.140625" style="85" hidden="1" customWidth="1"/>
    <col min="1545" max="1545" width="9.140625" style="85" hidden="1" customWidth="1"/>
    <col min="1546" max="1546" width="25" style="85" hidden="1" customWidth="1"/>
    <col min="1547" max="1793" width="9.140625" style="85" hidden="1" customWidth="1"/>
    <col min="1794" max="1794" width="53.7109375" style="85" hidden="1" customWidth="1"/>
    <col min="1795" max="1795" width="9.140625" style="85" hidden="1" customWidth="1"/>
    <col min="1796" max="1796" width="7.28515625" style="85" hidden="1" customWidth="1"/>
    <col min="1797" max="1797" width="11.28515625" style="85" hidden="1" customWidth="1"/>
    <col min="1798" max="1798" width="10.28515625" style="85" hidden="1" customWidth="1"/>
    <col min="1799" max="1799" width="10" style="85" hidden="1" customWidth="1"/>
    <col min="1800" max="1800" width="12.140625" style="85" hidden="1" customWidth="1"/>
    <col min="1801" max="1801" width="9.140625" style="85" hidden="1" customWidth="1"/>
    <col min="1802" max="1802" width="25" style="85" hidden="1" customWidth="1"/>
    <col min="1803" max="2049" width="9.140625" style="85" hidden="1" customWidth="1"/>
    <col min="2050" max="2050" width="53.7109375" style="85" hidden="1" customWidth="1"/>
    <col min="2051" max="2051" width="9.140625" style="85" hidden="1" customWidth="1"/>
    <col min="2052" max="2052" width="7.28515625" style="85" hidden="1" customWidth="1"/>
    <col min="2053" max="2053" width="11.28515625" style="85" hidden="1" customWidth="1"/>
    <col min="2054" max="2054" width="10.28515625" style="85" hidden="1" customWidth="1"/>
    <col min="2055" max="2055" width="10" style="85" hidden="1" customWidth="1"/>
    <col min="2056" max="2056" width="12.140625" style="85" hidden="1" customWidth="1"/>
    <col min="2057" max="2057" width="9.140625" style="85" hidden="1" customWidth="1"/>
    <col min="2058" max="2058" width="25" style="85" hidden="1" customWidth="1"/>
    <col min="2059" max="2305" width="9.140625" style="85" hidden="1" customWidth="1"/>
    <col min="2306" max="2306" width="53.7109375" style="85" hidden="1" customWidth="1"/>
    <col min="2307" max="2307" width="9.140625" style="85" hidden="1" customWidth="1"/>
    <col min="2308" max="2308" width="7.28515625" style="85" hidden="1" customWidth="1"/>
    <col min="2309" max="2309" width="11.28515625" style="85" hidden="1" customWidth="1"/>
    <col min="2310" max="2310" width="10.28515625" style="85" hidden="1" customWidth="1"/>
    <col min="2311" max="2311" width="10" style="85" hidden="1" customWidth="1"/>
    <col min="2312" max="2312" width="12.140625" style="85" hidden="1" customWidth="1"/>
    <col min="2313" max="2313" width="9.140625" style="85" hidden="1" customWidth="1"/>
    <col min="2314" max="2314" width="25" style="85" hidden="1" customWidth="1"/>
    <col min="2315" max="2561" width="9.140625" style="85" hidden="1" customWidth="1"/>
    <col min="2562" max="2562" width="53.7109375" style="85" hidden="1" customWidth="1"/>
    <col min="2563" max="2563" width="9.140625" style="85" hidden="1" customWidth="1"/>
    <col min="2564" max="2564" width="7.28515625" style="85" hidden="1" customWidth="1"/>
    <col min="2565" max="2565" width="11.28515625" style="85" hidden="1" customWidth="1"/>
    <col min="2566" max="2566" width="10.28515625" style="85" hidden="1" customWidth="1"/>
    <col min="2567" max="2567" width="10" style="85" hidden="1" customWidth="1"/>
    <col min="2568" max="2568" width="12.140625" style="85" hidden="1" customWidth="1"/>
    <col min="2569" max="2569" width="9.140625" style="85" hidden="1" customWidth="1"/>
    <col min="2570" max="2570" width="25" style="85" hidden="1" customWidth="1"/>
    <col min="2571" max="2817" width="9.140625" style="85" hidden="1" customWidth="1"/>
    <col min="2818" max="2818" width="53.7109375" style="85" hidden="1" customWidth="1"/>
    <col min="2819" max="2819" width="9.140625" style="85" hidden="1" customWidth="1"/>
    <col min="2820" max="2820" width="7.28515625" style="85" hidden="1" customWidth="1"/>
    <col min="2821" max="2821" width="11.28515625" style="85" hidden="1" customWidth="1"/>
    <col min="2822" max="2822" width="10.28515625" style="85" hidden="1" customWidth="1"/>
    <col min="2823" max="2823" width="10" style="85" hidden="1" customWidth="1"/>
    <col min="2824" max="2824" width="12.140625" style="85" hidden="1" customWidth="1"/>
    <col min="2825" max="2825" width="9.140625" style="85" hidden="1" customWidth="1"/>
    <col min="2826" max="2826" width="25" style="85" hidden="1" customWidth="1"/>
    <col min="2827" max="3073" width="9.140625" style="85" hidden="1" customWidth="1"/>
    <col min="3074" max="3074" width="53.7109375" style="85" hidden="1" customWidth="1"/>
    <col min="3075" max="3075" width="9.140625" style="85" hidden="1" customWidth="1"/>
    <col min="3076" max="3076" width="7.28515625" style="85" hidden="1" customWidth="1"/>
    <col min="3077" max="3077" width="11.28515625" style="85" hidden="1" customWidth="1"/>
    <col min="3078" max="3078" width="10.28515625" style="85" hidden="1" customWidth="1"/>
    <col min="3079" max="3079" width="10" style="85" hidden="1" customWidth="1"/>
    <col min="3080" max="3080" width="12.140625" style="85" hidden="1" customWidth="1"/>
    <col min="3081" max="3081" width="9.140625" style="85" hidden="1" customWidth="1"/>
    <col min="3082" max="3082" width="25" style="85" hidden="1" customWidth="1"/>
    <col min="3083" max="3329" width="9.140625" style="85" hidden="1" customWidth="1"/>
    <col min="3330" max="3330" width="53.7109375" style="85" hidden="1" customWidth="1"/>
    <col min="3331" max="3331" width="9.140625" style="85" hidden="1" customWidth="1"/>
    <col min="3332" max="3332" width="7.28515625" style="85" hidden="1" customWidth="1"/>
    <col min="3333" max="3333" width="11.28515625" style="85" hidden="1" customWidth="1"/>
    <col min="3334" max="3334" width="10.28515625" style="85" hidden="1" customWidth="1"/>
    <col min="3335" max="3335" width="10" style="85" hidden="1" customWidth="1"/>
    <col min="3336" max="3336" width="12.140625" style="85" hidden="1" customWidth="1"/>
    <col min="3337" max="3337" width="9.140625" style="85" hidden="1" customWidth="1"/>
    <col min="3338" max="3338" width="25" style="85" hidden="1" customWidth="1"/>
    <col min="3339" max="3585" width="9.140625" style="85" hidden="1" customWidth="1"/>
    <col min="3586" max="3586" width="53.7109375" style="85" hidden="1" customWidth="1"/>
    <col min="3587" max="3587" width="9.140625" style="85" hidden="1" customWidth="1"/>
    <col min="3588" max="3588" width="7.28515625" style="85" hidden="1" customWidth="1"/>
    <col min="3589" max="3589" width="11.28515625" style="85" hidden="1" customWidth="1"/>
    <col min="3590" max="3590" width="10.28515625" style="85" hidden="1" customWidth="1"/>
    <col min="3591" max="3591" width="10" style="85" hidden="1" customWidth="1"/>
    <col min="3592" max="3592" width="12.140625" style="85" hidden="1" customWidth="1"/>
    <col min="3593" max="3593" width="9.140625" style="85" hidden="1" customWidth="1"/>
    <col min="3594" max="3594" width="25" style="85" hidden="1" customWidth="1"/>
    <col min="3595" max="3841" width="9.140625" style="85" hidden="1" customWidth="1"/>
    <col min="3842" max="3842" width="53.7109375" style="85" hidden="1" customWidth="1"/>
    <col min="3843" max="3843" width="9.140625" style="85" hidden="1" customWidth="1"/>
    <col min="3844" max="3844" width="7.28515625" style="85" hidden="1" customWidth="1"/>
    <col min="3845" max="3845" width="11.28515625" style="85" hidden="1" customWidth="1"/>
    <col min="3846" max="3846" width="10.28515625" style="85" hidden="1" customWidth="1"/>
    <col min="3847" max="3847" width="10" style="85" hidden="1" customWidth="1"/>
    <col min="3848" max="3848" width="12.140625" style="85" hidden="1" customWidth="1"/>
    <col min="3849" max="3849" width="9.140625" style="85" hidden="1" customWidth="1"/>
    <col min="3850" max="3850" width="25" style="85" hidden="1" customWidth="1"/>
    <col min="3851" max="4097" width="9.140625" style="85" hidden="1" customWidth="1"/>
    <col min="4098" max="4098" width="53.7109375" style="85" hidden="1" customWidth="1"/>
    <col min="4099" max="4099" width="9.140625" style="85" hidden="1" customWidth="1"/>
    <col min="4100" max="4100" width="7.28515625" style="85" hidden="1" customWidth="1"/>
    <col min="4101" max="4101" width="11.28515625" style="85" hidden="1" customWidth="1"/>
    <col min="4102" max="4102" width="10.28515625" style="85" hidden="1" customWidth="1"/>
    <col min="4103" max="4103" width="10" style="85" hidden="1" customWidth="1"/>
    <col min="4104" max="4104" width="12.140625" style="85" hidden="1" customWidth="1"/>
    <col min="4105" max="4105" width="9.140625" style="85" hidden="1" customWidth="1"/>
    <col min="4106" max="4106" width="25" style="85" hidden="1" customWidth="1"/>
    <col min="4107" max="4353" width="9.140625" style="85" hidden="1" customWidth="1"/>
    <col min="4354" max="4354" width="53.7109375" style="85" hidden="1" customWidth="1"/>
    <col min="4355" max="4355" width="9.140625" style="85" hidden="1" customWidth="1"/>
    <col min="4356" max="4356" width="7.28515625" style="85" hidden="1" customWidth="1"/>
    <col min="4357" max="4357" width="11.28515625" style="85" hidden="1" customWidth="1"/>
    <col min="4358" max="4358" width="10.28515625" style="85" hidden="1" customWidth="1"/>
    <col min="4359" max="4359" width="10" style="85" hidden="1" customWidth="1"/>
    <col min="4360" max="4360" width="12.140625" style="85" hidden="1" customWidth="1"/>
    <col min="4361" max="4361" width="9.140625" style="85" hidden="1" customWidth="1"/>
    <col min="4362" max="4362" width="25" style="85" hidden="1" customWidth="1"/>
    <col min="4363" max="4609" width="9.140625" style="85" hidden="1" customWidth="1"/>
    <col min="4610" max="4610" width="53.7109375" style="85" hidden="1" customWidth="1"/>
    <col min="4611" max="4611" width="9.140625" style="85" hidden="1" customWidth="1"/>
    <col min="4612" max="4612" width="7.28515625" style="85" hidden="1" customWidth="1"/>
    <col min="4613" max="4613" width="11.28515625" style="85" hidden="1" customWidth="1"/>
    <col min="4614" max="4614" width="10.28515625" style="85" hidden="1" customWidth="1"/>
    <col min="4615" max="4615" width="10" style="85" hidden="1" customWidth="1"/>
    <col min="4616" max="4616" width="12.140625" style="85" hidden="1" customWidth="1"/>
    <col min="4617" max="4617" width="9.140625" style="85" hidden="1" customWidth="1"/>
    <col min="4618" max="4618" width="25" style="85" hidden="1" customWidth="1"/>
    <col min="4619" max="4865" width="9.140625" style="85" hidden="1" customWidth="1"/>
    <col min="4866" max="4866" width="53.7109375" style="85" hidden="1" customWidth="1"/>
    <col min="4867" max="4867" width="9.140625" style="85" hidden="1" customWidth="1"/>
    <col min="4868" max="4868" width="7.28515625" style="85" hidden="1" customWidth="1"/>
    <col min="4869" max="4869" width="11.28515625" style="85" hidden="1" customWidth="1"/>
    <col min="4870" max="4870" width="10.28515625" style="85" hidden="1" customWidth="1"/>
    <col min="4871" max="4871" width="10" style="85" hidden="1" customWidth="1"/>
    <col min="4872" max="4872" width="12.140625" style="85" hidden="1" customWidth="1"/>
    <col min="4873" max="4873" width="9.140625" style="85" hidden="1" customWidth="1"/>
    <col min="4874" max="4874" width="25" style="85" hidden="1" customWidth="1"/>
    <col min="4875" max="5121" width="9.140625" style="85" hidden="1" customWidth="1"/>
    <col min="5122" max="5122" width="53.7109375" style="85" hidden="1" customWidth="1"/>
    <col min="5123" max="5123" width="9.140625" style="85" hidden="1" customWidth="1"/>
    <col min="5124" max="5124" width="7.28515625" style="85" hidden="1" customWidth="1"/>
    <col min="5125" max="5125" width="11.28515625" style="85" hidden="1" customWidth="1"/>
    <col min="5126" max="5126" width="10.28515625" style="85" hidden="1" customWidth="1"/>
    <col min="5127" max="5127" width="10" style="85" hidden="1" customWidth="1"/>
    <col min="5128" max="5128" width="12.140625" style="85" hidden="1" customWidth="1"/>
    <col min="5129" max="5129" width="9.140625" style="85" hidden="1" customWidth="1"/>
    <col min="5130" max="5130" width="25" style="85" hidden="1" customWidth="1"/>
    <col min="5131" max="5377" width="9.140625" style="85" hidden="1" customWidth="1"/>
    <col min="5378" max="5378" width="53.7109375" style="85" hidden="1" customWidth="1"/>
    <col min="5379" max="5379" width="9.140625" style="85" hidden="1" customWidth="1"/>
    <col min="5380" max="5380" width="7.28515625" style="85" hidden="1" customWidth="1"/>
    <col min="5381" max="5381" width="11.28515625" style="85" hidden="1" customWidth="1"/>
    <col min="5382" max="5382" width="10.28515625" style="85" hidden="1" customWidth="1"/>
    <col min="5383" max="5383" width="10" style="85" hidden="1" customWidth="1"/>
    <col min="5384" max="5384" width="12.140625" style="85" hidden="1" customWidth="1"/>
    <col min="5385" max="5385" width="9.140625" style="85" hidden="1" customWidth="1"/>
    <col min="5386" max="5386" width="25" style="85" hidden="1" customWidth="1"/>
    <col min="5387" max="5633" width="9.140625" style="85" hidden="1" customWidth="1"/>
    <col min="5634" max="5634" width="53.7109375" style="85" hidden="1" customWidth="1"/>
    <col min="5635" max="5635" width="9.140625" style="85" hidden="1" customWidth="1"/>
    <col min="5636" max="5636" width="7.28515625" style="85" hidden="1" customWidth="1"/>
    <col min="5637" max="5637" width="11.28515625" style="85" hidden="1" customWidth="1"/>
    <col min="5638" max="5638" width="10.28515625" style="85" hidden="1" customWidth="1"/>
    <col min="5639" max="5639" width="10" style="85" hidden="1" customWidth="1"/>
    <col min="5640" max="5640" width="12.140625" style="85" hidden="1" customWidth="1"/>
    <col min="5641" max="5641" width="9.140625" style="85" hidden="1" customWidth="1"/>
    <col min="5642" max="5642" width="25" style="85" hidden="1" customWidth="1"/>
    <col min="5643" max="5889" width="9.140625" style="85" hidden="1" customWidth="1"/>
    <col min="5890" max="5890" width="53.7109375" style="85" hidden="1" customWidth="1"/>
    <col min="5891" max="5891" width="9.140625" style="85" hidden="1" customWidth="1"/>
    <col min="5892" max="5892" width="7.28515625" style="85" hidden="1" customWidth="1"/>
    <col min="5893" max="5893" width="11.28515625" style="85" hidden="1" customWidth="1"/>
    <col min="5894" max="5894" width="10.28515625" style="85" hidden="1" customWidth="1"/>
    <col min="5895" max="5895" width="10" style="85" hidden="1" customWidth="1"/>
    <col min="5896" max="5896" width="12.140625" style="85" hidden="1" customWidth="1"/>
    <col min="5897" max="5897" width="9.140625" style="85" hidden="1" customWidth="1"/>
    <col min="5898" max="5898" width="25" style="85" hidden="1" customWidth="1"/>
    <col min="5899" max="6145" width="9.140625" style="85" hidden="1" customWidth="1"/>
    <col min="6146" max="6146" width="53.7109375" style="85" hidden="1" customWidth="1"/>
    <col min="6147" max="6147" width="9.140625" style="85" hidden="1" customWidth="1"/>
    <col min="6148" max="6148" width="7.28515625" style="85" hidden="1" customWidth="1"/>
    <col min="6149" max="6149" width="11.28515625" style="85" hidden="1" customWidth="1"/>
    <col min="6150" max="6150" width="10.28515625" style="85" hidden="1" customWidth="1"/>
    <col min="6151" max="6151" width="10" style="85" hidden="1" customWidth="1"/>
    <col min="6152" max="6152" width="12.140625" style="85" hidden="1" customWidth="1"/>
    <col min="6153" max="6153" width="9.140625" style="85" hidden="1" customWidth="1"/>
    <col min="6154" max="6154" width="25" style="85" hidden="1" customWidth="1"/>
    <col min="6155" max="6401" width="9.140625" style="85" hidden="1" customWidth="1"/>
    <col min="6402" max="6402" width="53.7109375" style="85" hidden="1" customWidth="1"/>
    <col min="6403" max="6403" width="9.140625" style="85" hidden="1" customWidth="1"/>
    <col min="6404" max="6404" width="7.28515625" style="85" hidden="1" customWidth="1"/>
    <col min="6405" max="6405" width="11.28515625" style="85" hidden="1" customWidth="1"/>
    <col min="6406" max="6406" width="10.28515625" style="85" hidden="1" customWidth="1"/>
    <col min="6407" max="6407" width="10" style="85" hidden="1" customWidth="1"/>
    <col min="6408" max="6408" width="12.140625" style="85" hidden="1" customWidth="1"/>
    <col min="6409" max="6409" width="9.140625" style="85" hidden="1" customWidth="1"/>
    <col min="6410" max="6410" width="25" style="85" hidden="1" customWidth="1"/>
    <col min="6411" max="6657" width="9.140625" style="85" hidden="1" customWidth="1"/>
    <col min="6658" max="6658" width="53.7109375" style="85" hidden="1" customWidth="1"/>
    <col min="6659" max="6659" width="9.140625" style="85" hidden="1" customWidth="1"/>
    <col min="6660" max="6660" width="7.28515625" style="85" hidden="1" customWidth="1"/>
    <col min="6661" max="6661" width="11.28515625" style="85" hidden="1" customWidth="1"/>
    <col min="6662" max="6662" width="10.28515625" style="85" hidden="1" customWidth="1"/>
    <col min="6663" max="6663" width="10" style="85" hidden="1" customWidth="1"/>
    <col min="6664" max="6664" width="12.140625" style="85" hidden="1" customWidth="1"/>
    <col min="6665" max="6665" width="9.140625" style="85" hidden="1" customWidth="1"/>
    <col min="6666" max="6666" width="25" style="85" hidden="1" customWidth="1"/>
    <col min="6667" max="6913" width="9.140625" style="85" hidden="1" customWidth="1"/>
    <col min="6914" max="6914" width="53.7109375" style="85" hidden="1" customWidth="1"/>
    <col min="6915" max="6915" width="9.140625" style="85" hidden="1" customWidth="1"/>
    <col min="6916" max="6916" width="7.28515625" style="85" hidden="1" customWidth="1"/>
    <col min="6917" max="6917" width="11.28515625" style="85" hidden="1" customWidth="1"/>
    <col min="6918" max="6918" width="10.28515625" style="85" hidden="1" customWidth="1"/>
    <col min="6919" max="6919" width="10" style="85" hidden="1" customWidth="1"/>
    <col min="6920" max="6920" width="12.140625" style="85" hidden="1" customWidth="1"/>
    <col min="6921" max="6921" width="9.140625" style="85" hidden="1" customWidth="1"/>
    <col min="6922" max="6922" width="25" style="85" hidden="1" customWidth="1"/>
    <col min="6923" max="7169" width="9.140625" style="85" hidden="1" customWidth="1"/>
    <col min="7170" max="7170" width="53.7109375" style="85" hidden="1" customWidth="1"/>
    <col min="7171" max="7171" width="9.140625" style="85" hidden="1" customWidth="1"/>
    <col min="7172" max="7172" width="7.28515625" style="85" hidden="1" customWidth="1"/>
    <col min="7173" max="7173" width="11.28515625" style="85" hidden="1" customWidth="1"/>
    <col min="7174" max="7174" width="10.28515625" style="85" hidden="1" customWidth="1"/>
    <col min="7175" max="7175" width="10" style="85" hidden="1" customWidth="1"/>
    <col min="7176" max="7176" width="12.140625" style="85" hidden="1" customWidth="1"/>
    <col min="7177" max="7177" width="9.140625" style="85" hidden="1" customWidth="1"/>
    <col min="7178" max="7178" width="25" style="85" hidden="1" customWidth="1"/>
    <col min="7179" max="7425" width="9.140625" style="85" hidden="1" customWidth="1"/>
    <col min="7426" max="7426" width="53.7109375" style="85" hidden="1" customWidth="1"/>
    <col min="7427" max="7427" width="9.140625" style="85" hidden="1" customWidth="1"/>
    <col min="7428" max="7428" width="7.28515625" style="85" hidden="1" customWidth="1"/>
    <col min="7429" max="7429" width="11.28515625" style="85" hidden="1" customWidth="1"/>
    <col min="7430" max="7430" width="10.28515625" style="85" hidden="1" customWidth="1"/>
    <col min="7431" max="7431" width="10" style="85" hidden="1" customWidth="1"/>
    <col min="7432" max="7432" width="12.140625" style="85" hidden="1" customWidth="1"/>
    <col min="7433" max="7433" width="9.140625" style="85" hidden="1" customWidth="1"/>
    <col min="7434" max="7434" width="25" style="85" hidden="1" customWidth="1"/>
    <col min="7435" max="7681" width="9.140625" style="85" hidden="1" customWidth="1"/>
    <col min="7682" max="7682" width="53.7109375" style="85" hidden="1" customWidth="1"/>
    <col min="7683" max="7683" width="9.140625" style="85" hidden="1" customWidth="1"/>
    <col min="7684" max="7684" width="7.28515625" style="85" hidden="1" customWidth="1"/>
    <col min="7685" max="7685" width="11.28515625" style="85" hidden="1" customWidth="1"/>
    <col min="7686" max="7686" width="10.28515625" style="85" hidden="1" customWidth="1"/>
    <col min="7687" max="7687" width="10" style="85" hidden="1" customWidth="1"/>
    <col min="7688" max="7688" width="12.140625" style="85" hidden="1" customWidth="1"/>
    <col min="7689" max="7689" width="9.140625" style="85" hidden="1" customWidth="1"/>
    <col min="7690" max="7690" width="25" style="85" hidden="1" customWidth="1"/>
    <col min="7691" max="7937" width="9.140625" style="85" hidden="1" customWidth="1"/>
    <col min="7938" max="7938" width="53.7109375" style="85" hidden="1" customWidth="1"/>
    <col min="7939" max="7939" width="9.140625" style="85" hidden="1" customWidth="1"/>
    <col min="7940" max="7940" width="7.28515625" style="85" hidden="1" customWidth="1"/>
    <col min="7941" max="7941" width="11.28515625" style="85" hidden="1" customWidth="1"/>
    <col min="7942" max="7942" width="10.28515625" style="85" hidden="1" customWidth="1"/>
    <col min="7943" max="7943" width="10" style="85" hidden="1" customWidth="1"/>
    <col min="7944" max="7944" width="12.140625" style="85" hidden="1" customWidth="1"/>
    <col min="7945" max="7945" width="9.140625" style="85" hidden="1" customWidth="1"/>
    <col min="7946" max="7946" width="25" style="85" hidden="1" customWidth="1"/>
    <col min="7947" max="8193" width="9.140625" style="85" hidden="1" customWidth="1"/>
    <col min="8194" max="8194" width="53.7109375" style="85" hidden="1" customWidth="1"/>
    <col min="8195" max="8195" width="9.140625" style="85" hidden="1" customWidth="1"/>
    <col min="8196" max="8196" width="7.28515625" style="85" hidden="1" customWidth="1"/>
    <col min="8197" max="8197" width="11.28515625" style="85" hidden="1" customWidth="1"/>
    <col min="8198" max="8198" width="10.28515625" style="85" hidden="1" customWidth="1"/>
    <col min="8199" max="8199" width="10" style="85" hidden="1" customWidth="1"/>
    <col min="8200" max="8200" width="12.140625" style="85" hidden="1" customWidth="1"/>
    <col min="8201" max="8201" width="9.140625" style="85" hidden="1" customWidth="1"/>
    <col min="8202" max="8202" width="25" style="85" hidden="1" customWidth="1"/>
    <col min="8203" max="8449" width="9.140625" style="85" hidden="1" customWidth="1"/>
    <col min="8450" max="8450" width="53.7109375" style="85" hidden="1" customWidth="1"/>
    <col min="8451" max="8451" width="9.140625" style="85" hidden="1" customWidth="1"/>
    <col min="8452" max="8452" width="7.28515625" style="85" hidden="1" customWidth="1"/>
    <col min="8453" max="8453" width="11.28515625" style="85" hidden="1" customWidth="1"/>
    <col min="8454" max="8454" width="10.28515625" style="85" hidden="1" customWidth="1"/>
    <col min="8455" max="8455" width="10" style="85" hidden="1" customWidth="1"/>
    <col min="8456" max="8456" width="12.140625" style="85" hidden="1" customWidth="1"/>
    <col min="8457" max="8457" width="9.140625" style="85" hidden="1" customWidth="1"/>
    <col min="8458" max="8458" width="25" style="85" hidden="1" customWidth="1"/>
    <col min="8459" max="8705" width="9.140625" style="85" hidden="1" customWidth="1"/>
    <col min="8706" max="8706" width="53.7109375" style="85" hidden="1" customWidth="1"/>
    <col min="8707" max="8707" width="9.140625" style="85" hidden="1" customWidth="1"/>
    <col min="8708" max="8708" width="7.28515625" style="85" hidden="1" customWidth="1"/>
    <col min="8709" max="8709" width="11.28515625" style="85" hidden="1" customWidth="1"/>
    <col min="8710" max="8710" width="10.28515625" style="85" hidden="1" customWidth="1"/>
    <col min="8711" max="8711" width="10" style="85" hidden="1" customWidth="1"/>
    <col min="8712" max="8712" width="12.140625" style="85" hidden="1" customWidth="1"/>
    <col min="8713" max="8713" width="9.140625" style="85" hidden="1" customWidth="1"/>
    <col min="8714" max="8714" width="25" style="85" hidden="1" customWidth="1"/>
    <col min="8715" max="8961" width="9.140625" style="85" hidden="1" customWidth="1"/>
    <col min="8962" max="8962" width="53.7109375" style="85" hidden="1" customWidth="1"/>
    <col min="8963" max="8963" width="9.140625" style="85" hidden="1" customWidth="1"/>
    <col min="8964" max="8964" width="7.28515625" style="85" hidden="1" customWidth="1"/>
    <col min="8965" max="8965" width="11.28515625" style="85" hidden="1" customWidth="1"/>
    <col min="8966" max="8966" width="10.28515625" style="85" hidden="1" customWidth="1"/>
    <col min="8967" max="8967" width="10" style="85" hidden="1" customWidth="1"/>
    <col min="8968" max="8968" width="12.140625" style="85" hidden="1" customWidth="1"/>
    <col min="8969" max="8969" width="9.140625" style="85" hidden="1" customWidth="1"/>
    <col min="8970" max="8970" width="25" style="85" hidden="1" customWidth="1"/>
    <col min="8971" max="9217" width="9.140625" style="85" hidden="1" customWidth="1"/>
    <col min="9218" max="9218" width="53.7109375" style="85" hidden="1" customWidth="1"/>
    <col min="9219" max="9219" width="9.140625" style="85" hidden="1" customWidth="1"/>
    <col min="9220" max="9220" width="7.28515625" style="85" hidden="1" customWidth="1"/>
    <col min="9221" max="9221" width="11.28515625" style="85" hidden="1" customWidth="1"/>
    <col min="9222" max="9222" width="10.28515625" style="85" hidden="1" customWidth="1"/>
    <col min="9223" max="9223" width="10" style="85" hidden="1" customWidth="1"/>
    <col min="9224" max="9224" width="12.140625" style="85" hidden="1" customWidth="1"/>
    <col min="9225" max="9225" width="9.140625" style="85" hidden="1" customWidth="1"/>
    <col min="9226" max="9226" width="25" style="85" hidden="1" customWidth="1"/>
    <col min="9227" max="9473" width="9.140625" style="85" hidden="1" customWidth="1"/>
    <col min="9474" max="9474" width="53.7109375" style="85" hidden="1" customWidth="1"/>
    <col min="9475" max="9475" width="9.140625" style="85" hidden="1" customWidth="1"/>
    <col min="9476" max="9476" width="7.28515625" style="85" hidden="1" customWidth="1"/>
    <col min="9477" max="9477" width="11.28515625" style="85" hidden="1" customWidth="1"/>
    <col min="9478" max="9478" width="10.28515625" style="85" hidden="1" customWidth="1"/>
    <col min="9479" max="9479" width="10" style="85" hidden="1" customWidth="1"/>
    <col min="9480" max="9480" width="12.140625" style="85" hidden="1" customWidth="1"/>
    <col min="9481" max="9481" width="9.140625" style="85" hidden="1" customWidth="1"/>
    <col min="9482" max="9482" width="25" style="85" hidden="1" customWidth="1"/>
    <col min="9483" max="9729" width="9.140625" style="85" hidden="1" customWidth="1"/>
    <col min="9730" max="9730" width="53.7109375" style="85" hidden="1" customWidth="1"/>
    <col min="9731" max="9731" width="9.140625" style="85" hidden="1" customWidth="1"/>
    <col min="9732" max="9732" width="7.28515625" style="85" hidden="1" customWidth="1"/>
    <col min="9733" max="9733" width="11.28515625" style="85" hidden="1" customWidth="1"/>
    <col min="9734" max="9734" width="10.28515625" style="85" hidden="1" customWidth="1"/>
    <col min="9735" max="9735" width="10" style="85" hidden="1" customWidth="1"/>
    <col min="9736" max="9736" width="12.140625" style="85" hidden="1" customWidth="1"/>
    <col min="9737" max="9737" width="9.140625" style="85" hidden="1" customWidth="1"/>
    <col min="9738" max="9738" width="25" style="85" hidden="1" customWidth="1"/>
    <col min="9739" max="9985" width="9.140625" style="85" hidden="1" customWidth="1"/>
    <col min="9986" max="9986" width="53.7109375" style="85" hidden="1" customWidth="1"/>
    <col min="9987" max="9987" width="9.140625" style="85" hidden="1" customWidth="1"/>
    <col min="9988" max="9988" width="7.28515625" style="85" hidden="1" customWidth="1"/>
    <col min="9989" max="9989" width="11.28515625" style="85" hidden="1" customWidth="1"/>
    <col min="9990" max="9990" width="10.28515625" style="85" hidden="1" customWidth="1"/>
    <col min="9991" max="9991" width="10" style="85" hidden="1" customWidth="1"/>
    <col min="9992" max="9992" width="12.140625" style="85" hidden="1" customWidth="1"/>
    <col min="9993" max="9993" width="9.140625" style="85" hidden="1" customWidth="1"/>
    <col min="9994" max="9994" width="25" style="85" hidden="1" customWidth="1"/>
    <col min="9995" max="10241" width="9.140625" style="85" hidden="1" customWidth="1"/>
    <col min="10242" max="10242" width="53.7109375" style="85" hidden="1" customWidth="1"/>
    <col min="10243" max="10243" width="9.140625" style="85" hidden="1" customWidth="1"/>
    <col min="10244" max="10244" width="7.28515625" style="85" hidden="1" customWidth="1"/>
    <col min="10245" max="10245" width="11.28515625" style="85" hidden="1" customWidth="1"/>
    <col min="10246" max="10246" width="10.28515625" style="85" hidden="1" customWidth="1"/>
    <col min="10247" max="10247" width="10" style="85" hidden="1" customWidth="1"/>
    <col min="10248" max="10248" width="12.140625" style="85" hidden="1" customWidth="1"/>
    <col min="10249" max="10249" width="9.140625" style="85" hidden="1" customWidth="1"/>
    <col min="10250" max="10250" width="25" style="85" hidden="1" customWidth="1"/>
    <col min="10251" max="10497" width="9.140625" style="85" hidden="1" customWidth="1"/>
    <col min="10498" max="10498" width="53.7109375" style="85" hidden="1" customWidth="1"/>
    <col min="10499" max="10499" width="9.140625" style="85" hidden="1" customWidth="1"/>
    <col min="10500" max="10500" width="7.28515625" style="85" hidden="1" customWidth="1"/>
    <col min="10501" max="10501" width="11.28515625" style="85" hidden="1" customWidth="1"/>
    <col min="10502" max="10502" width="10.28515625" style="85" hidden="1" customWidth="1"/>
    <col min="10503" max="10503" width="10" style="85" hidden="1" customWidth="1"/>
    <col min="10504" max="10504" width="12.140625" style="85" hidden="1" customWidth="1"/>
    <col min="10505" max="10505" width="9.140625" style="85" hidden="1" customWidth="1"/>
    <col min="10506" max="10506" width="25" style="85" hidden="1" customWidth="1"/>
    <col min="10507" max="10753" width="9.140625" style="85" hidden="1" customWidth="1"/>
    <col min="10754" max="10754" width="53.7109375" style="85" hidden="1" customWidth="1"/>
    <col min="10755" max="10755" width="9.140625" style="85" hidden="1" customWidth="1"/>
    <col min="10756" max="10756" width="7.28515625" style="85" hidden="1" customWidth="1"/>
    <col min="10757" max="10757" width="11.28515625" style="85" hidden="1" customWidth="1"/>
    <col min="10758" max="10758" width="10.28515625" style="85" hidden="1" customWidth="1"/>
    <col min="10759" max="10759" width="10" style="85" hidden="1" customWidth="1"/>
    <col min="10760" max="10760" width="12.140625" style="85" hidden="1" customWidth="1"/>
    <col min="10761" max="10761" width="9.140625" style="85" hidden="1" customWidth="1"/>
    <col min="10762" max="10762" width="25" style="85" hidden="1" customWidth="1"/>
    <col min="10763" max="11009" width="9.140625" style="85" hidden="1" customWidth="1"/>
    <col min="11010" max="11010" width="53.7109375" style="85" hidden="1" customWidth="1"/>
    <col min="11011" max="11011" width="9.140625" style="85" hidden="1" customWidth="1"/>
    <col min="11012" max="11012" width="7.28515625" style="85" hidden="1" customWidth="1"/>
    <col min="11013" max="11013" width="11.28515625" style="85" hidden="1" customWidth="1"/>
    <col min="11014" max="11014" width="10.28515625" style="85" hidden="1" customWidth="1"/>
    <col min="11015" max="11015" width="10" style="85" hidden="1" customWidth="1"/>
    <col min="11016" max="11016" width="12.140625" style="85" hidden="1" customWidth="1"/>
    <col min="11017" max="11017" width="9.140625" style="85" hidden="1" customWidth="1"/>
    <col min="11018" max="11018" width="25" style="85" hidden="1" customWidth="1"/>
    <col min="11019" max="11265" width="9.140625" style="85" hidden="1" customWidth="1"/>
    <col min="11266" max="11266" width="53.7109375" style="85" hidden="1" customWidth="1"/>
    <col min="11267" max="11267" width="9.140625" style="85" hidden="1" customWidth="1"/>
    <col min="11268" max="11268" width="7.28515625" style="85" hidden="1" customWidth="1"/>
    <col min="11269" max="11269" width="11.28515625" style="85" hidden="1" customWidth="1"/>
    <col min="11270" max="11270" width="10.28515625" style="85" hidden="1" customWidth="1"/>
    <col min="11271" max="11271" width="10" style="85" hidden="1" customWidth="1"/>
    <col min="11272" max="11272" width="12.140625" style="85" hidden="1" customWidth="1"/>
    <col min="11273" max="11273" width="9.140625" style="85" hidden="1" customWidth="1"/>
    <col min="11274" max="11274" width="25" style="85" hidden="1" customWidth="1"/>
    <col min="11275" max="11521" width="9.140625" style="85" hidden="1" customWidth="1"/>
    <col min="11522" max="11522" width="53.7109375" style="85" hidden="1" customWidth="1"/>
    <col min="11523" max="11523" width="9.140625" style="85" hidden="1" customWidth="1"/>
    <col min="11524" max="11524" width="7.28515625" style="85" hidden="1" customWidth="1"/>
    <col min="11525" max="11525" width="11.28515625" style="85" hidden="1" customWidth="1"/>
    <col min="11526" max="11526" width="10.28515625" style="85" hidden="1" customWidth="1"/>
    <col min="11527" max="11527" width="10" style="85" hidden="1" customWidth="1"/>
    <col min="11528" max="11528" width="12.140625" style="85" hidden="1" customWidth="1"/>
    <col min="11529" max="11529" width="9.140625" style="85" hidden="1" customWidth="1"/>
    <col min="11530" max="11530" width="25" style="85" hidden="1" customWidth="1"/>
    <col min="11531" max="11777" width="9.140625" style="85" hidden="1" customWidth="1"/>
    <col min="11778" max="11778" width="53.7109375" style="85" hidden="1" customWidth="1"/>
    <col min="11779" max="11779" width="9.140625" style="85" hidden="1" customWidth="1"/>
    <col min="11780" max="11780" width="7.28515625" style="85" hidden="1" customWidth="1"/>
    <col min="11781" max="11781" width="11.28515625" style="85" hidden="1" customWidth="1"/>
    <col min="11782" max="11782" width="10.28515625" style="85" hidden="1" customWidth="1"/>
    <col min="11783" max="11783" width="10" style="85" hidden="1" customWidth="1"/>
    <col min="11784" max="11784" width="12.140625" style="85" hidden="1" customWidth="1"/>
    <col min="11785" max="11785" width="9.140625" style="85" hidden="1" customWidth="1"/>
    <col min="11786" max="11786" width="25" style="85" hidden="1" customWidth="1"/>
    <col min="11787" max="12033" width="9.140625" style="85" hidden="1" customWidth="1"/>
    <col min="12034" max="12034" width="53.7109375" style="85" hidden="1" customWidth="1"/>
    <col min="12035" max="12035" width="9.140625" style="85" hidden="1" customWidth="1"/>
    <col min="12036" max="12036" width="7.28515625" style="85" hidden="1" customWidth="1"/>
    <col min="12037" max="12037" width="11.28515625" style="85" hidden="1" customWidth="1"/>
    <col min="12038" max="12038" width="10.28515625" style="85" hidden="1" customWidth="1"/>
    <col min="12039" max="12039" width="10" style="85" hidden="1" customWidth="1"/>
    <col min="12040" max="12040" width="12.140625" style="85" hidden="1" customWidth="1"/>
    <col min="12041" max="12041" width="9.140625" style="85" hidden="1" customWidth="1"/>
    <col min="12042" max="12042" width="25" style="85" hidden="1" customWidth="1"/>
    <col min="12043" max="12289" width="9.140625" style="85" hidden="1" customWidth="1"/>
    <col min="12290" max="12290" width="53.7109375" style="85" hidden="1" customWidth="1"/>
    <col min="12291" max="12291" width="9.140625" style="85" hidden="1" customWidth="1"/>
    <col min="12292" max="12292" width="7.28515625" style="85" hidden="1" customWidth="1"/>
    <col min="12293" max="12293" width="11.28515625" style="85" hidden="1" customWidth="1"/>
    <col min="12294" max="12294" width="10.28515625" style="85" hidden="1" customWidth="1"/>
    <col min="12295" max="12295" width="10" style="85" hidden="1" customWidth="1"/>
    <col min="12296" max="12296" width="12.140625" style="85" hidden="1" customWidth="1"/>
    <col min="12297" max="12297" width="9.140625" style="85" hidden="1" customWidth="1"/>
    <col min="12298" max="12298" width="25" style="85" hidden="1" customWidth="1"/>
    <col min="12299" max="12545" width="9.140625" style="85" hidden="1" customWidth="1"/>
    <col min="12546" max="12546" width="53.7109375" style="85" hidden="1" customWidth="1"/>
    <col min="12547" max="12547" width="9.140625" style="85" hidden="1" customWidth="1"/>
    <col min="12548" max="12548" width="7.28515625" style="85" hidden="1" customWidth="1"/>
    <col min="12549" max="12549" width="11.28515625" style="85" hidden="1" customWidth="1"/>
    <col min="12550" max="12550" width="10.28515625" style="85" hidden="1" customWidth="1"/>
    <col min="12551" max="12551" width="10" style="85" hidden="1" customWidth="1"/>
    <col min="12552" max="12552" width="12.140625" style="85" hidden="1" customWidth="1"/>
    <col min="12553" max="12553" width="9.140625" style="85" hidden="1" customWidth="1"/>
    <col min="12554" max="12554" width="25" style="85" hidden="1" customWidth="1"/>
    <col min="12555" max="12801" width="9.140625" style="85" hidden="1" customWidth="1"/>
    <col min="12802" max="12802" width="53.7109375" style="85" hidden="1" customWidth="1"/>
    <col min="12803" max="12803" width="9.140625" style="85" hidden="1" customWidth="1"/>
    <col min="12804" max="12804" width="7.28515625" style="85" hidden="1" customWidth="1"/>
    <col min="12805" max="12805" width="11.28515625" style="85" hidden="1" customWidth="1"/>
    <col min="12806" max="12806" width="10.28515625" style="85" hidden="1" customWidth="1"/>
    <col min="12807" max="12807" width="10" style="85" hidden="1" customWidth="1"/>
    <col min="12808" max="12808" width="12.140625" style="85" hidden="1" customWidth="1"/>
    <col min="12809" max="12809" width="9.140625" style="85" hidden="1" customWidth="1"/>
    <col min="12810" max="12810" width="25" style="85" hidden="1" customWidth="1"/>
    <col min="12811" max="13057" width="9.140625" style="85" hidden="1" customWidth="1"/>
    <col min="13058" max="13058" width="53.7109375" style="85" hidden="1" customWidth="1"/>
    <col min="13059" max="13059" width="9.140625" style="85" hidden="1" customWidth="1"/>
    <col min="13060" max="13060" width="7.28515625" style="85" hidden="1" customWidth="1"/>
    <col min="13061" max="13061" width="11.28515625" style="85" hidden="1" customWidth="1"/>
    <col min="13062" max="13062" width="10.28515625" style="85" hidden="1" customWidth="1"/>
    <col min="13063" max="13063" width="10" style="85" hidden="1" customWidth="1"/>
    <col min="13064" max="13064" width="12.140625" style="85" hidden="1" customWidth="1"/>
    <col min="13065" max="13065" width="9.140625" style="85" hidden="1" customWidth="1"/>
    <col min="13066" max="13066" width="25" style="85" hidden="1" customWidth="1"/>
    <col min="13067" max="13313" width="9.140625" style="85" hidden="1" customWidth="1"/>
    <col min="13314" max="13314" width="53.7109375" style="85" hidden="1" customWidth="1"/>
    <col min="13315" max="13315" width="9.140625" style="85" hidden="1" customWidth="1"/>
    <col min="13316" max="13316" width="7.28515625" style="85" hidden="1" customWidth="1"/>
    <col min="13317" max="13317" width="11.28515625" style="85" hidden="1" customWidth="1"/>
    <col min="13318" max="13318" width="10.28515625" style="85" hidden="1" customWidth="1"/>
    <col min="13319" max="13319" width="10" style="85" hidden="1" customWidth="1"/>
    <col min="13320" max="13320" width="12.140625" style="85" hidden="1" customWidth="1"/>
    <col min="13321" max="13321" width="9.140625" style="85" hidden="1" customWidth="1"/>
    <col min="13322" max="13322" width="25" style="85" hidden="1" customWidth="1"/>
    <col min="13323" max="13569" width="9.140625" style="85" hidden="1" customWidth="1"/>
    <col min="13570" max="13570" width="53.7109375" style="85" hidden="1" customWidth="1"/>
    <col min="13571" max="13571" width="9.140625" style="85" hidden="1" customWidth="1"/>
    <col min="13572" max="13572" width="7.28515625" style="85" hidden="1" customWidth="1"/>
    <col min="13573" max="13573" width="11.28515625" style="85" hidden="1" customWidth="1"/>
    <col min="13574" max="13574" width="10.28515625" style="85" hidden="1" customWidth="1"/>
    <col min="13575" max="13575" width="10" style="85" hidden="1" customWidth="1"/>
    <col min="13576" max="13576" width="12.140625" style="85" hidden="1" customWidth="1"/>
    <col min="13577" max="13577" width="9.140625" style="85" hidden="1" customWidth="1"/>
    <col min="13578" max="13578" width="25" style="85" hidden="1" customWidth="1"/>
    <col min="13579" max="13825" width="9.140625" style="85" hidden="1" customWidth="1"/>
    <col min="13826" max="13826" width="53.7109375" style="85" hidden="1" customWidth="1"/>
    <col min="13827" max="13827" width="9.140625" style="85" hidden="1" customWidth="1"/>
    <col min="13828" max="13828" width="7.28515625" style="85" hidden="1" customWidth="1"/>
    <col min="13829" max="13829" width="11.28515625" style="85" hidden="1" customWidth="1"/>
    <col min="13830" max="13830" width="10.28515625" style="85" hidden="1" customWidth="1"/>
    <col min="13831" max="13831" width="10" style="85" hidden="1" customWidth="1"/>
    <col min="13832" max="13832" width="12.140625" style="85" hidden="1" customWidth="1"/>
    <col min="13833" max="13833" width="9.140625" style="85" hidden="1" customWidth="1"/>
    <col min="13834" max="13834" width="25" style="85" hidden="1" customWidth="1"/>
    <col min="13835" max="14081" width="9.140625" style="85" hidden="1" customWidth="1"/>
    <col min="14082" max="14082" width="53.7109375" style="85" hidden="1" customWidth="1"/>
    <col min="14083" max="14083" width="9.140625" style="85" hidden="1" customWidth="1"/>
    <col min="14084" max="14084" width="7.28515625" style="85" hidden="1" customWidth="1"/>
    <col min="14085" max="14085" width="11.28515625" style="85" hidden="1" customWidth="1"/>
    <col min="14086" max="14086" width="10.28515625" style="85" hidden="1" customWidth="1"/>
    <col min="14087" max="14087" width="10" style="85" hidden="1" customWidth="1"/>
    <col min="14088" max="14088" width="12.140625" style="85" hidden="1" customWidth="1"/>
    <col min="14089" max="14089" width="9.140625" style="85" hidden="1" customWidth="1"/>
    <col min="14090" max="14090" width="25" style="85" hidden="1" customWidth="1"/>
    <col min="14091" max="14337" width="9.140625" style="85" hidden="1" customWidth="1"/>
    <col min="14338" max="14338" width="53.7109375" style="85" hidden="1" customWidth="1"/>
    <col min="14339" max="14339" width="9.140625" style="85" hidden="1" customWidth="1"/>
    <col min="14340" max="14340" width="7.28515625" style="85" hidden="1" customWidth="1"/>
    <col min="14341" max="14341" width="11.28515625" style="85" hidden="1" customWidth="1"/>
    <col min="14342" max="14342" width="10.28515625" style="85" hidden="1" customWidth="1"/>
    <col min="14343" max="14343" width="10" style="85" hidden="1" customWidth="1"/>
    <col min="14344" max="14344" width="12.140625" style="85" hidden="1" customWidth="1"/>
    <col min="14345" max="14345" width="9.140625" style="85" hidden="1" customWidth="1"/>
    <col min="14346" max="14346" width="25" style="85" hidden="1" customWidth="1"/>
    <col min="14347" max="14593" width="9.140625" style="85" hidden="1" customWidth="1"/>
    <col min="14594" max="14594" width="53.7109375" style="85" hidden="1" customWidth="1"/>
    <col min="14595" max="14595" width="9.140625" style="85" hidden="1" customWidth="1"/>
    <col min="14596" max="14596" width="7.28515625" style="85" hidden="1" customWidth="1"/>
    <col min="14597" max="14597" width="11.28515625" style="85" hidden="1" customWidth="1"/>
    <col min="14598" max="14598" width="10.28515625" style="85" hidden="1" customWidth="1"/>
    <col min="14599" max="14599" width="10" style="85" hidden="1" customWidth="1"/>
    <col min="14600" max="14600" width="12.140625" style="85" hidden="1" customWidth="1"/>
    <col min="14601" max="14601" width="9.140625" style="85" hidden="1" customWidth="1"/>
    <col min="14602" max="14602" width="25" style="85" hidden="1" customWidth="1"/>
    <col min="14603" max="14849" width="9.140625" style="85" hidden="1" customWidth="1"/>
    <col min="14850" max="14850" width="53.7109375" style="85" hidden="1" customWidth="1"/>
    <col min="14851" max="14851" width="9.140625" style="85" hidden="1" customWidth="1"/>
    <col min="14852" max="14852" width="7.28515625" style="85" hidden="1" customWidth="1"/>
    <col min="14853" max="14853" width="11.28515625" style="85" hidden="1" customWidth="1"/>
    <col min="14854" max="14854" width="10.28515625" style="85" hidden="1" customWidth="1"/>
    <col min="14855" max="14855" width="10" style="85" hidden="1" customWidth="1"/>
    <col min="14856" max="14856" width="12.140625" style="85" hidden="1" customWidth="1"/>
    <col min="14857" max="14857" width="9.140625" style="85" hidden="1" customWidth="1"/>
    <col min="14858" max="14858" width="25" style="85" hidden="1" customWidth="1"/>
    <col min="14859" max="15105" width="9.140625" style="85" hidden="1" customWidth="1"/>
    <col min="15106" max="15106" width="53.7109375" style="85" hidden="1" customWidth="1"/>
    <col min="15107" max="15107" width="9.140625" style="85" hidden="1" customWidth="1"/>
    <col min="15108" max="15108" width="7.28515625" style="85" hidden="1" customWidth="1"/>
    <col min="15109" max="15109" width="11.28515625" style="85" hidden="1" customWidth="1"/>
    <col min="15110" max="15110" width="10.28515625" style="85" hidden="1" customWidth="1"/>
    <col min="15111" max="15111" width="10" style="85" hidden="1" customWidth="1"/>
    <col min="15112" max="15112" width="12.140625" style="85" hidden="1" customWidth="1"/>
    <col min="15113" max="15113" width="9.140625" style="85" hidden="1" customWidth="1"/>
    <col min="15114" max="15114" width="25" style="85" hidden="1" customWidth="1"/>
    <col min="15115" max="15361" width="9.140625" style="85" hidden="1" customWidth="1"/>
    <col min="15362" max="15362" width="53.7109375" style="85" hidden="1" customWidth="1"/>
    <col min="15363" max="15363" width="9.140625" style="85" hidden="1" customWidth="1"/>
    <col min="15364" max="15364" width="7.28515625" style="85" hidden="1" customWidth="1"/>
    <col min="15365" max="15365" width="11.28515625" style="85" hidden="1" customWidth="1"/>
    <col min="15366" max="15366" width="10.28515625" style="85" hidden="1" customWidth="1"/>
    <col min="15367" max="15367" width="10" style="85" hidden="1" customWidth="1"/>
    <col min="15368" max="15368" width="12.140625" style="85" hidden="1" customWidth="1"/>
    <col min="15369" max="15369" width="9.140625" style="85" hidden="1" customWidth="1"/>
    <col min="15370" max="15370" width="25" style="85" hidden="1" customWidth="1"/>
    <col min="15371" max="15617" width="9.140625" style="85" hidden="1" customWidth="1"/>
    <col min="15618" max="15618" width="53.7109375" style="85" hidden="1" customWidth="1"/>
    <col min="15619" max="15619" width="9.140625" style="85" hidden="1" customWidth="1"/>
    <col min="15620" max="15620" width="7.28515625" style="85" hidden="1" customWidth="1"/>
    <col min="15621" max="15621" width="11.28515625" style="85" hidden="1" customWidth="1"/>
    <col min="15622" max="15622" width="10.28515625" style="85" hidden="1" customWidth="1"/>
    <col min="15623" max="15623" width="10" style="85" hidden="1" customWidth="1"/>
    <col min="15624" max="15624" width="12.140625" style="85" hidden="1" customWidth="1"/>
    <col min="15625" max="15625" width="9.140625" style="85" hidden="1" customWidth="1"/>
    <col min="15626" max="15626" width="25" style="85" hidden="1" customWidth="1"/>
    <col min="15627" max="15873" width="9.140625" style="85" hidden="1" customWidth="1"/>
    <col min="15874" max="15874" width="53.7109375" style="85" hidden="1" customWidth="1"/>
    <col min="15875" max="15875" width="9.140625" style="85" hidden="1" customWidth="1"/>
    <col min="15876" max="15876" width="7.28515625" style="85" hidden="1" customWidth="1"/>
    <col min="15877" max="15877" width="11.28515625" style="85" hidden="1" customWidth="1"/>
    <col min="15878" max="15878" width="10.28515625" style="85" hidden="1" customWidth="1"/>
    <col min="15879" max="15879" width="10" style="85" hidden="1" customWidth="1"/>
    <col min="15880" max="15880" width="12.140625" style="85" hidden="1" customWidth="1"/>
    <col min="15881" max="15881" width="9.140625" style="85" hidden="1" customWidth="1"/>
    <col min="15882" max="15882" width="25" style="85" hidden="1" customWidth="1"/>
    <col min="15883" max="16129" width="9.140625" style="85" hidden="1" customWidth="1"/>
    <col min="16130" max="16130" width="53.7109375" style="85" hidden="1" customWidth="1"/>
    <col min="16131" max="16131" width="9.140625" style="85" hidden="1" customWidth="1"/>
    <col min="16132" max="16132" width="7.28515625" style="85" hidden="1" customWidth="1"/>
    <col min="16133" max="16133" width="11.28515625" style="85" hidden="1" customWidth="1"/>
    <col min="16134" max="16134" width="10.28515625" style="85" hidden="1" customWidth="1"/>
    <col min="16135" max="16135" width="10" style="85" hidden="1" customWidth="1"/>
    <col min="16136" max="16136" width="12.140625" style="85" hidden="1" customWidth="1"/>
    <col min="16137" max="16137" width="9.140625" style="85" hidden="1" customWidth="1"/>
    <col min="16138" max="16138" width="25" style="85" hidden="1" customWidth="1"/>
    <col min="16139" max="16140" width="9.140625" style="85" hidden="1" customWidth="1"/>
    <col min="16141" max="16384" width="9.140625" style="85"/>
  </cols>
  <sheetData>
    <row r="1" spans="1:15" s="18" customFormat="1" ht="21" customHeight="1" thickBot="1">
      <c r="A1" s="13" t="s">
        <v>145</v>
      </c>
      <c r="B1" s="14" t="s">
        <v>146</v>
      </c>
      <c r="C1" s="14"/>
      <c r="D1" s="15"/>
      <c r="E1" s="15"/>
      <c r="F1" s="15"/>
      <c r="G1" s="15"/>
      <c r="H1" s="16"/>
      <c r="I1" s="17"/>
      <c r="N1" s="89">
        <f>N2/N3</f>
        <v>1</v>
      </c>
      <c r="O1" s="18" t="s">
        <v>181</v>
      </c>
    </row>
    <row r="2" spans="1:15" s="18" customFormat="1" ht="13.5" thickBot="1">
      <c r="A2" s="19" t="s">
        <v>147</v>
      </c>
      <c r="B2" s="20" t="s">
        <v>148</v>
      </c>
      <c r="C2" s="20"/>
      <c r="D2" s="21"/>
      <c r="E2" s="22"/>
      <c r="G2" s="23" t="s">
        <v>149</v>
      </c>
      <c r="H2" s="24" t="s">
        <v>150</v>
      </c>
      <c r="N2" s="18">
        <v>190</v>
      </c>
      <c r="O2" s="18" t="s">
        <v>259</v>
      </c>
    </row>
    <row r="3" spans="1:15" s="18" customFormat="1" ht="15" customHeight="1" thickBot="1">
      <c r="A3" s="19" t="s">
        <v>151</v>
      </c>
      <c r="G3" s="25">
        <f>Invoice!J14</f>
        <v>45182</v>
      </c>
      <c r="H3" s="26"/>
      <c r="N3" s="18">
        <v>190</v>
      </c>
      <c r="O3" s="18" t="s">
        <v>260</v>
      </c>
    </row>
    <row r="4" spans="1:15" s="18" customFormat="1">
      <c r="A4" s="19" t="s">
        <v>152</v>
      </c>
    </row>
    <row r="5" spans="1:15" s="18" customFormat="1">
      <c r="A5" s="19" t="s">
        <v>153</v>
      </c>
    </row>
    <row r="6" spans="1:15" s="18" customFormat="1">
      <c r="A6" s="19" t="s">
        <v>154</v>
      </c>
    </row>
    <row r="7" spans="1:15" s="18" customFormat="1" ht="15">
      <c r="A7"/>
      <c r="F7" s="28"/>
    </row>
    <row r="8" spans="1:15" s="18" customFormat="1" ht="10.5" customHeight="1" thickBot="1">
      <c r="A8" s="27"/>
      <c r="F8" s="28"/>
      <c r="J8" s="18" t="s">
        <v>155</v>
      </c>
    </row>
    <row r="9" spans="1:15" s="18" customFormat="1" ht="13.5" thickBot="1">
      <c r="A9" s="29" t="s">
        <v>156</v>
      </c>
      <c r="F9" s="30" t="s">
        <v>157</v>
      </c>
      <c r="G9" s="31"/>
      <c r="H9" s="32"/>
      <c r="J9" s="18" t="str">
        <f>'Copy paste to Here'!I18</f>
        <v>EUR</v>
      </c>
    </row>
    <row r="10" spans="1:15" s="18" customFormat="1" ht="13.5" thickBot="1">
      <c r="A10" s="33" t="str">
        <f>'Copy paste to Here'!G10</f>
        <v>EURL JUSTINE CLENQUET</v>
      </c>
      <c r="B10" s="34"/>
      <c r="C10" s="34"/>
      <c r="D10" s="34"/>
      <c r="F10" s="35" t="str">
        <f>'Copy paste to Here'!B10</f>
        <v>EURL JUSTINE CLENQUET</v>
      </c>
      <c r="G10" s="36"/>
      <c r="H10" s="37"/>
      <c r="K10" s="92" t="s">
        <v>276</v>
      </c>
      <c r="L10" s="32" t="s">
        <v>276</v>
      </c>
      <c r="M10" s="18">
        <v>1</v>
      </c>
    </row>
    <row r="11" spans="1:15" s="18" customFormat="1" ht="15.75" thickBot="1">
      <c r="A11" s="38" t="str">
        <f>'Copy paste to Here'!G11</f>
        <v>Justine Clenquet</v>
      </c>
      <c r="B11" s="39"/>
      <c r="C11" s="39"/>
      <c r="D11" s="39"/>
      <c r="F11" s="40" t="str">
        <f>'Copy paste to Here'!B11</f>
        <v>Justine Clenquet</v>
      </c>
      <c r="G11" s="41"/>
      <c r="H11" s="42"/>
      <c r="K11" s="90" t="s">
        <v>158</v>
      </c>
      <c r="L11" s="43" t="s">
        <v>159</v>
      </c>
      <c r="M11" s="18">
        <f>VLOOKUP(G3,[1]Sheet1!$A$9:$I$7290,2,FALSE)</f>
        <v>35.57</v>
      </c>
    </row>
    <row r="12" spans="1:15" s="18" customFormat="1" ht="15.75" thickBot="1">
      <c r="A12" s="38" t="str">
        <f>'Copy paste to Here'!G12</f>
        <v>4 rue ducourouble</v>
      </c>
      <c r="B12" s="39"/>
      <c r="C12" s="39"/>
      <c r="D12" s="39"/>
      <c r="E12" s="86"/>
      <c r="F12" s="40" t="str">
        <f>'Copy paste to Here'!B12</f>
        <v>4 rue ducourouble</v>
      </c>
      <c r="G12" s="41"/>
      <c r="H12" s="42"/>
      <c r="K12" s="90" t="s">
        <v>160</v>
      </c>
      <c r="L12" s="43" t="s">
        <v>133</v>
      </c>
      <c r="M12" s="18">
        <f>VLOOKUP(G3,[1]Sheet1!$A$9:$I$7290,3,FALSE)</f>
        <v>38.04</v>
      </c>
    </row>
    <row r="13" spans="1:15" s="18" customFormat="1" ht="15.75" thickBot="1">
      <c r="A13" s="38" t="str">
        <f>'Copy paste to Here'!G13</f>
        <v>59000 Lille</v>
      </c>
      <c r="B13" s="39"/>
      <c r="C13" s="39"/>
      <c r="D13" s="39"/>
      <c r="E13" s="104" t="s">
        <v>133</v>
      </c>
      <c r="F13" s="40" t="str">
        <f>'Copy paste to Here'!B13</f>
        <v>59000 Lille</v>
      </c>
      <c r="G13" s="41"/>
      <c r="H13" s="42"/>
      <c r="K13" s="90" t="s">
        <v>161</v>
      </c>
      <c r="L13" s="43" t="s">
        <v>162</v>
      </c>
      <c r="M13" s="106">
        <f>VLOOKUP(G3,[1]Sheet1!$A$9:$I$7290,4,FALSE)</f>
        <v>44.18</v>
      </c>
    </row>
    <row r="14" spans="1:15" s="18" customFormat="1" ht="15.75" thickBot="1">
      <c r="A14" s="38" t="str">
        <f>'Copy paste to Here'!G14</f>
        <v>France</v>
      </c>
      <c r="B14" s="39"/>
      <c r="C14" s="39"/>
      <c r="D14" s="39"/>
      <c r="E14" s="104">
        <f>VLOOKUP(J9,$L$10:$M$17,2,FALSE)</f>
        <v>38.04</v>
      </c>
      <c r="F14" s="40" t="str">
        <f>'Copy paste to Here'!B14</f>
        <v>France</v>
      </c>
      <c r="G14" s="41"/>
      <c r="H14" s="42"/>
      <c r="K14" s="90" t="s">
        <v>163</v>
      </c>
      <c r="L14" s="43" t="s">
        <v>164</v>
      </c>
      <c r="M14" s="18">
        <f>VLOOKUP(G3,[1]Sheet1!$A$9:$I$7290,5,FALSE)</f>
        <v>22.39</v>
      </c>
    </row>
    <row r="15" spans="1:15" s="18" customFormat="1" ht="15.75" thickBot="1">
      <c r="A15" s="44" t="str">
        <f>'Copy paste to Here'!G15</f>
        <v xml:space="preserve"> </v>
      </c>
      <c r="F15" s="45" t="str">
        <f>'Copy paste to Here'!B15</f>
        <v xml:space="preserve"> </v>
      </c>
      <c r="G15" s="46"/>
      <c r="H15" s="47"/>
      <c r="K15" s="91" t="s">
        <v>165</v>
      </c>
      <c r="L15" s="48" t="s">
        <v>166</v>
      </c>
      <c r="M15" s="18">
        <f>VLOOKUP(G3,[1]Sheet1!$A$9:$I$7290,6,FALSE)</f>
        <v>26.03</v>
      </c>
    </row>
    <row r="16" spans="1:15" s="18" customFormat="1" ht="13.7" customHeight="1" thickBot="1">
      <c r="A16" s="49"/>
      <c r="K16" s="91" t="s">
        <v>167</v>
      </c>
      <c r="L16" s="48" t="s">
        <v>168</v>
      </c>
      <c r="M16" s="18">
        <f>VLOOKUP(G3,[1]Sheet1!$A$9:$I$7290,7,FALSE)</f>
        <v>20.68</v>
      </c>
    </row>
    <row r="17" spans="1:13" s="18" customFormat="1" ht="13.5" thickBot="1">
      <c r="A17" s="50" t="s">
        <v>169</v>
      </c>
      <c r="B17" s="51" t="s">
        <v>170</v>
      </c>
      <c r="C17" s="51" t="s">
        <v>284</v>
      </c>
      <c r="D17" s="52" t="s">
        <v>198</v>
      </c>
      <c r="E17" s="52" t="s">
        <v>261</v>
      </c>
      <c r="F17" s="52" t="str">
        <f>CONCATENATE("Amount ",,J9)</f>
        <v>Amount EUR</v>
      </c>
      <c r="G17" s="51" t="s">
        <v>171</v>
      </c>
      <c r="H17" s="51" t="s">
        <v>172</v>
      </c>
      <c r="J17" s="18" t="s">
        <v>173</v>
      </c>
      <c r="K17" s="18" t="s">
        <v>174</v>
      </c>
      <c r="L17" s="18" t="s">
        <v>174</v>
      </c>
      <c r="M17" s="18">
        <v>2.5</v>
      </c>
    </row>
    <row r="18" spans="1:13" s="59" customFormat="1" ht="24">
      <c r="A18" s="53" t="str">
        <f>IF((LEN('Copy paste to Here'!G22))&gt;5,((CONCATENATE('Copy paste to Here'!G22," &amp; ",'Copy paste to Here'!D22,"  &amp;  ",'Copy paste to Here'!E22))),"Empty Cell")</f>
        <v xml:space="preserve">Surgical steel tongue barbell, 14g (1.6mm) with two 5mm balls &amp; Length: 18mm  &amp;  </v>
      </c>
      <c r="B18" s="54" t="str">
        <f>'Copy paste to Here'!C22</f>
        <v>BBS</v>
      </c>
      <c r="C18" s="54" t="s">
        <v>43</v>
      </c>
      <c r="D18" s="55">
        <f>Invoice!B22</f>
        <v>1000</v>
      </c>
      <c r="E18" s="56">
        <f>'Shipping Invoice'!J23*$N$1</f>
        <v>0.19</v>
      </c>
      <c r="F18" s="56">
        <f>D18*E18</f>
        <v>190</v>
      </c>
      <c r="G18" s="57">
        <f>E18*$E$14</f>
        <v>7.2275999999999998</v>
      </c>
      <c r="H18" s="58">
        <f>D18*G18</f>
        <v>7227.5999999999995</v>
      </c>
    </row>
    <row r="19" spans="1:13" s="59" customFormat="1" hidden="1">
      <c r="A19" s="105" t="str">
        <f>IF((LEN('Copy paste to Here'!G23))&gt;5,((CONCATENATE('Copy paste to Here'!G23," &amp; ",'Copy paste to Here'!D23,"  &amp;  ",'Copy paste to Here'!E23))),"Empty Cell")</f>
        <v>Empty Cell</v>
      </c>
      <c r="B19" s="54">
        <f>'Copy paste to Here'!C23</f>
        <v>0</v>
      </c>
      <c r="C19" s="54"/>
      <c r="D19" s="55"/>
      <c r="E19" s="56"/>
      <c r="F19" s="56">
        <f t="shared" ref="F19:F82" si="0">D19*E19</f>
        <v>0</v>
      </c>
      <c r="G19" s="57">
        <f t="shared" ref="G19:G82" si="1">E19*$E$14</f>
        <v>0</v>
      </c>
      <c r="H19" s="60">
        <f t="shared" ref="H19:H82" si="2">D19*G19</f>
        <v>0</v>
      </c>
    </row>
    <row r="20" spans="1:13" s="59" customFormat="1" hidden="1">
      <c r="A20" s="53" t="str">
        <f>IF((LEN('Copy paste to Here'!G24))&gt;5,((CONCATENATE('Copy paste to Here'!G24," &amp; ",'Copy paste to Here'!D24,"  &amp;  ",'Copy paste to Here'!E24))),"Empty Cell")</f>
        <v>Empty Cell</v>
      </c>
      <c r="B20" s="54">
        <f>'Copy paste to Here'!C24</f>
        <v>0</v>
      </c>
      <c r="C20" s="54"/>
      <c r="D20" s="55"/>
      <c r="E20" s="56"/>
      <c r="F20" s="56">
        <f t="shared" si="0"/>
        <v>0</v>
      </c>
      <c r="G20" s="57">
        <f t="shared" si="1"/>
        <v>0</v>
      </c>
      <c r="H20" s="60">
        <f t="shared" si="2"/>
        <v>0</v>
      </c>
    </row>
    <row r="21" spans="1:13" s="59" customFormat="1" hidden="1">
      <c r="A21" s="53" t="str">
        <f>IF((LEN('Copy paste to Here'!G25))&gt;5,((CONCATENATE('Copy paste to Here'!G25," &amp; ",'Copy paste to Here'!D25,"  &amp;  ",'Copy paste to Here'!E25))),"Empty Cell")</f>
        <v>Empty Cell</v>
      </c>
      <c r="B21" s="54">
        <f>'Copy paste to Here'!C25</f>
        <v>0</v>
      </c>
      <c r="C21" s="54"/>
      <c r="D21" s="55"/>
      <c r="E21" s="56"/>
      <c r="F21" s="56">
        <f t="shared" si="0"/>
        <v>0</v>
      </c>
      <c r="G21" s="57">
        <f t="shared" si="1"/>
        <v>0</v>
      </c>
      <c r="H21" s="60">
        <f t="shared" si="2"/>
        <v>0</v>
      </c>
    </row>
    <row r="22" spans="1:13" s="59" customFormat="1" hidden="1">
      <c r="A22" s="53" t="str">
        <f>IF((LEN('Copy paste to Here'!G26))&gt;5,((CONCATENATE('Copy paste to Here'!G26," &amp; ",'Copy paste to Here'!D26,"  &amp;  ",'Copy paste to Here'!E26))),"Empty Cell")</f>
        <v>Empty Cell</v>
      </c>
      <c r="B22" s="54">
        <f>'Copy paste to Here'!C26</f>
        <v>0</v>
      </c>
      <c r="C22" s="54"/>
      <c r="D22" s="55"/>
      <c r="E22" s="56"/>
      <c r="F22" s="56">
        <f t="shared" si="0"/>
        <v>0</v>
      </c>
      <c r="G22" s="57">
        <f t="shared" si="1"/>
        <v>0</v>
      </c>
      <c r="H22" s="60">
        <f t="shared" si="2"/>
        <v>0</v>
      </c>
    </row>
    <row r="23" spans="1:13" s="59" customFormat="1" hidden="1">
      <c r="A23" s="53" t="str">
        <f>IF((LEN('Copy paste to Here'!G27))&gt;5,((CONCATENATE('Copy paste to Here'!G27," &amp; ",'Copy paste to Here'!D27,"  &amp;  ",'Copy paste to Here'!E27))),"Empty Cell")</f>
        <v>Empty Cell</v>
      </c>
      <c r="B23" s="54">
        <f>'Copy paste to Here'!C27</f>
        <v>0</v>
      </c>
      <c r="C23" s="54"/>
      <c r="D23" s="55"/>
      <c r="E23" s="56"/>
      <c r="F23" s="56">
        <f t="shared" si="0"/>
        <v>0</v>
      </c>
      <c r="G23" s="57">
        <f t="shared" si="1"/>
        <v>0</v>
      </c>
      <c r="H23" s="60">
        <f t="shared" si="2"/>
        <v>0</v>
      </c>
    </row>
    <row r="24" spans="1:13" s="59" customFormat="1" hidden="1">
      <c r="A24" s="53" t="str">
        <f>IF((LEN('Copy paste to Here'!G28))&gt;5,((CONCATENATE('Copy paste to Here'!G28," &amp; ",'Copy paste to Here'!D28,"  &amp;  ",'Copy paste to Here'!E28))),"Empty Cell")</f>
        <v>Empty Cell</v>
      </c>
      <c r="B24" s="54">
        <f>'Copy paste to Here'!C28</f>
        <v>0</v>
      </c>
      <c r="C24" s="54"/>
      <c r="D24" s="55"/>
      <c r="E24" s="56"/>
      <c r="F24" s="56">
        <f t="shared" si="0"/>
        <v>0</v>
      </c>
      <c r="G24" s="57">
        <f t="shared" si="1"/>
        <v>0</v>
      </c>
      <c r="H24" s="60">
        <f t="shared" si="2"/>
        <v>0</v>
      </c>
    </row>
    <row r="25" spans="1:13" s="59" customFormat="1" hidden="1">
      <c r="A25" s="53" t="str">
        <f>IF((LEN('Copy paste to Here'!G29))&gt;5,((CONCATENATE('Copy paste to Here'!G29," &amp; ",'Copy paste to Here'!D29,"  &amp;  ",'Copy paste to Here'!E29))),"Empty Cell")</f>
        <v>Empty Cell</v>
      </c>
      <c r="B25" s="54">
        <f>'Copy paste to Here'!C29</f>
        <v>0</v>
      </c>
      <c r="C25" s="54"/>
      <c r="D25" s="55"/>
      <c r="E25" s="56"/>
      <c r="F25" s="56">
        <f t="shared" si="0"/>
        <v>0</v>
      </c>
      <c r="G25" s="57">
        <f t="shared" si="1"/>
        <v>0</v>
      </c>
      <c r="H25" s="60">
        <f t="shared" si="2"/>
        <v>0</v>
      </c>
    </row>
    <row r="26" spans="1:13" s="59" customFormat="1" hidden="1">
      <c r="A26" s="53" t="str">
        <f>IF((LEN('Copy paste to Here'!G30))&gt;5,((CONCATENATE('Copy paste to Here'!G30," &amp; ",'Copy paste to Here'!D30,"  &amp;  ",'Copy paste to Here'!E30))),"Empty Cell")</f>
        <v>Empty Cell</v>
      </c>
      <c r="B26" s="54">
        <f>'Copy paste to Here'!C30</f>
        <v>0</v>
      </c>
      <c r="C26" s="54"/>
      <c r="D26" s="55"/>
      <c r="E26" s="56"/>
      <c r="F26" s="56">
        <f t="shared" si="0"/>
        <v>0</v>
      </c>
      <c r="G26" s="57">
        <f t="shared" si="1"/>
        <v>0</v>
      </c>
      <c r="H26" s="60">
        <f t="shared" si="2"/>
        <v>0</v>
      </c>
    </row>
    <row r="27" spans="1:13" s="59" customFormat="1" hidden="1">
      <c r="A27" s="53" t="str">
        <f>IF((LEN('Copy paste to Here'!G31))&gt;5,((CONCATENATE('Copy paste to Here'!G31," &amp; ",'Copy paste to Here'!D31,"  &amp;  ",'Copy paste to Here'!E31))),"Empty Cell")</f>
        <v>Empty Cell</v>
      </c>
      <c r="B27" s="54">
        <f>'Copy paste to Here'!C31</f>
        <v>0</v>
      </c>
      <c r="C27" s="54"/>
      <c r="D27" s="55"/>
      <c r="E27" s="56"/>
      <c r="F27" s="56">
        <f t="shared" si="0"/>
        <v>0</v>
      </c>
      <c r="G27" s="57">
        <f t="shared" si="1"/>
        <v>0</v>
      </c>
      <c r="H27" s="60">
        <f t="shared" si="2"/>
        <v>0</v>
      </c>
    </row>
    <row r="28" spans="1:13" s="59" customFormat="1" hidden="1">
      <c r="A28" s="53" t="str">
        <f>IF((LEN('Copy paste to Here'!G32))&gt;5,((CONCATENATE('Copy paste to Here'!G32," &amp; ",'Copy paste to Here'!D32,"  &amp;  ",'Copy paste to Here'!E32))),"Empty Cell")</f>
        <v>Empty Cell</v>
      </c>
      <c r="B28" s="54">
        <f>'Copy paste to Here'!C32</f>
        <v>0</v>
      </c>
      <c r="C28" s="54"/>
      <c r="D28" s="55"/>
      <c r="E28" s="56"/>
      <c r="F28" s="56">
        <f t="shared" si="0"/>
        <v>0</v>
      </c>
      <c r="G28" s="57">
        <f t="shared" si="1"/>
        <v>0</v>
      </c>
      <c r="H28" s="60">
        <f t="shared" si="2"/>
        <v>0</v>
      </c>
    </row>
    <row r="29" spans="1:13" s="59" customFormat="1" hidden="1">
      <c r="A29" s="53" t="str">
        <f>IF((LEN('Copy paste to Here'!G33))&gt;5,((CONCATENATE('Copy paste to Here'!G33," &amp; ",'Copy paste to Here'!D33,"  &amp;  ",'Copy paste to Here'!E33))),"Empty Cell")</f>
        <v>Empty Cell</v>
      </c>
      <c r="B29" s="54">
        <f>'Copy paste to Here'!C33</f>
        <v>0</v>
      </c>
      <c r="C29" s="54"/>
      <c r="D29" s="55"/>
      <c r="E29" s="56"/>
      <c r="F29" s="56">
        <f t="shared" si="0"/>
        <v>0</v>
      </c>
      <c r="G29" s="57">
        <f t="shared" si="1"/>
        <v>0</v>
      </c>
      <c r="H29" s="60">
        <f t="shared" si="2"/>
        <v>0</v>
      </c>
    </row>
    <row r="30" spans="1:13" s="59" customFormat="1" hidden="1">
      <c r="A30" s="53" t="str">
        <f>IF((LEN('Copy paste to Here'!G34))&gt;5,((CONCATENATE('Copy paste to Here'!G34," &amp; ",'Copy paste to Here'!D34,"  &amp;  ",'Copy paste to Here'!E34))),"Empty Cell")</f>
        <v>Empty Cell</v>
      </c>
      <c r="B30" s="54">
        <f>'Copy paste to Here'!C34</f>
        <v>0</v>
      </c>
      <c r="C30" s="54"/>
      <c r="D30" s="55"/>
      <c r="E30" s="56"/>
      <c r="F30" s="56">
        <f t="shared" si="0"/>
        <v>0</v>
      </c>
      <c r="G30" s="57">
        <f t="shared" si="1"/>
        <v>0</v>
      </c>
      <c r="H30" s="60">
        <f t="shared" si="2"/>
        <v>0</v>
      </c>
    </row>
    <row r="31" spans="1:13" s="59" customFormat="1" hidden="1">
      <c r="A31" s="53" t="str">
        <f>IF((LEN('Copy paste to Here'!G35))&gt;5,((CONCATENATE('Copy paste to Here'!G35," &amp; ",'Copy paste to Here'!D35,"  &amp;  ",'Copy paste to Here'!E35))),"Empty Cell")</f>
        <v>Empty Cell</v>
      </c>
      <c r="B31" s="54">
        <f>'Copy paste to Here'!C35</f>
        <v>0</v>
      </c>
      <c r="C31" s="54"/>
      <c r="D31" s="55"/>
      <c r="E31" s="56"/>
      <c r="F31" s="56">
        <f t="shared" si="0"/>
        <v>0</v>
      </c>
      <c r="G31" s="57">
        <f t="shared" si="1"/>
        <v>0</v>
      </c>
      <c r="H31" s="60">
        <f t="shared" si="2"/>
        <v>0</v>
      </c>
    </row>
    <row r="32" spans="1:13" s="59" customFormat="1" hidden="1">
      <c r="A32" s="53" t="str">
        <f>IF((LEN('Copy paste to Here'!G36))&gt;5,((CONCATENATE('Copy paste to Here'!G36," &amp; ",'Copy paste to Here'!D36,"  &amp;  ",'Copy paste to Here'!E36))),"Empty Cell")</f>
        <v>Empty Cell</v>
      </c>
      <c r="B32" s="54">
        <f>'Copy paste to Here'!C36</f>
        <v>0</v>
      </c>
      <c r="C32" s="54"/>
      <c r="D32" s="55"/>
      <c r="E32" s="56"/>
      <c r="F32" s="56">
        <f t="shared" si="0"/>
        <v>0</v>
      </c>
      <c r="G32" s="57">
        <f t="shared" si="1"/>
        <v>0</v>
      </c>
      <c r="H32" s="60">
        <f t="shared" si="2"/>
        <v>0</v>
      </c>
    </row>
    <row r="33" spans="1:8" s="59" customFormat="1" hidden="1">
      <c r="A33" s="53" t="str">
        <f>IF((LEN('Copy paste to Here'!G37))&gt;5,((CONCATENATE('Copy paste to Here'!G37," &amp; ",'Copy paste to Here'!D37,"  &amp;  ",'Copy paste to Here'!E37))),"Empty Cell")</f>
        <v>Empty Cell</v>
      </c>
      <c r="B33" s="54">
        <f>'Copy paste to Here'!C37</f>
        <v>0</v>
      </c>
      <c r="C33" s="54"/>
      <c r="D33" s="55"/>
      <c r="E33" s="56"/>
      <c r="F33" s="56">
        <f t="shared" si="0"/>
        <v>0</v>
      </c>
      <c r="G33" s="57">
        <f t="shared" si="1"/>
        <v>0</v>
      </c>
      <c r="H33" s="60">
        <f t="shared" si="2"/>
        <v>0</v>
      </c>
    </row>
    <row r="34" spans="1:8" s="59" customFormat="1" hidden="1">
      <c r="A34" s="53" t="str">
        <f>IF((LEN('Copy paste to Here'!G38))&gt;5,((CONCATENATE('Copy paste to Here'!G38," &amp; ",'Copy paste to Here'!D38,"  &amp;  ",'Copy paste to Here'!E38))),"Empty Cell")</f>
        <v>Empty Cell</v>
      </c>
      <c r="B34" s="54">
        <f>'Copy paste to Here'!C38</f>
        <v>0</v>
      </c>
      <c r="C34" s="54"/>
      <c r="D34" s="55"/>
      <c r="E34" s="56"/>
      <c r="F34" s="56">
        <f t="shared" si="0"/>
        <v>0</v>
      </c>
      <c r="G34" s="57">
        <f t="shared" si="1"/>
        <v>0</v>
      </c>
      <c r="H34" s="60">
        <f t="shared" si="2"/>
        <v>0</v>
      </c>
    </row>
    <row r="35" spans="1:8" s="59" customFormat="1" hidden="1">
      <c r="A35" s="53" t="str">
        <f>IF((LEN('Copy paste to Here'!G39))&gt;5,((CONCATENATE('Copy paste to Here'!G39," &amp; ",'Copy paste to Here'!D39,"  &amp;  ",'Copy paste to Here'!E39))),"Empty Cell")</f>
        <v>Empty Cell</v>
      </c>
      <c r="B35" s="54">
        <f>'Copy paste to Here'!C39</f>
        <v>0</v>
      </c>
      <c r="C35" s="54"/>
      <c r="D35" s="55"/>
      <c r="E35" s="56"/>
      <c r="F35" s="56">
        <f t="shared" si="0"/>
        <v>0</v>
      </c>
      <c r="G35" s="57">
        <f t="shared" si="1"/>
        <v>0</v>
      </c>
      <c r="H35" s="60">
        <f t="shared" si="2"/>
        <v>0</v>
      </c>
    </row>
    <row r="36" spans="1:8" s="59" customFormat="1" hidden="1">
      <c r="A36" s="53" t="str">
        <f>IF((LEN('Copy paste to Here'!G40))&gt;5,((CONCATENATE('Copy paste to Here'!G40," &amp; ",'Copy paste to Here'!D40,"  &amp;  ",'Copy paste to Here'!E40))),"Empty Cell")</f>
        <v>Empty Cell</v>
      </c>
      <c r="B36" s="54">
        <f>'Copy paste to Here'!C40</f>
        <v>0</v>
      </c>
      <c r="C36" s="54"/>
      <c r="D36" s="55"/>
      <c r="E36" s="56"/>
      <c r="F36" s="56">
        <f t="shared" si="0"/>
        <v>0</v>
      </c>
      <c r="G36" s="57">
        <f t="shared" si="1"/>
        <v>0</v>
      </c>
      <c r="H36" s="60">
        <f t="shared" si="2"/>
        <v>0</v>
      </c>
    </row>
    <row r="37" spans="1:8" s="59" customFormat="1" hidden="1">
      <c r="A37" s="53" t="str">
        <f>IF((LEN('Copy paste to Here'!G41))&gt;5,((CONCATENATE('Copy paste to Here'!G41," &amp; ",'Copy paste to Here'!D41,"  &amp;  ",'Copy paste to Here'!E41))),"Empty Cell")</f>
        <v>Empty Cell</v>
      </c>
      <c r="B37" s="54">
        <f>'Copy paste to Here'!C41</f>
        <v>0</v>
      </c>
      <c r="C37" s="54"/>
      <c r="D37" s="55"/>
      <c r="E37" s="56"/>
      <c r="F37" s="56">
        <f t="shared" si="0"/>
        <v>0</v>
      </c>
      <c r="G37" s="57">
        <f t="shared" si="1"/>
        <v>0</v>
      </c>
      <c r="H37" s="60">
        <f t="shared" si="2"/>
        <v>0</v>
      </c>
    </row>
    <row r="38" spans="1:8" s="59" customFormat="1" hidden="1">
      <c r="A38" s="53" t="str">
        <f>IF((LEN('Copy paste to Here'!G42))&gt;5,((CONCATENATE('Copy paste to Here'!G42," &amp; ",'Copy paste to Here'!D42,"  &amp;  ",'Copy paste to Here'!E42))),"Empty Cell")</f>
        <v>Empty Cell</v>
      </c>
      <c r="B38" s="54">
        <f>'Copy paste to Here'!C42</f>
        <v>0</v>
      </c>
      <c r="C38" s="54"/>
      <c r="D38" s="55"/>
      <c r="E38" s="56"/>
      <c r="F38" s="56">
        <f t="shared" si="0"/>
        <v>0</v>
      </c>
      <c r="G38" s="57">
        <f t="shared" si="1"/>
        <v>0</v>
      </c>
      <c r="H38" s="60">
        <f t="shared" si="2"/>
        <v>0</v>
      </c>
    </row>
    <row r="39" spans="1:8" s="59" customFormat="1" hidden="1">
      <c r="A39" s="53" t="str">
        <f>IF((LEN('Copy paste to Here'!G43))&gt;5,((CONCATENATE('Copy paste to Here'!G43," &amp; ",'Copy paste to Here'!D43,"  &amp;  ",'Copy paste to Here'!E43))),"Empty Cell")</f>
        <v>Empty Cell</v>
      </c>
      <c r="B39" s="54">
        <f>'Copy paste to Here'!C43</f>
        <v>0</v>
      </c>
      <c r="C39" s="54"/>
      <c r="D39" s="55"/>
      <c r="E39" s="56"/>
      <c r="F39" s="56">
        <f t="shared" si="0"/>
        <v>0</v>
      </c>
      <c r="G39" s="57">
        <f t="shared" si="1"/>
        <v>0</v>
      </c>
      <c r="H39" s="60">
        <f t="shared" si="2"/>
        <v>0</v>
      </c>
    </row>
    <row r="40" spans="1:8" s="59" customFormat="1" hidden="1">
      <c r="A40" s="53" t="str">
        <f>IF((LEN('Copy paste to Here'!G44))&gt;5,((CONCATENATE('Copy paste to Here'!G44," &amp; ",'Copy paste to Here'!D44,"  &amp;  ",'Copy paste to Here'!E44))),"Empty Cell")</f>
        <v>Empty Cell</v>
      </c>
      <c r="B40" s="54">
        <f>'Copy paste to Here'!C44</f>
        <v>0</v>
      </c>
      <c r="C40" s="54"/>
      <c r="D40" s="55"/>
      <c r="E40" s="56"/>
      <c r="F40" s="56">
        <f t="shared" si="0"/>
        <v>0</v>
      </c>
      <c r="G40" s="57">
        <f t="shared" si="1"/>
        <v>0</v>
      </c>
      <c r="H40" s="60">
        <f t="shared" si="2"/>
        <v>0</v>
      </c>
    </row>
    <row r="41" spans="1:8" s="59" customFormat="1" hidden="1">
      <c r="A41" s="53" t="str">
        <f>IF((LEN('Copy paste to Here'!G45))&gt;5,((CONCATENATE('Copy paste to Here'!G45," &amp; ",'Copy paste to Here'!D45,"  &amp;  ",'Copy paste to Here'!E45))),"Empty Cell")</f>
        <v>Empty Cell</v>
      </c>
      <c r="B41" s="54">
        <f>'Copy paste to Here'!C45</f>
        <v>0</v>
      </c>
      <c r="C41" s="54"/>
      <c r="D41" s="55"/>
      <c r="E41" s="56"/>
      <c r="F41" s="56">
        <f t="shared" si="0"/>
        <v>0</v>
      </c>
      <c r="G41" s="57">
        <f t="shared" si="1"/>
        <v>0</v>
      </c>
      <c r="H41" s="60">
        <f t="shared" si="2"/>
        <v>0</v>
      </c>
    </row>
    <row r="42" spans="1:8" s="59" customFormat="1" hidden="1">
      <c r="A42" s="53" t="str">
        <f>IF((LEN('Copy paste to Here'!G46))&gt;5,((CONCATENATE('Copy paste to Here'!G46," &amp; ",'Copy paste to Here'!D46,"  &amp;  ",'Copy paste to Here'!E46))),"Empty Cell")</f>
        <v>Empty Cell</v>
      </c>
      <c r="B42" s="54">
        <f>'Copy paste to Here'!C46</f>
        <v>0</v>
      </c>
      <c r="C42" s="54"/>
      <c r="D42" s="55"/>
      <c r="E42" s="56"/>
      <c r="F42" s="56">
        <f t="shared" si="0"/>
        <v>0</v>
      </c>
      <c r="G42" s="57">
        <f t="shared" si="1"/>
        <v>0</v>
      </c>
      <c r="H42" s="60">
        <f t="shared" si="2"/>
        <v>0</v>
      </c>
    </row>
    <row r="43" spans="1:8" s="59" customFormat="1" hidden="1">
      <c r="A43" s="53" t="str">
        <f>IF((LEN('Copy paste to Here'!G47))&gt;5,((CONCATENATE('Copy paste to Here'!G47," &amp; ",'Copy paste to Here'!D47,"  &amp;  ",'Copy paste to Here'!E47))),"Empty Cell")</f>
        <v>Empty Cell</v>
      </c>
      <c r="B43" s="54">
        <f>'Copy paste to Here'!C47</f>
        <v>0</v>
      </c>
      <c r="C43" s="54"/>
      <c r="D43" s="55"/>
      <c r="E43" s="56"/>
      <c r="F43" s="56">
        <f t="shared" si="0"/>
        <v>0</v>
      </c>
      <c r="G43" s="57">
        <f t="shared" si="1"/>
        <v>0</v>
      </c>
      <c r="H43" s="60">
        <f t="shared" si="2"/>
        <v>0</v>
      </c>
    </row>
    <row r="44" spans="1:8" s="59" customFormat="1" hidden="1">
      <c r="A44" s="53" t="str">
        <f>IF((LEN('Copy paste to Here'!G48))&gt;5,((CONCATENATE('Copy paste to Here'!G48," &amp; ",'Copy paste to Here'!D48,"  &amp;  ",'Copy paste to Here'!E48))),"Empty Cell")</f>
        <v>Empty Cell</v>
      </c>
      <c r="B44" s="54">
        <f>'Copy paste to Here'!C48</f>
        <v>0</v>
      </c>
      <c r="C44" s="54"/>
      <c r="D44" s="55"/>
      <c r="E44" s="56"/>
      <c r="F44" s="56">
        <f t="shared" si="0"/>
        <v>0</v>
      </c>
      <c r="G44" s="57">
        <f t="shared" si="1"/>
        <v>0</v>
      </c>
      <c r="H44" s="60">
        <f t="shared" si="2"/>
        <v>0</v>
      </c>
    </row>
    <row r="45" spans="1:8" s="59" customFormat="1" hidden="1">
      <c r="A45" s="53" t="str">
        <f>IF((LEN('Copy paste to Here'!G49))&gt;5,((CONCATENATE('Copy paste to Here'!G49," &amp; ",'Copy paste to Here'!D49,"  &amp;  ",'Copy paste to Here'!E49))),"Empty Cell")</f>
        <v>Empty Cell</v>
      </c>
      <c r="B45" s="54">
        <f>'Copy paste to Here'!C49</f>
        <v>0</v>
      </c>
      <c r="C45" s="54"/>
      <c r="D45" s="55"/>
      <c r="E45" s="56"/>
      <c r="F45" s="56">
        <f t="shared" si="0"/>
        <v>0</v>
      </c>
      <c r="G45" s="57">
        <f t="shared" si="1"/>
        <v>0</v>
      </c>
      <c r="H45" s="60">
        <f t="shared" si="2"/>
        <v>0</v>
      </c>
    </row>
    <row r="46" spans="1:8" s="59" customFormat="1" hidden="1">
      <c r="A46" s="53" t="str">
        <f>IF((LEN('Copy paste to Here'!G50))&gt;5,((CONCATENATE('Copy paste to Here'!G50," &amp; ",'Copy paste to Here'!D50,"  &amp;  ",'Copy paste to Here'!E50))),"Empty Cell")</f>
        <v>Empty Cell</v>
      </c>
      <c r="B46" s="54">
        <f>'Copy paste to Here'!C50</f>
        <v>0</v>
      </c>
      <c r="C46" s="54"/>
      <c r="D46" s="55"/>
      <c r="E46" s="56"/>
      <c r="F46" s="56">
        <f t="shared" si="0"/>
        <v>0</v>
      </c>
      <c r="G46" s="57">
        <f t="shared" si="1"/>
        <v>0</v>
      </c>
      <c r="H46" s="60">
        <f t="shared" si="2"/>
        <v>0</v>
      </c>
    </row>
    <row r="47" spans="1:8" s="59" customFormat="1" hidden="1">
      <c r="A47" s="53" t="str">
        <f>IF((LEN('Copy paste to Here'!G51))&gt;5,((CONCATENATE('Copy paste to Here'!G51," &amp; ",'Copy paste to Here'!D51,"  &amp;  ",'Copy paste to Here'!E51))),"Empty Cell")</f>
        <v>Empty Cell</v>
      </c>
      <c r="B47" s="54">
        <f>'Copy paste to Here'!C51</f>
        <v>0</v>
      </c>
      <c r="C47" s="54"/>
      <c r="D47" s="55"/>
      <c r="E47" s="56"/>
      <c r="F47" s="56">
        <f t="shared" si="0"/>
        <v>0</v>
      </c>
      <c r="G47" s="57">
        <f t="shared" si="1"/>
        <v>0</v>
      </c>
      <c r="H47" s="60">
        <f t="shared" si="2"/>
        <v>0</v>
      </c>
    </row>
    <row r="48" spans="1:8" s="59" customFormat="1" hidden="1">
      <c r="A48" s="53" t="str">
        <f>IF((LEN('Copy paste to Here'!G52))&gt;5,((CONCATENATE('Copy paste to Here'!G52," &amp; ",'Copy paste to Here'!D52,"  &amp;  ",'Copy paste to Here'!E52))),"Empty Cell")</f>
        <v>Empty Cell</v>
      </c>
      <c r="B48" s="54">
        <f>'Copy paste to Here'!C52</f>
        <v>0</v>
      </c>
      <c r="C48" s="54"/>
      <c r="D48" s="55"/>
      <c r="E48" s="56"/>
      <c r="F48" s="56">
        <f t="shared" si="0"/>
        <v>0</v>
      </c>
      <c r="G48" s="57">
        <f t="shared" si="1"/>
        <v>0</v>
      </c>
      <c r="H48" s="60">
        <f t="shared" si="2"/>
        <v>0</v>
      </c>
    </row>
    <row r="49" spans="1:8" s="59" customFormat="1" hidden="1">
      <c r="A49" s="53" t="str">
        <f>IF((LEN('Copy paste to Here'!G53))&gt;5,((CONCATENATE('Copy paste to Here'!G53," &amp; ",'Copy paste to Here'!D53,"  &amp;  ",'Copy paste to Here'!E53))),"Empty Cell")</f>
        <v>Empty Cell</v>
      </c>
      <c r="B49" s="54">
        <f>'Copy paste to Here'!C53</f>
        <v>0</v>
      </c>
      <c r="C49" s="54"/>
      <c r="D49" s="55"/>
      <c r="E49" s="56"/>
      <c r="F49" s="56">
        <f t="shared" si="0"/>
        <v>0</v>
      </c>
      <c r="G49" s="57">
        <f t="shared" si="1"/>
        <v>0</v>
      </c>
      <c r="H49" s="60">
        <f t="shared" si="2"/>
        <v>0</v>
      </c>
    </row>
    <row r="50" spans="1:8" s="59" customFormat="1" hidden="1">
      <c r="A50" s="53" t="str">
        <f>IF((LEN('Copy paste to Here'!G54))&gt;5,((CONCATENATE('Copy paste to Here'!G54," &amp; ",'Copy paste to Here'!D54,"  &amp;  ",'Copy paste to Here'!E54))),"Empty Cell")</f>
        <v>Empty Cell</v>
      </c>
      <c r="B50" s="54">
        <f>'Copy paste to Here'!C54</f>
        <v>0</v>
      </c>
      <c r="C50" s="54"/>
      <c r="D50" s="55"/>
      <c r="E50" s="56"/>
      <c r="F50" s="56">
        <f t="shared" si="0"/>
        <v>0</v>
      </c>
      <c r="G50" s="57">
        <f t="shared" si="1"/>
        <v>0</v>
      </c>
      <c r="H50" s="60">
        <f t="shared" si="2"/>
        <v>0</v>
      </c>
    </row>
    <row r="51" spans="1:8" s="59" customFormat="1" hidden="1">
      <c r="A51" s="53" t="str">
        <f>IF((LEN('Copy paste to Here'!G55))&gt;5,((CONCATENATE('Copy paste to Here'!G55," &amp; ",'Copy paste to Here'!D55,"  &amp;  ",'Copy paste to Here'!E55))),"Empty Cell")</f>
        <v>Empty Cell</v>
      </c>
      <c r="B51" s="54">
        <f>'Copy paste to Here'!C55</f>
        <v>0</v>
      </c>
      <c r="C51" s="54"/>
      <c r="D51" s="55"/>
      <c r="E51" s="56"/>
      <c r="F51" s="56">
        <f t="shared" si="0"/>
        <v>0</v>
      </c>
      <c r="G51" s="57">
        <f t="shared" si="1"/>
        <v>0</v>
      </c>
      <c r="H51" s="60">
        <f t="shared" si="2"/>
        <v>0</v>
      </c>
    </row>
    <row r="52" spans="1:8" s="59" customFormat="1" hidden="1">
      <c r="A52" s="53" t="str">
        <f>IF((LEN('Copy paste to Here'!G56))&gt;5,((CONCATENATE('Copy paste to Here'!G56," &amp; ",'Copy paste to Here'!D56,"  &amp;  ",'Copy paste to Here'!E56))),"Empty Cell")</f>
        <v>Empty Cell</v>
      </c>
      <c r="B52" s="54">
        <f>'Copy paste to Here'!C56</f>
        <v>0</v>
      </c>
      <c r="C52" s="54"/>
      <c r="D52" s="55"/>
      <c r="E52" s="56"/>
      <c r="F52" s="56">
        <f t="shared" si="0"/>
        <v>0</v>
      </c>
      <c r="G52" s="57">
        <f t="shared" si="1"/>
        <v>0</v>
      </c>
      <c r="H52" s="60">
        <f t="shared" si="2"/>
        <v>0</v>
      </c>
    </row>
    <row r="53" spans="1:8" s="59" customFormat="1" hidden="1">
      <c r="A53" s="53" t="str">
        <f>IF((LEN('Copy paste to Here'!G57))&gt;5,((CONCATENATE('Copy paste to Here'!G57," &amp; ",'Copy paste to Here'!D57,"  &amp;  ",'Copy paste to Here'!E57))),"Empty Cell")</f>
        <v>Empty Cell</v>
      </c>
      <c r="B53" s="54">
        <f>'Copy paste to Here'!C57</f>
        <v>0</v>
      </c>
      <c r="C53" s="54"/>
      <c r="D53" s="55"/>
      <c r="E53" s="56"/>
      <c r="F53" s="56">
        <f t="shared" si="0"/>
        <v>0</v>
      </c>
      <c r="G53" s="57">
        <f t="shared" si="1"/>
        <v>0</v>
      </c>
      <c r="H53" s="60">
        <f t="shared" si="2"/>
        <v>0</v>
      </c>
    </row>
    <row r="54" spans="1:8" s="59" customFormat="1" hidden="1">
      <c r="A54" s="53" t="str">
        <f>IF((LEN('Copy paste to Here'!G58))&gt;5,((CONCATENATE('Copy paste to Here'!G58," &amp; ",'Copy paste to Here'!D58,"  &amp;  ",'Copy paste to Here'!E58))),"Empty Cell")</f>
        <v>Empty Cell</v>
      </c>
      <c r="B54" s="54">
        <f>'Copy paste to Here'!C58</f>
        <v>0</v>
      </c>
      <c r="C54" s="54"/>
      <c r="D54" s="55"/>
      <c r="E54" s="56"/>
      <c r="F54" s="56">
        <f t="shared" si="0"/>
        <v>0</v>
      </c>
      <c r="G54" s="57">
        <f t="shared" si="1"/>
        <v>0</v>
      </c>
      <c r="H54" s="60">
        <f t="shared" si="2"/>
        <v>0</v>
      </c>
    </row>
    <row r="55" spans="1:8" s="59" customFormat="1" hidden="1">
      <c r="A55" s="53" t="str">
        <f>IF((LEN('Copy paste to Here'!G59))&gt;5,((CONCATENATE('Copy paste to Here'!G59," &amp; ",'Copy paste to Here'!D59,"  &amp;  ",'Copy paste to Here'!E59))),"Empty Cell")</f>
        <v>Empty Cell</v>
      </c>
      <c r="B55" s="54">
        <f>'Copy paste to Here'!C59</f>
        <v>0</v>
      </c>
      <c r="C55" s="54"/>
      <c r="D55" s="55"/>
      <c r="E55" s="56"/>
      <c r="F55" s="56">
        <f t="shared" si="0"/>
        <v>0</v>
      </c>
      <c r="G55" s="57">
        <f t="shared" si="1"/>
        <v>0</v>
      </c>
      <c r="H55" s="60">
        <f t="shared" si="2"/>
        <v>0</v>
      </c>
    </row>
    <row r="56" spans="1:8" s="59" customFormat="1" hidden="1">
      <c r="A56" s="53" t="str">
        <f>IF((LEN('Copy paste to Here'!G60))&gt;5,((CONCATENATE('Copy paste to Here'!G60," &amp; ",'Copy paste to Here'!D60,"  &amp;  ",'Copy paste to Here'!E60))),"Empty Cell")</f>
        <v>Empty Cell</v>
      </c>
      <c r="B56" s="54">
        <f>'Copy paste to Here'!C60</f>
        <v>0</v>
      </c>
      <c r="C56" s="54"/>
      <c r="D56" s="55"/>
      <c r="E56" s="56"/>
      <c r="F56" s="56">
        <f t="shared" si="0"/>
        <v>0</v>
      </c>
      <c r="G56" s="57">
        <f t="shared" si="1"/>
        <v>0</v>
      </c>
      <c r="H56" s="60">
        <f t="shared" si="2"/>
        <v>0</v>
      </c>
    </row>
    <row r="57" spans="1:8" s="59" customFormat="1" hidden="1">
      <c r="A57" s="53" t="str">
        <f>IF((LEN('Copy paste to Here'!G61))&gt;5,((CONCATENATE('Copy paste to Here'!G61," &amp; ",'Copy paste to Here'!D61,"  &amp;  ",'Copy paste to Here'!E61))),"Empty Cell")</f>
        <v>Empty Cell</v>
      </c>
      <c r="B57" s="54">
        <f>'Copy paste to Here'!C61</f>
        <v>0</v>
      </c>
      <c r="C57" s="54"/>
      <c r="D57" s="55"/>
      <c r="E57" s="56"/>
      <c r="F57" s="56">
        <f t="shared" si="0"/>
        <v>0</v>
      </c>
      <c r="G57" s="57">
        <f t="shared" si="1"/>
        <v>0</v>
      </c>
      <c r="H57" s="60">
        <f t="shared" si="2"/>
        <v>0</v>
      </c>
    </row>
    <row r="58" spans="1:8" s="59" customFormat="1" hidden="1">
      <c r="A58" s="53" t="str">
        <f>IF((LEN('Copy paste to Here'!G62))&gt;5,((CONCATENATE('Copy paste to Here'!G62," &amp; ",'Copy paste to Here'!D62,"  &amp;  ",'Copy paste to Here'!E62))),"Empty Cell")</f>
        <v>Empty Cell</v>
      </c>
      <c r="B58" s="54">
        <f>'Copy paste to Here'!C62</f>
        <v>0</v>
      </c>
      <c r="C58" s="54"/>
      <c r="D58" s="55"/>
      <c r="E58" s="56"/>
      <c r="F58" s="56">
        <f t="shared" si="0"/>
        <v>0</v>
      </c>
      <c r="G58" s="57">
        <f t="shared" si="1"/>
        <v>0</v>
      </c>
      <c r="H58" s="60">
        <f t="shared" si="2"/>
        <v>0</v>
      </c>
    </row>
    <row r="59" spans="1:8" s="59" customFormat="1" hidden="1">
      <c r="A59" s="53" t="str">
        <f>IF((LEN('Copy paste to Here'!G63))&gt;5,((CONCATENATE('Copy paste to Here'!G63," &amp; ",'Copy paste to Here'!D63,"  &amp;  ",'Copy paste to Here'!E63))),"Empty Cell")</f>
        <v>Empty Cell</v>
      </c>
      <c r="B59" s="54">
        <f>'Copy paste to Here'!C63</f>
        <v>0</v>
      </c>
      <c r="C59" s="54"/>
      <c r="D59" s="55"/>
      <c r="E59" s="56"/>
      <c r="F59" s="56">
        <f t="shared" si="0"/>
        <v>0</v>
      </c>
      <c r="G59" s="57">
        <f t="shared" si="1"/>
        <v>0</v>
      </c>
      <c r="H59" s="60">
        <f t="shared" si="2"/>
        <v>0</v>
      </c>
    </row>
    <row r="60" spans="1:8" s="59" customFormat="1" hidden="1">
      <c r="A60" s="53" t="str">
        <f>IF((LEN('Copy paste to Here'!G64))&gt;5,((CONCATENATE('Copy paste to Here'!G64," &amp; ",'Copy paste to Here'!D64,"  &amp;  ",'Copy paste to Here'!E64))),"Empty Cell")</f>
        <v>Empty Cell</v>
      </c>
      <c r="B60" s="54">
        <f>'Copy paste to Here'!C64</f>
        <v>0</v>
      </c>
      <c r="C60" s="54"/>
      <c r="D60" s="55"/>
      <c r="E60" s="56"/>
      <c r="F60" s="56">
        <f t="shared" si="0"/>
        <v>0</v>
      </c>
      <c r="G60" s="57">
        <f t="shared" si="1"/>
        <v>0</v>
      </c>
      <c r="H60" s="60">
        <f t="shared" si="2"/>
        <v>0</v>
      </c>
    </row>
    <row r="61" spans="1:8" s="59" customFormat="1" hidden="1">
      <c r="A61" s="53" t="str">
        <f>IF((LEN('Copy paste to Here'!G65))&gt;5,((CONCATENATE('Copy paste to Here'!G65," &amp; ",'Copy paste to Here'!D65,"  &amp;  ",'Copy paste to Here'!E65))),"Empty Cell")</f>
        <v>Empty Cell</v>
      </c>
      <c r="B61" s="54">
        <f>'Copy paste to Here'!C65</f>
        <v>0</v>
      </c>
      <c r="C61" s="54"/>
      <c r="D61" s="55"/>
      <c r="E61" s="56"/>
      <c r="F61" s="56">
        <f t="shared" si="0"/>
        <v>0</v>
      </c>
      <c r="G61" s="57">
        <f t="shared" si="1"/>
        <v>0</v>
      </c>
      <c r="H61" s="60">
        <f t="shared" si="2"/>
        <v>0</v>
      </c>
    </row>
    <row r="62" spans="1:8" s="59" customFormat="1" hidden="1">
      <c r="A62" s="53" t="str">
        <f>IF((LEN('Copy paste to Here'!G66))&gt;5,((CONCATENATE('Copy paste to Here'!G66," &amp; ",'Copy paste to Here'!D66,"  &amp;  ",'Copy paste to Here'!E66))),"Empty Cell")</f>
        <v>Empty Cell</v>
      </c>
      <c r="B62" s="54">
        <f>'Copy paste to Here'!C66</f>
        <v>0</v>
      </c>
      <c r="C62" s="54"/>
      <c r="D62" s="55"/>
      <c r="E62" s="56"/>
      <c r="F62" s="56">
        <f t="shared" si="0"/>
        <v>0</v>
      </c>
      <c r="G62" s="57">
        <f t="shared" si="1"/>
        <v>0</v>
      </c>
      <c r="H62" s="60">
        <f t="shared" si="2"/>
        <v>0</v>
      </c>
    </row>
    <row r="63" spans="1:8" s="59" customFormat="1" hidden="1">
      <c r="A63" s="53" t="str">
        <f>IF((LEN('Copy paste to Here'!G67))&gt;5,((CONCATENATE('Copy paste to Here'!G67," &amp; ",'Copy paste to Here'!D67,"  &amp;  ",'Copy paste to Here'!E67))),"Empty Cell")</f>
        <v>Empty Cell</v>
      </c>
      <c r="B63" s="54">
        <f>'Copy paste to Here'!C67</f>
        <v>0</v>
      </c>
      <c r="C63" s="54"/>
      <c r="D63" s="55"/>
      <c r="E63" s="56"/>
      <c r="F63" s="56">
        <f t="shared" si="0"/>
        <v>0</v>
      </c>
      <c r="G63" s="57">
        <f t="shared" si="1"/>
        <v>0</v>
      </c>
      <c r="H63" s="60">
        <f t="shared" si="2"/>
        <v>0</v>
      </c>
    </row>
    <row r="64" spans="1:8" s="59" customFormat="1" hidden="1">
      <c r="A64" s="53" t="str">
        <f>IF((LEN('Copy paste to Here'!G68))&gt;5,((CONCATENATE('Copy paste to Here'!G68," &amp; ",'Copy paste to Here'!D68,"  &amp;  ",'Copy paste to Here'!E68))),"Empty Cell")</f>
        <v>Empty Cell</v>
      </c>
      <c r="B64" s="54">
        <f>'Copy paste to Here'!C68</f>
        <v>0</v>
      </c>
      <c r="C64" s="54"/>
      <c r="D64" s="55"/>
      <c r="E64" s="56"/>
      <c r="F64" s="56">
        <f t="shared" si="0"/>
        <v>0</v>
      </c>
      <c r="G64" s="57">
        <f t="shared" si="1"/>
        <v>0</v>
      </c>
      <c r="H64" s="60">
        <f t="shared" si="2"/>
        <v>0</v>
      </c>
    </row>
    <row r="65" spans="1:8" s="59" customFormat="1" hidden="1">
      <c r="A65" s="53" t="str">
        <f>IF((LEN('Copy paste to Here'!G69))&gt;5,((CONCATENATE('Copy paste to Here'!G69," &amp; ",'Copy paste to Here'!D69,"  &amp;  ",'Copy paste to Here'!E69))),"Empty Cell")</f>
        <v>Empty Cell</v>
      </c>
      <c r="B65" s="54">
        <f>'Copy paste to Here'!C69</f>
        <v>0</v>
      </c>
      <c r="C65" s="54"/>
      <c r="D65" s="55"/>
      <c r="E65" s="56"/>
      <c r="F65" s="56">
        <f t="shared" si="0"/>
        <v>0</v>
      </c>
      <c r="G65" s="57">
        <f t="shared" si="1"/>
        <v>0</v>
      </c>
      <c r="H65" s="60">
        <f t="shared" si="2"/>
        <v>0</v>
      </c>
    </row>
    <row r="66" spans="1:8" s="59" customFormat="1" hidden="1">
      <c r="A66" s="53" t="str">
        <f>IF((LEN('Copy paste to Here'!G70))&gt;5,((CONCATENATE('Copy paste to Here'!G70," &amp; ",'Copy paste to Here'!D70,"  &amp;  ",'Copy paste to Here'!E70))),"Empty Cell")</f>
        <v>Empty Cell</v>
      </c>
      <c r="B66" s="54">
        <f>'Copy paste to Here'!C70</f>
        <v>0</v>
      </c>
      <c r="C66" s="54"/>
      <c r="D66" s="55"/>
      <c r="E66" s="56"/>
      <c r="F66" s="56">
        <f t="shared" si="0"/>
        <v>0</v>
      </c>
      <c r="G66" s="57">
        <f t="shared" si="1"/>
        <v>0</v>
      </c>
      <c r="H66" s="60">
        <f t="shared" si="2"/>
        <v>0</v>
      </c>
    </row>
    <row r="67" spans="1:8" s="59" customFormat="1" hidden="1">
      <c r="A67" s="53" t="str">
        <f>IF((LEN('Copy paste to Here'!G71))&gt;5,((CONCATENATE('Copy paste to Here'!G71," &amp; ",'Copy paste to Here'!D71,"  &amp;  ",'Copy paste to Here'!E71))),"Empty Cell")</f>
        <v>Empty Cell</v>
      </c>
      <c r="B67" s="54">
        <f>'Copy paste to Here'!C71</f>
        <v>0</v>
      </c>
      <c r="C67" s="54"/>
      <c r="D67" s="55"/>
      <c r="E67" s="56"/>
      <c r="F67" s="56">
        <f t="shared" si="0"/>
        <v>0</v>
      </c>
      <c r="G67" s="57">
        <f t="shared" si="1"/>
        <v>0</v>
      </c>
      <c r="H67" s="60">
        <f t="shared" si="2"/>
        <v>0</v>
      </c>
    </row>
    <row r="68" spans="1:8" s="59" customFormat="1" hidden="1">
      <c r="A68" s="53" t="str">
        <f>IF((LEN('Copy paste to Here'!G72))&gt;5,((CONCATENATE('Copy paste to Here'!G72," &amp; ",'Copy paste to Here'!D72,"  &amp;  ",'Copy paste to Here'!E72))),"Empty Cell")</f>
        <v>Empty Cell</v>
      </c>
      <c r="B68" s="54">
        <f>'Copy paste to Here'!C72</f>
        <v>0</v>
      </c>
      <c r="C68" s="54"/>
      <c r="D68" s="55"/>
      <c r="E68" s="56"/>
      <c r="F68" s="56">
        <f t="shared" si="0"/>
        <v>0</v>
      </c>
      <c r="G68" s="57">
        <f t="shared" si="1"/>
        <v>0</v>
      </c>
      <c r="H68" s="60">
        <f t="shared" si="2"/>
        <v>0</v>
      </c>
    </row>
    <row r="69" spans="1:8" s="59" customFormat="1" hidden="1">
      <c r="A69" s="53" t="str">
        <f>IF((LEN('Copy paste to Here'!G73))&gt;5,((CONCATENATE('Copy paste to Here'!G73," &amp; ",'Copy paste to Here'!D73,"  &amp;  ",'Copy paste to Here'!E73))),"Empty Cell")</f>
        <v>Empty Cell</v>
      </c>
      <c r="B69" s="54">
        <f>'Copy paste to Here'!C73</f>
        <v>0</v>
      </c>
      <c r="C69" s="54"/>
      <c r="D69" s="55"/>
      <c r="E69" s="56"/>
      <c r="F69" s="56">
        <f t="shared" si="0"/>
        <v>0</v>
      </c>
      <c r="G69" s="57">
        <f t="shared" si="1"/>
        <v>0</v>
      </c>
      <c r="H69" s="60">
        <f t="shared" si="2"/>
        <v>0</v>
      </c>
    </row>
    <row r="70" spans="1:8" s="59" customFormat="1" hidden="1">
      <c r="A70" s="53" t="str">
        <f>IF((LEN('Copy paste to Here'!G74))&gt;5,((CONCATENATE('Copy paste to Here'!G74," &amp; ",'Copy paste to Here'!D74,"  &amp;  ",'Copy paste to Here'!E74))),"Empty Cell")</f>
        <v>Empty Cell</v>
      </c>
      <c r="B70" s="54">
        <f>'Copy paste to Here'!C74</f>
        <v>0</v>
      </c>
      <c r="C70" s="54"/>
      <c r="D70" s="55"/>
      <c r="E70" s="56"/>
      <c r="F70" s="56">
        <f t="shared" si="0"/>
        <v>0</v>
      </c>
      <c r="G70" s="57">
        <f t="shared" si="1"/>
        <v>0</v>
      </c>
      <c r="H70" s="60">
        <f t="shared" si="2"/>
        <v>0</v>
      </c>
    </row>
    <row r="71" spans="1:8" s="59" customFormat="1" hidden="1">
      <c r="A71" s="53" t="str">
        <f>IF((LEN('Copy paste to Here'!G75))&gt;5,((CONCATENATE('Copy paste to Here'!G75," &amp; ",'Copy paste to Here'!D75,"  &amp;  ",'Copy paste to Here'!E75))),"Empty Cell")</f>
        <v>Empty Cell</v>
      </c>
      <c r="B71" s="54">
        <f>'Copy paste to Here'!C75</f>
        <v>0</v>
      </c>
      <c r="C71" s="54"/>
      <c r="D71" s="55"/>
      <c r="E71" s="56"/>
      <c r="F71" s="56">
        <f t="shared" si="0"/>
        <v>0</v>
      </c>
      <c r="G71" s="57">
        <f t="shared" si="1"/>
        <v>0</v>
      </c>
      <c r="H71" s="60">
        <f t="shared" si="2"/>
        <v>0</v>
      </c>
    </row>
    <row r="72" spans="1:8" s="59" customFormat="1" hidden="1">
      <c r="A72" s="53" t="str">
        <f>IF((LEN('Copy paste to Here'!G76))&gt;5,((CONCATENATE('Copy paste to Here'!G76," &amp; ",'Copy paste to Here'!D76,"  &amp;  ",'Copy paste to Here'!E76))),"Empty Cell")</f>
        <v>Empty Cell</v>
      </c>
      <c r="B72" s="54">
        <f>'Copy paste to Here'!C76</f>
        <v>0</v>
      </c>
      <c r="C72" s="54"/>
      <c r="D72" s="55"/>
      <c r="E72" s="56"/>
      <c r="F72" s="56">
        <f t="shared" si="0"/>
        <v>0</v>
      </c>
      <c r="G72" s="57">
        <f t="shared" si="1"/>
        <v>0</v>
      </c>
      <c r="H72" s="60">
        <f t="shared" si="2"/>
        <v>0</v>
      </c>
    </row>
    <row r="73" spans="1:8" s="59" customFormat="1" hidden="1">
      <c r="A73" s="53" t="str">
        <f>IF((LEN('Copy paste to Here'!G77))&gt;5,((CONCATENATE('Copy paste to Here'!G77," &amp; ",'Copy paste to Here'!D77,"  &amp;  ",'Copy paste to Here'!E77))),"Empty Cell")</f>
        <v>Empty Cell</v>
      </c>
      <c r="B73" s="54">
        <f>'Copy paste to Here'!C77</f>
        <v>0</v>
      </c>
      <c r="C73" s="54"/>
      <c r="D73" s="55"/>
      <c r="E73" s="56"/>
      <c r="F73" s="56">
        <f t="shared" si="0"/>
        <v>0</v>
      </c>
      <c r="G73" s="57">
        <f t="shared" si="1"/>
        <v>0</v>
      </c>
      <c r="H73" s="60">
        <f t="shared" si="2"/>
        <v>0</v>
      </c>
    </row>
    <row r="74" spans="1:8" s="59" customFormat="1" hidden="1">
      <c r="A74" s="53" t="str">
        <f>IF((LEN('Copy paste to Here'!G78))&gt;5,((CONCATENATE('Copy paste to Here'!G78," &amp; ",'Copy paste to Here'!D78,"  &amp;  ",'Copy paste to Here'!E78))),"Empty Cell")</f>
        <v>Empty Cell</v>
      </c>
      <c r="B74" s="54">
        <f>'Copy paste to Here'!C78</f>
        <v>0</v>
      </c>
      <c r="C74" s="54"/>
      <c r="D74" s="55"/>
      <c r="E74" s="56"/>
      <c r="F74" s="56">
        <f t="shared" si="0"/>
        <v>0</v>
      </c>
      <c r="G74" s="57">
        <f t="shared" si="1"/>
        <v>0</v>
      </c>
      <c r="H74" s="60">
        <f t="shared" si="2"/>
        <v>0</v>
      </c>
    </row>
    <row r="75" spans="1:8" s="59" customFormat="1" hidden="1">
      <c r="A75" s="53" t="str">
        <f>IF((LEN('Copy paste to Here'!G79))&gt;5,((CONCATENATE('Copy paste to Here'!G79," &amp; ",'Copy paste to Here'!D79,"  &amp;  ",'Copy paste to Here'!E79))),"Empty Cell")</f>
        <v>Empty Cell</v>
      </c>
      <c r="B75" s="54">
        <f>'Copy paste to Here'!C79</f>
        <v>0</v>
      </c>
      <c r="C75" s="54"/>
      <c r="D75" s="55"/>
      <c r="E75" s="56"/>
      <c r="F75" s="56">
        <f t="shared" si="0"/>
        <v>0</v>
      </c>
      <c r="G75" s="57">
        <f t="shared" si="1"/>
        <v>0</v>
      </c>
      <c r="H75" s="60">
        <f t="shared" si="2"/>
        <v>0</v>
      </c>
    </row>
    <row r="76" spans="1:8" s="59" customFormat="1" hidden="1">
      <c r="A76" s="53" t="str">
        <f>IF((LEN('Copy paste to Here'!G80))&gt;5,((CONCATENATE('Copy paste to Here'!G80," &amp; ",'Copy paste to Here'!D80,"  &amp;  ",'Copy paste to Here'!E80))),"Empty Cell")</f>
        <v>Empty Cell</v>
      </c>
      <c r="B76" s="54">
        <f>'Copy paste to Here'!C80</f>
        <v>0</v>
      </c>
      <c r="C76" s="54"/>
      <c r="D76" s="55"/>
      <c r="E76" s="56"/>
      <c r="F76" s="56">
        <f t="shared" si="0"/>
        <v>0</v>
      </c>
      <c r="G76" s="57">
        <f t="shared" si="1"/>
        <v>0</v>
      </c>
      <c r="H76" s="60">
        <f t="shared" si="2"/>
        <v>0</v>
      </c>
    </row>
    <row r="77" spans="1:8" s="59" customFormat="1" hidden="1">
      <c r="A77" s="53" t="str">
        <f>IF((LEN('Copy paste to Here'!G81))&gt;5,((CONCATENATE('Copy paste to Here'!G81," &amp; ",'Copy paste to Here'!D81,"  &amp;  ",'Copy paste to Here'!E81))),"Empty Cell")</f>
        <v>Empty Cell</v>
      </c>
      <c r="B77" s="54">
        <f>'Copy paste to Here'!C81</f>
        <v>0</v>
      </c>
      <c r="C77" s="54"/>
      <c r="D77" s="55"/>
      <c r="E77" s="56"/>
      <c r="F77" s="56">
        <f t="shared" si="0"/>
        <v>0</v>
      </c>
      <c r="G77" s="57">
        <f t="shared" si="1"/>
        <v>0</v>
      </c>
      <c r="H77" s="60">
        <f t="shared" si="2"/>
        <v>0</v>
      </c>
    </row>
    <row r="78" spans="1:8" s="59" customFormat="1" hidden="1">
      <c r="A78" s="53" t="str">
        <f>IF((LEN('Copy paste to Here'!G82))&gt;5,((CONCATENATE('Copy paste to Here'!G82," &amp; ",'Copy paste to Here'!D82,"  &amp;  ",'Copy paste to Here'!E82))),"Empty Cell")</f>
        <v>Empty Cell</v>
      </c>
      <c r="B78" s="54">
        <f>'Copy paste to Here'!C82</f>
        <v>0</v>
      </c>
      <c r="C78" s="54"/>
      <c r="D78" s="55"/>
      <c r="E78" s="56"/>
      <c r="F78" s="56">
        <f t="shared" si="0"/>
        <v>0</v>
      </c>
      <c r="G78" s="57">
        <f t="shared" si="1"/>
        <v>0</v>
      </c>
      <c r="H78" s="60">
        <f t="shared" si="2"/>
        <v>0</v>
      </c>
    </row>
    <row r="79" spans="1:8" s="59" customFormat="1" hidden="1">
      <c r="A79" s="53" t="str">
        <f>IF((LEN('Copy paste to Here'!G83))&gt;5,((CONCATENATE('Copy paste to Here'!G83," &amp; ",'Copy paste to Here'!D83,"  &amp;  ",'Copy paste to Here'!E83))),"Empty Cell")</f>
        <v>Empty Cell</v>
      </c>
      <c r="B79" s="54">
        <f>'Copy paste to Here'!C83</f>
        <v>0</v>
      </c>
      <c r="C79" s="54"/>
      <c r="D79" s="55"/>
      <c r="E79" s="56"/>
      <c r="F79" s="56">
        <f t="shared" si="0"/>
        <v>0</v>
      </c>
      <c r="G79" s="57">
        <f t="shared" si="1"/>
        <v>0</v>
      </c>
      <c r="H79" s="60">
        <f t="shared" si="2"/>
        <v>0</v>
      </c>
    </row>
    <row r="80" spans="1:8" s="59" customFormat="1" hidden="1">
      <c r="A80" s="53" t="str">
        <f>IF((LEN('Copy paste to Here'!G84))&gt;5,((CONCATENATE('Copy paste to Here'!G84," &amp; ",'Copy paste to Here'!D84,"  &amp;  ",'Copy paste to Here'!E84))),"Empty Cell")</f>
        <v>Empty Cell</v>
      </c>
      <c r="B80" s="54">
        <f>'Copy paste to Here'!C84</f>
        <v>0</v>
      </c>
      <c r="C80" s="54"/>
      <c r="D80" s="55"/>
      <c r="E80" s="56"/>
      <c r="F80" s="56">
        <f t="shared" si="0"/>
        <v>0</v>
      </c>
      <c r="G80" s="57">
        <f t="shared" si="1"/>
        <v>0</v>
      </c>
      <c r="H80" s="60">
        <f t="shared" si="2"/>
        <v>0</v>
      </c>
    </row>
    <row r="81" spans="1:8" s="59" customFormat="1" hidden="1">
      <c r="A81" s="53" t="str">
        <f>IF((LEN('Copy paste to Here'!G85))&gt;5,((CONCATENATE('Copy paste to Here'!G85," &amp; ",'Copy paste to Here'!D85,"  &amp;  ",'Copy paste to Here'!E85))),"Empty Cell")</f>
        <v>Empty Cell</v>
      </c>
      <c r="B81" s="54">
        <f>'Copy paste to Here'!C85</f>
        <v>0</v>
      </c>
      <c r="C81" s="54"/>
      <c r="D81" s="55"/>
      <c r="E81" s="56"/>
      <c r="F81" s="56">
        <f t="shared" si="0"/>
        <v>0</v>
      </c>
      <c r="G81" s="57">
        <f t="shared" si="1"/>
        <v>0</v>
      </c>
      <c r="H81" s="60">
        <f t="shared" si="2"/>
        <v>0</v>
      </c>
    </row>
    <row r="82" spans="1:8" s="59" customFormat="1" hidden="1">
      <c r="A82" s="53" t="str">
        <f>IF((LEN('Copy paste to Here'!G86))&gt;5,((CONCATENATE('Copy paste to Here'!G86," &amp; ",'Copy paste to Here'!D86,"  &amp;  ",'Copy paste to Here'!E86))),"Empty Cell")</f>
        <v>Empty Cell</v>
      </c>
      <c r="B82" s="54">
        <f>'Copy paste to Here'!C86</f>
        <v>0</v>
      </c>
      <c r="C82" s="54"/>
      <c r="D82" s="55"/>
      <c r="E82" s="56"/>
      <c r="F82" s="56">
        <f t="shared" si="0"/>
        <v>0</v>
      </c>
      <c r="G82" s="57">
        <f t="shared" si="1"/>
        <v>0</v>
      </c>
      <c r="H82" s="60">
        <f t="shared" si="2"/>
        <v>0</v>
      </c>
    </row>
    <row r="83" spans="1:8" s="59" customFormat="1" hidden="1">
      <c r="A83" s="53" t="str">
        <f>IF((LEN('Copy paste to Here'!G87))&gt;5,((CONCATENATE('Copy paste to Here'!G87," &amp; ",'Copy paste to Here'!D87,"  &amp;  ",'Copy paste to Here'!E87))),"Empty Cell")</f>
        <v>Empty Cell</v>
      </c>
      <c r="B83" s="54">
        <f>'Copy paste to Here'!C87</f>
        <v>0</v>
      </c>
      <c r="C83" s="54"/>
      <c r="D83" s="55"/>
      <c r="E83" s="56"/>
      <c r="F83" s="56">
        <f t="shared" ref="F83:F146" si="3">D83*E83</f>
        <v>0</v>
      </c>
      <c r="G83" s="57">
        <f t="shared" ref="G83:G146" si="4">E83*$E$14</f>
        <v>0</v>
      </c>
      <c r="H83" s="60">
        <f t="shared" ref="H83:H146" si="5">D83*G83</f>
        <v>0</v>
      </c>
    </row>
    <row r="84" spans="1:8" s="59" customFormat="1" hidden="1">
      <c r="A84" s="53" t="str">
        <f>IF((LEN('Copy paste to Here'!G88))&gt;5,((CONCATENATE('Copy paste to Here'!G88," &amp; ",'Copy paste to Here'!D88,"  &amp;  ",'Copy paste to Here'!E88))),"Empty Cell")</f>
        <v>Empty Cell</v>
      </c>
      <c r="B84" s="54">
        <f>'Copy paste to Here'!C88</f>
        <v>0</v>
      </c>
      <c r="C84" s="54"/>
      <c r="D84" s="55"/>
      <c r="E84" s="56"/>
      <c r="F84" s="56">
        <f t="shared" si="3"/>
        <v>0</v>
      </c>
      <c r="G84" s="57">
        <f t="shared" si="4"/>
        <v>0</v>
      </c>
      <c r="H84" s="60">
        <f t="shared" si="5"/>
        <v>0</v>
      </c>
    </row>
    <row r="85" spans="1:8" s="59" customFormat="1" hidden="1">
      <c r="A85" s="53" t="str">
        <f>IF((LEN('Copy paste to Here'!G89))&gt;5,((CONCATENATE('Copy paste to Here'!G89," &amp; ",'Copy paste to Here'!D89,"  &amp;  ",'Copy paste to Here'!E89))),"Empty Cell")</f>
        <v>Empty Cell</v>
      </c>
      <c r="B85" s="54">
        <f>'Copy paste to Here'!C89</f>
        <v>0</v>
      </c>
      <c r="C85" s="54"/>
      <c r="D85" s="55"/>
      <c r="E85" s="56"/>
      <c r="F85" s="56">
        <f t="shared" si="3"/>
        <v>0</v>
      </c>
      <c r="G85" s="57">
        <f t="shared" si="4"/>
        <v>0</v>
      </c>
      <c r="H85" s="60">
        <f t="shared" si="5"/>
        <v>0</v>
      </c>
    </row>
    <row r="86" spans="1:8" s="59" customFormat="1" hidden="1">
      <c r="A86" s="53" t="str">
        <f>IF((LEN('Copy paste to Here'!G90))&gt;5,((CONCATENATE('Copy paste to Here'!G90," &amp; ",'Copy paste to Here'!D90,"  &amp;  ",'Copy paste to Here'!E90))),"Empty Cell")</f>
        <v>Empty Cell</v>
      </c>
      <c r="B86" s="54">
        <f>'Copy paste to Here'!C90</f>
        <v>0</v>
      </c>
      <c r="C86" s="54"/>
      <c r="D86" s="55"/>
      <c r="E86" s="56"/>
      <c r="F86" s="56">
        <f t="shared" si="3"/>
        <v>0</v>
      </c>
      <c r="G86" s="57">
        <f t="shared" si="4"/>
        <v>0</v>
      </c>
      <c r="H86" s="60">
        <f t="shared" si="5"/>
        <v>0</v>
      </c>
    </row>
    <row r="87" spans="1:8" s="59" customFormat="1" hidden="1">
      <c r="A87" s="53" t="str">
        <f>IF((LEN('Copy paste to Here'!G91))&gt;5,((CONCATENATE('Copy paste to Here'!G91," &amp; ",'Copy paste to Here'!D91,"  &amp;  ",'Copy paste to Here'!E91))),"Empty Cell")</f>
        <v>Empty Cell</v>
      </c>
      <c r="B87" s="54">
        <f>'Copy paste to Here'!C91</f>
        <v>0</v>
      </c>
      <c r="C87" s="54"/>
      <c r="D87" s="55"/>
      <c r="E87" s="56"/>
      <c r="F87" s="56">
        <f t="shared" si="3"/>
        <v>0</v>
      </c>
      <c r="G87" s="57">
        <f t="shared" si="4"/>
        <v>0</v>
      </c>
      <c r="H87" s="60">
        <f t="shared" si="5"/>
        <v>0</v>
      </c>
    </row>
    <row r="88" spans="1:8" s="59" customFormat="1" hidden="1">
      <c r="A88" s="53" t="str">
        <f>IF((LEN('Copy paste to Here'!G92))&gt;5,((CONCATENATE('Copy paste to Here'!G92," &amp; ",'Copy paste to Here'!D92,"  &amp;  ",'Copy paste to Here'!E92))),"Empty Cell")</f>
        <v>Empty Cell</v>
      </c>
      <c r="B88" s="54">
        <f>'Copy paste to Here'!C92</f>
        <v>0</v>
      </c>
      <c r="C88" s="54"/>
      <c r="D88" s="55"/>
      <c r="E88" s="56"/>
      <c r="F88" s="56">
        <f t="shared" si="3"/>
        <v>0</v>
      </c>
      <c r="G88" s="57">
        <f t="shared" si="4"/>
        <v>0</v>
      </c>
      <c r="H88" s="60">
        <f t="shared" si="5"/>
        <v>0</v>
      </c>
    </row>
    <row r="89" spans="1:8" s="59" customFormat="1" hidden="1">
      <c r="A89" s="53" t="str">
        <f>IF((LEN('Copy paste to Here'!G93))&gt;5,((CONCATENATE('Copy paste to Here'!G93," &amp; ",'Copy paste to Here'!D93,"  &amp;  ",'Copy paste to Here'!E93))),"Empty Cell")</f>
        <v>Empty Cell</v>
      </c>
      <c r="B89" s="54">
        <f>'Copy paste to Here'!C93</f>
        <v>0</v>
      </c>
      <c r="C89" s="54"/>
      <c r="D89" s="55"/>
      <c r="E89" s="56"/>
      <c r="F89" s="56">
        <f t="shared" si="3"/>
        <v>0</v>
      </c>
      <c r="G89" s="57">
        <f t="shared" si="4"/>
        <v>0</v>
      </c>
      <c r="H89" s="60">
        <f t="shared" si="5"/>
        <v>0</v>
      </c>
    </row>
    <row r="90" spans="1:8" s="59" customFormat="1" hidden="1">
      <c r="A90" s="53" t="str">
        <f>IF((LEN('Copy paste to Here'!G94))&gt;5,((CONCATENATE('Copy paste to Here'!G94," &amp; ",'Copy paste to Here'!D94,"  &amp;  ",'Copy paste to Here'!E94))),"Empty Cell")</f>
        <v>Empty Cell</v>
      </c>
      <c r="B90" s="54">
        <f>'Copy paste to Here'!C94</f>
        <v>0</v>
      </c>
      <c r="C90" s="54"/>
      <c r="D90" s="55"/>
      <c r="E90" s="56"/>
      <c r="F90" s="56">
        <f t="shared" si="3"/>
        <v>0</v>
      </c>
      <c r="G90" s="57">
        <f t="shared" si="4"/>
        <v>0</v>
      </c>
      <c r="H90" s="60">
        <f t="shared" si="5"/>
        <v>0</v>
      </c>
    </row>
    <row r="91" spans="1:8" s="59" customFormat="1" hidden="1">
      <c r="A91" s="53" t="str">
        <f>IF((LEN('Copy paste to Here'!G95))&gt;5,((CONCATENATE('Copy paste to Here'!G95," &amp; ",'Copy paste to Here'!D95,"  &amp;  ",'Copy paste to Here'!E95))),"Empty Cell")</f>
        <v>Empty Cell</v>
      </c>
      <c r="B91" s="54">
        <f>'Copy paste to Here'!C95</f>
        <v>0</v>
      </c>
      <c r="C91" s="54"/>
      <c r="D91" s="55"/>
      <c r="E91" s="56"/>
      <c r="F91" s="56">
        <f t="shared" si="3"/>
        <v>0</v>
      </c>
      <c r="G91" s="57">
        <f t="shared" si="4"/>
        <v>0</v>
      </c>
      <c r="H91" s="60">
        <f t="shared" si="5"/>
        <v>0</v>
      </c>
    </row>
    <row r="92" spans="1:8" s="59" customFormat="1" hidden="1">
      <c r="A92" s="53" t="str">
        <f>IF((LEN('Copy paste to Here'!G96))&gt;5,((CONCATENATE('Copy paste to Here'!G96," &amp; ",'Copy paste to Here'!D96,"  &amp;  ",'Copy paste to Here'!E96))),"Empty Cell")</f>
        <v>Empty Cell</v>
      </c>
      <c r="B92" s="54">
        <f>'Copy paste to Here'!C96</f>
        <v>0</v>
      </c>
      <c r="C92" s="54"/>
      <c r="D92" s="55"/>
      <c r="E92" s="56"/>
      <c r="F92" s="56">
        <f t="shared" si="3"/>
        <v>0</v>
      </c>
      <c r="G92" s="57">
        <f t="shared" si="4"/>
        <v>0</v>
      </c>
      <c r="H92" s="60">
        <f t="shared" si="5"/>
        <v>0</v>
      </c>
    </row>
    <row r="93" spans="1:8" s="59" customFormat="1" hidden="1">
      <c r="A93" s="53" t="str">
        <f>IF((LEN('Copy paste to Here'!G97))&gt;5,((CONCATENATE('Copy paste to Here'!G97," &amp; ",'Copy paste to Here'!D97,"  &amp;  ",'Copy paste to Here'!E97))),"Empty Cell")</f>
        <v>Empty Cell</v>
      </c>
      <c r="B93" s="54">
        <f>'Copy paste to Here'!C97</f>
        <v>0</v>
      </c>
      <c r="C93" s="54"/>
      <c r="D93" s="55"/>
      <c r="E93" s="56"/>
      <c r="F93" s="56">
        <f t="shared" si="3"/>
        <v>0</v>
      </c>
      <c r="G93" s="57">
        <f t="shared" si="4"/>
        <v>0</v>
      </c>
      <c r="H93" s="60">
        <f t="shared" si="5"/>
        <v>0</v>
      </c>
    </row>
    <row r="94" spans="1:8" s="59" customFormat="1" hidden="1">
      <c r="A94" s="53" t="str">
        <f>IF((LEN('Copy paste to Here'!G98))&gt;5,((CONCATENATE('Copy paste to Here'!G98," &amp; ",'Copy paste to Here'!D98,"  &amp;  ",'Copy paste to Here'!E98))),"Empty Cell")</f>
        <v>Empty Cell</v>
      </c>
      <c r="B94" s="54">
        <f>'Copy paste to Here'!C98</f>
        <v>0</v>
      </c>
      <c r="C94" s="54"/>
      <c r="D94" s="55"/>
      <c r="E94" s="56"/>
      <c r="F94" s="56">
        <f t="shared" si="3"/>
        <v>0</v>
      </c>
      <c r="G94" s="57">
        <f t="shared" si="4"/>
        <v>0</v>
      </c>
      <c r="H94" s="60">
        <f t="shared" si="5"/>
        <v>0</v>
      </c>
    </row>
    <row r="95" spans="1:8" s="59" customFormat="1" hidden="1">
      <c r="A95" s="53" t="str">
        <f>IF((LEN('Copy paste to Here'!G99))&gt;5,((CONCATENATE('Copy paste to Here'!G99," &amp; ",'Copy paste to Here'!D99,"  &amp;  ",'Copy paste to Here'!E99))),"Empty Cell")</f>
        <v>Empty Cell</v>
      </c>
      <c r="B95" s="54">
        <f>'Copy paste to Here'!C99</f>
        <v>0</v>
      </c>
      <c r="C95" s="54"/>
      <c r="D95" s="55"/>
      <c r="E95" s="56"/>
      <c r="F95" s="56">
        <f t="shared" si="3"/>
        <v>0</v>
      </c>
      <c r="G95" s="57">
        <f t="shared" si="4"/>
        <v>0</v>
      </c>
      <c r="H95" s="60">
        <f t="shared" si="5"/>
        <v>0</v>
      </c>
    </row>
    <row r="96" spans="1:8" s="59" customFormat="1" hidden="1">
      <c r="A96" s="53" t="str">
        <f>IF((LEN('Copy paste to Here'!G100))&gt;5,((CONCATENATE('Copy paste to Here'!G100," &amp; ",'Copy paste to Here'!D100,"  &amp;  ",'Copy paste to Here'!E100))),"Empty Cell")</f>
        <v>Empty Cell</v>
      </c>
      <c r="B96" s="54">
        <f>'Copy paste to Here'!C100</f>
        <v>0</v>
      </c>
      <c r="C96" s="54"/>
      <c r="D96" s="55"/>
      <c r="E96" s="56"/>
      <c r="F96" s="56">
        <f t="shared" si="3"/>
        <v>0</v>
      </c>
      <c r="G96" s="57">
        <f t="shared" si="4"/>
        <v>0</v>
      </c>
      <c r="H96" s="60">
        <f t="shared" si="5"/>
        <v>0</v>
      </c>
    </row>
    <row r="97" spans="1:8" s="59" customFormat="1" hidden="1">
      <c r="A97" s="53" t="str">
        <f>IF((LEN('Copy paste to Here'!G101))&gt;5,((CONCATENATE('Copy paste to Here'!G101," &amp; ",'Copy paste to Here'!D101,"  &amp;  ",'Copy paste to Here'!E101))),"Empty Cell")</f>
        <v>Empty Cell</v>
      </c>
      <c r="B97" s="54">
        <f>'Copy paste to Here'!C101</f>
        <v>0</v>
      </c>
      <c r="C97" s="54"/>
      <c r="D97" s="55"/>
      <c r="E97" s="56"/>
      <c r="F97" s="56">
        <f t="shared" si="3"/>
        <v>0</v>
      </c>
      <c r="G97" s="57">
        <f t="shared" si="4"/>
        <v>0</v>
      </c>
      <c r="H97" s="60">
        <f t="shared" si="5"/>
        <v>0</v>
      </c>
    </row>
    <row r="98" spans="1:8" s="59" customFormat="1" hidden="1">
      <c r="A98" s="53" t="str">
        <f>IF((LEN('Copy paste to Here'!G102))&gt;5,((CONCATENATE('Copy paste to Here'!G102," &amp; ",'Copy paste to Here'!D102,"  &amp;  ",'Copy paste to Here'!E102))),"Empty Cell")</f>
        <v>Empty Cell</v>
      </c>
      <c r="B98" s="54">
        <f>'Copy paste to Here'!C102</f>
        <v>0</v>
      </c>
      <c r="C98" s="54"/>
      <c r="D98" s="55"/>
      <c r="E98" s="56"/>
      <c r="F98" s="56">
        <f t="shared" si="3"/>
        <v>0</v>
      </c>
      <c r="G98" s="57">
        <f t="shared" si="4"/>
        <v>0</v>
      </c>
      <c r="H98" s="60">
        <f t="shared" si="5"/>
        <v>0</v>
      </c>
    </row>
    <row r="99" spans="1:8" s="59" customFormat="1" hidden="1">
      <c r="A99" s="53" t="str">
        <f>IF((LEN('Copy paste to Here'!G103))&gt;5,((CONCATENATE('Copy paste to Here'!G103," &amp; ",'Copy paste to Here'!D103,"  &amp;  ",'Copy paste to Here'!E103))),"Empty Cell")</f>
        <v>Empty Cell</v>
      </c>
      <c r="B99" s="54">
        <f>'Copy paste to Here'!C103</f>
        <v>0</v>
      </c>
      <c r="C99" s="54"/>
      <c r="D99" s="55"/>
      <c r="E99" s="56"/>
      <c r="F99" s="56">
        <f t="shared" si="3"/>
        <v>0</v>
      </c>
      <c r="G99" s="57">
        <f t="shared" si="4"/>
        <v>0</v>
      </c>
      <c r="H99" s="60">
        <f t="shared" si="5"/>
        <v>0</v>
      </c>
    </row>
    <row r="100" spans="1:8" s="59" customFormat="1" hidden="1">
      <c r="A100" s="53" t="str">
        <f>IF((LEN('Copy paste to Here'!G104))&gt;5,((CONCATENATE('Copy paste to Here'!G104," &amp; ",'Copy paste to Here'!D104,"  &amp;  ",'Copy paste to Here'!E104))),"Empty Cell")</f>
        <v>Empty Cell</v>
      </c>
      <c r="B100" s="54">
        <f>'Copy paste to Here'!C104</f>
        <v>0</v>
      </c>
      <c r="C100" s="54"/>
      <c r="D100" s="55"/>
      <c r="E100" s="56"/>
      <c r="F100" s="56">
        <f t="shared" si="3"/>
        <v>0</v>
      </c>
      <c r="G100" s="57">
        <f t="shared" si="4"/>
        <v>0</v>
      </c>
      <c r="H100" s="60">
        <f t="shared" si="5"/>
        <v>0</v>
      </c>
    </row>
    <row r="101" spans="1:8" s="59" customFormat="1" hidden="1">
      <c r="A101" s="53" t="str">
        <f>IF((LEN('Copy paste to Here'!G105))&gt;5,((CONCATENATE('Copy paste to Here'!G105," &amp; ",'Copy paste to Here'!D105,"  &amp;  ",'Copy paste to Here'!E105))),"Empty Cell")</f>
        <v>Empty Cell</v>
      </c>
      <c r="B101" s="54">
        <f>'Copy paste to Here'!C105</f>
        <v>0</v>
      </c>
      <c r="C101" s="54"/>
      <c r="D101" s="55"/>
      <c r="E101" s="56"/>
      <c r="F101" s="56">
        <f t="shared" si="3"/>
        <v>0</v>
      </c>
      <c r="G101" s="57">
        <f t="shared" si="4"/>
        <v>0</v>
      </c>
      <c r="H101" s="60">
        <f t="shared" si="5"/>
        <v>0</v>
      </c>
    </row>
    <row r="102" spans="1:8" s="59" customFormat="1" hidden="1">
      <c r="A102" s="53" t="str">
        <f>IF((LEN('Copy paste to Here'!G106))&gt;5,((CONCATENATE('Copy paste to Here'!G106," &amp; ",'Copy paste to Here'!D106,"  &amp;  ",'Copy paste to Here'!E106))),"Empty Cell")</f>
        <v>Empty Cell</v>
      </c>
      <c r="B102" s="54">
        <f>'Copy paste to Here'!C106</f>
        <v>0</v>
      </c>
      <c r="C102" s="54"/>
      <c r="D102" s="55"/>
      <c r="E102" s="56"/>
      <c r="F102" s="56">
        <f t="shared" si="3"/>
        <v>0</v>
      </c>
      <c r="G102" s="57">
        <f t="shared" si="4"/>
        <v>0</v>
      </c>
      <c r="H102" s="60">
        <f t="shared" si="5"/>
        <v>0</v>
      </c>
    </row>
    <row r="103" spans="1:8" s="59" customFormat="1" hidden="1">
      <c r="A103" s="53" t="str">
        <f>IF((LEN('Copy paste to Here'!G107))&gt;5,((CONCATENATE('Copy paste to Here'!G107," &amp; ",'Copy paste to Here'!D107,"  &amp;  ",'Copy paste to Here'!E107))),"Empty Cell")</f>
        <v>Empty Cell</v>
      </c>
      <c r="B103" s="54">
        <f>'Copy paste to Here'!C107</f>
        <v>0</v>
      </c>
      <c r="C103" s="54"/>
      <c r="D103" s="55"/>
      <c r="E103" s="56"/>
      <c r="F103" s="56">
        <f t="shared" si="3"/>
        <v>0</v>
      </c>
      <c r="G103" s="57">
        <f t="shared" si="4"/>
        <v>0</v>
      </c>
      <c r="H103" s="60">
        <f t="shared" si="5"/>
        <v>0</v>
      </c>
    </row>
    <row r="104" spans="1:8" s="59" customFormat="1" hidden="1">
      <c r="A104" s="53" t="str">
        <f>IF((LEN('Copy paste to Here'!G108))&gt;5,((CONCATENATE('Copy paste to Here'!G108," &amp; ",'Copy paste to Here'!D108,"  &amp;  ",'Copy paste to Here'!E108))),"Empty Cell")</f>
        <v>Empty Cell</v>
      </c>
      <c r="B104" s="54">
        <f>'Copy paste to Here'!C108</f>
        <v>0</v>
      </c>
      <c r="C104" s="54"/>
      <c r="D104" s="55"/>
      <c r="E104" s="56"/>
      <c r="F104" s="56">
        <f t="shared" si="3"/>
        <v>0</v>
      </c>
      <c r="G104" s="57">
        <f t="shared" si="4"/>
        <v>0</v>
      </c>
      <c r="H104" s="60">
        <f t="shared" si="5"/>
        <v>0</v>
      </c>
    </row>
    <row r="105" spans="1:8" s="59" customFormat="1" hidden="1">
      <c r="A105" s="53" t="str">
        <f>IF((LEN('Copy paste to Here'!G109))&gt;5,((CONCATENATE('Copy paste to Here'!G109," &amp; ",'Copy paste to Here'!D109,"  &amp;  ",'Copy paste to Here'!E109))),"Empty Cell")</f>
        <v>Empty Cell</v>
      </c>
      <c r="B105" s="54">
        <f>'Copy paste to Here'!C109</f>
        <v>0</v>
      </c>
      <c r="C105" s="54"/>
      <c r="D105" s="55"/>
      <c r="E105" s="56"/>
      <c r="F105" s="56">
        <f t="shared" si="3"/>
        <v>0</v>
      </c>
      <c r="G105" s="57">
        <f t="shared" si="4"/>
        <v>0</v>
      </c>
      <c r="H105" s="60">
        <f t="shared" si="5"/>
        <v>0</v>
      </c>
    </row>
    <row r="106" spans="1:8" s="59" customFormat="1" hidden="1">
      <c r="A106" s="53" t="str">
        <f>IF((LEN('Copy paste to Here'!G110))&gt;5,((CONCATENATE('Copy paste to Here'!G110," &amp; ",'Copy paste to Here'!D110,"  &amp;  ",'Copy paste to Here'!E110))),"Empty Cell")</f>
        <v>Empty Cell</v>
      </c>
      <c r="B106" s="54">
        <f>'Copy paste to Here'!C110</f>
        <v>0</v>
      </c>
      <c r="C106" s="54"/>
      <c r="D106" s="55"/>
      <c r="E106" s="56"/>
      <c r="F106" s="56">
        <f t="shared" si="3"/>
        <v>0</v>
      </c>
      <c r="G106" s="57">
        <f t="shared" si="4"/>
        <v>0</v>
      </c>
      <c r="H106" s="60">
        <f t="shared" si="5"/>
        <v>0</v>
      </c>
    </row>
    <row r="107" spans="1:8" s="59" customFormat="1" hidden="1">
      <c r="A107" s="53" t="str">
        <f>IF((LEN('Copy paste to Here'!G111))&gt;5,((CONCATENATE('Copy paste to Here'!G111," &amp; ",'Copy paste to Here'!D111,"  &amp;  ",'Copy paste to Here'!E111))),"Empty Cell")</f>
        <v>Empty Cell</v>
      </c>
      <c r="B107" s="54">
        <f>'Copy paste to Here'!C111</f>
        <v>0</v>
      </c>
      <c r="C107" s="54"/>
      <c r="D107" s="55"/>
      <c r="E107" s="56"/>
      <c r="F107" s="56">
        <f t="shared" si="3"/>
        <v>0</v>
      </c>
      <c r="G107" s="57">
        <f t="shared" si="4"/>
        <v>0</v>
      </c>
      <c r="H107" s="60">
        <f t="shared" si="5"/>
        <v>0</v>
      </c>
    </row>
    <row r="108" spans="1:8" s="59" customFormat="1" hidden="1">
      <c r="A108" s="53" t="str">
        <f>IF((LEN('Copy paste to Here'!G112))&gt;5,((CONCATENATE('Copy paste to Here'!G112," &amp; ",'Copy paste to Here'!D112,"  &amp;  ",'Copy paste to Here'!E112))),"Empty Cell")</f>
        <v>Empty Cell</v>
      </c>
      <c r="B108" s="54">
        <f>'Copy paste to Here'!C112</f>
        <v>0</v>
      </c>
      <c r="C108" s="54"/>
      <c r="D108" s="55"/>
      <c r="E108" s="56"/>
      <c r="F108" s="56">
        <f t="shared" si="3"/>
        <v>0</v>
      </c>
      <c r="G108" s="57">
        <f t="shared" si="4"/>
        <v>0</v>
      </c>
      <c r="H108" s="60">
        <f t="shared" si="5"/>
        <v>0</v>
      </c>
    </row>
    <row r="109" spans="1:8" s="59" customFormat="1" hidden="1">
      <c r="A109" s="53" t="str">
        <f>IF((LEN('Copy paste to Here'!G113))&gt;5,((CONCATENATE('Copy paste to Here'!G113," &amp; ",'Copy paste to Here'!D113,"  &amp;  ",'Copy paste to Here'!E113))),"Empty Cell")</f>
        <v>Empty Cell</v>
      </c>
      <c r="B109" s="54">
        <f>'Copy paste to Here'!C113</f>
        <v>0</v>
      </c>
      <c r="C109" s="54"/>
      <c r="D109" s="55"/>
      <c r="E109" s="56"/>
      <c r="F109" s="56">
        <f t="shared" si="3"/>
        <v>0</v>
      </c>
      <c r="G109" s="57">
        <f t="shared" si="4"/>
        <v>0</v>
      </c>
      <c r="H109" s="60">
        <f t="shared" si="5"/>
        <v>0</v>
      </c>
    </row>
    <row r="110" spans="1:8" s="59" customFormat="1" hidden="1">
      <c r="A110" s="53" t="str">
        <f>IF((LEN('Copy paste to Here'!G114))&gt;5,((CONCATENATE('Copy paste to Here'!G114," &amp; ",'Copy paste to Here'!D114,"  &amp;  ",'Copy paste to Here'!E114))),"Empty Cell")</f>
        <v>Empty Cell</v>
      </c>
      <c r="B110" s="54">
        <f>'Copy paste to Here'!C114</f>
        <v>0</v>
      </c>
      <c r="C110" s="54"/>
      <c r="D110" s="55"/>
      <c r="E110" s="56"/>
      <c r="F110" s="56">
        <f t="shared" si="3"/>
        <v>0</v>
      </c>
      <c r="G110" s="57">
        <f t="shared" si="4"/>
        <v>0</v>
      </c>
      <c r="H110" s="60">
        <f t="shared" si="5"/>
        <v>0</v>
      </c>
    </row>
    <row r="111" spans="1:8" s="59" customFormat="1" hidden="1">
      <c r="A111" s="53" t="str">
        <f>IF((LEN('Copy paste to Here'!G115))&gt;5,((CONCATENATE('Copy paste to Here'!G115," &amp; ",'Copy paste to Here'!D115,"  &amp;  ",'Copy paste to Here'!E115))),"Empty Cell")</f>
        <v>Empty Cell</v>
      </c>
      <c r="B111" s="54">
        <f>'Copy paste to Here'!C115</f>
        <v>0</v>
      </c>
      <c r="C111" s="54"/>
      <c r="D111" s="55"/>
      <c r="E111" s="56"/>
      <c r="F111" s="56">
        <f t="shared" si="3"/>
        <v>0</v>
      </c>
      <c r="G111" s="57">
        <f t="shared" si="4"/>
        <v>0</v>
      </c>
      <c r="H111" s="60">
        <f t="shared" si="5"/>
        <v>0</v>
      </c>
    </row>
    <row r="112" spans="1:8" s="59" customFormat="1" hidden="1">
      <c r="A112" s="53" t="str">
        <f>IF((LEN('Copy paste to Here'!G116))&gt;5,((CONCATENATE('Copy paste to Here'!G116," &amp; ",'Copy paste to Here'!D116,"  &amp;  ",'Copy paste to Here'!E116))),"Empty Cell")</f>
        <v>Empty Cell</v>
      </c>
      <c r="B112" s="54">
        <f>'Copy paste to Here'!C116</f>
        <v>0</v>
      </c>
      <c r="C112" s="54"/>
      <c r="D112" s="55"/>
      <c r="E112" s="56"/>
      <c r="F112" s="56">
        <f t="shared" si="3"/>
        <v>0</v>
      </c>
      <c r="G112" s="57">
        <f t="shared" si="4"/>
        <v>0</v>
      </c>
      <c r="H112" s="60">
        <f t="shared" si="5"/>
        <v>0</v>
      </c>
    </row>
    <row r="113" spans="1:8" s="59" customFormat="1" hidden="1">
      <c r="A113" s="53" t="str">
        <f>IF((LEN('Copy paste to Here'!G117))&gt;5,((CONCATENATE('Copy paste to Here'!G117," &amp; ",'Copy paste to Here'!D117,"  &amp;  ",'Copy paste to Here'!E117))),"Empty Cell")</f>
        <v>Empty Cell</v>
      </c>
      <c r="B113" s="54">
        <f>'Copy paste to Here'!C117</f>
        <v>0</v>
      </c>
      <c r="C113" s="54"/>
      <c r="D113" s="55"/>
      <c r="E113" s="56"/>
      <c r="F113" s="56">
        <f t="shared" si="3"/>
        <v>0</v>
      </c>
      <c r="G113" s="57">
        <f t="shared" si="4"/>
        <v>0</v>
      </c>
      <c r="H113" s="60">
        <f t="shared" si="5"/>
        <v>0</v>
      </c>
    </row>
    <row r="114" spans="1:8" s="59" customFormat="1" hidden="1">
      <c r="A114" s="53" t="str">
        <f>IF((LEN('Copy paste to Here'!G118))&gt;5,((CONCATENATE('Copy paste to Here'!G118," &amp; ",'Copy paste to Here'!D118,"  &amp;  ",'Copy paste to Here'!E118))),"Empty Cell")</f>
        <v>Empty Cell</v>
      </c>
      <c r="B114" s="54">
        <f>'Copy paste to Here'!C118</f>
        <v>0</v>
      </c>
      <c r="C114" s="54"/>
      <c r="D114" s="55"/>
      <c r="E114" s="56"/>
      <c r="F114" s="56">
        <f t="shared" si="3"/>
        <v>0</v>
      </c>
      <c r="G114" s="57">
        <f t="shared" si="4"/>
        <v>0</v>
      </c>
      <c r="H114" s="60">
        <f t="shared" si="5"/>
        <v>0</v>
      </c>
    </row>
    <row r="115" spans="1:8" s="59" customFormat="1" hidden="1">
      <c r="A115" s="53" t="str">
        <f>IF((LEN('Copy paste to Here'!G119))&gt;5,((CONCATENATE('Copy paste to Here'!G119," &amp; ",'Copy paste to Here'!D119,"  &amp;  ",'Copy paste to Here'!E119))),"Empty Cell")</f>
        <v>Empty Cell</v>
      </c>
      <c r="B115" s="54">
        <f>'Copy paste to Here'!C119</f>
        <v>0</v>
      </c>
      <c r="C115" s="54"/>
      <c r="D115" s="55"/>
      <c r="E115" s="56"/>
      <c r="F115" s="56">
        <f t="shared" si="3"/>
        <v>0</v>
      </c>
      <c r="G115" s="57">
        <f t="shared" si="4"/>
        <v>0</v>
      </c>
      <c r="H115" s="60">
        <f t="shared" si="5"/>
        <v>0</v>
      </c>
    </row>
    <row r="116" spans="1:8" s="59" customFormat="1" hidden="1">
      <c r="A116" s="53" t="str">
        <f>IF((LEN('Copy paste to Here'!G120))&gt;5,((CONCATENATE('Copy paste to Here'!G120," &amp; ",'Copy paste to Here'!D120,"  &amp;  ",'Copy paste to Here'!E120))),"Empty Cell")</f>
        <v>Empty Cell</v>
      </c>
      <c r="B116" s="54">
        <f>'Copy paste to Here'!C120</f>
        <v>0</v>
      </c>
      <c r="C116" s="54"/>
      <c r="D116" s="55"/>
      <c r="E116" s="56"/>
      <c r="F116" s="56">
        <f t="shared" si="3"/>
        <v>0</v>
      </c>
      <c r="G116" s="57">
        <f t="shared" si="4"/>
        <v>0</v>
      </c>
      <c r="H116" s="60">
        <f t="shared" si="5"/>
        <v>0</v>
      </c>
    </row>
    <row r="117" spans="1:8" s="59" customFormat="1" hidden="1">
      <c r="A117" s="53" t="str">
        <f>IF((LEN('Copy paste to Here'!G121))&gt;5,((CONCATENATE('Copy paste to Here'!G121," &amp; ",'Copy paste to Here'!D121,"  &amp;  ",'Copy paste to Here'!E121))),"Empty Cell")</f>
        <v>Empty Cell</v>
      </c>
      <c r="B117" s="54">
        <f>'Copy paste to Here'!C121</f>
        <v>0</v>
      </c>
      <c r="C117" s="54"/>
      <c r="D117" s="55"/>
      <c r="E117" s="56"/>
      <c r="F117" s="56">
        <f t="shared" si="3"/>
        <v>0</v>
      </c>
      <c r="G117" s="57">
        <f t="shared" si="4"/>
        <v>0</v>
      </c>
      <c r="H117" s="60">
        <f t="shared" si="5"/>
        <v>0</v>
      </c>
    </row>
    <row r="118" spans="1:8" s="59" customFormat="1" hidden="1">
      <c r="A118" s="53" t="str">
        <f>IF((LEN('Copy paste to Here'!G122))&gt;5,((CONCATENATE('Copy paste to Here'!G122," &amp; ",'Copy paste to Here'!D122,"  &amp;  ",'Copy paste to Here'!E122))),"Empty Cell")</f>
        <v>Empty Cell</v>
      </c>
      <c r="B118" s="54">
        <f>'Copy paste to Here'!C122</f>
        <v>0</v>
      </c>
      <c r="C118" s="54"/>
      <c r="D118" s="55"/>
      <c r="E118" s="56"/>
      <c r="F118" s="56">
        <f t="shared" si="3"/>
        <v>0</v>
      </c>
      <c r="G118" s="57">
        <f t="shared" si="4"/>
        <v>0</v>
      </c>
      <c r="H118" s="60">
        <f t="shared" si="5"/>
        <v>0</v>
      </c>
    </row>
    <row r="119" spans="1:8" s="59" customFormat="1" hidden="1">
      <c r="A119" s="53" t="str">
        <f>IF((LEN('Copy paste to Here'!G123))&gt;5,((CONCATENATE('Copy paste to Here'!G123," &amp; ",'Copy paste to Here'!D123,"  &amp;  ",'Copy paste to Here'!E123))),"Empty Cell")</f>
        <v>Empty Cell</v>
      </c>
      <c r="B119" s="54">
        <f>'Copy paste to Here'!C123</f>
        <v>0</v>
      </c>
      <c r="C119" s="54"/>
      <c r="D119" s="55"/>
      <c r="E119" s="56"/>
      <c r="F119" s="56">
        <f t="shared" si="3"/>
        <v>0</v>
      </c>
      <c r="G119" s="57">
        <f t="shared" si="4"/>
        <v>0</v>
      </c>
      <c r="H119" s="60">
        <f t="shared" si="5"/>
        <v>0</v>
      </c>
    </row>
    <row r="120" spans="1:8" s="59" customFormat="1" hidden="1">
      <c r="A120" s="53" t="str">
        <f>IF((LEN('Copy paste to Here'!G124))&gt;5,((CONCATENATE('Copy paste to Here'!G124," &amp; ",'Copy paste to Here'!D124,"  &amp;  ",'Copy paste to Here'!E124))),"Empty Cell")</f>
        <v>Empty Cell</v>
      </c>
      <c r="B120" s="54">
        <f>'Copy paste to Here'!C124</f>
        <v>0</v>
      </c>
      <c r="C120" s="54"/>
      <c r="D120" s="55"/>
      <c r="E120" s="56"/>
      <c r="F120" s="56">
        <f t="shared" si="3"/>
        <v>0</v>
      </c>
      <c r="G120" s="57">
        <f t="shared" si="4"/>
        <v>0</v>
      </c>
      <c r="H120" s="60">
        <f t="shared" si="5"/>
        <v>0</v>
      </c>
    </row>
    <row r="121" spans="1:8" s="59" customFormat="1" hidden="1">
      <c r="A121" s="53" t="str">
        <f>IF((LEN('Copy paste to Here'!G125))&gt;5,((CONCATENATE('Copy paste to Here'!G125," &amp; ",'Copy paste to Here'!D125,"  &amp;  ",'Copy paste to Here'!E125))),"Empty Cell")</f>
        <v>Empty Cell</v>
      </c>
      <c r="B121" s="54">
        <f>'Copy paste to Here'!C125</f>
        <v>0</v>
      </c>
      <c r="C121" s="54"/>
      <c r="D121" s="55"/>
      <c r="E121" s="56"/>
      <c r="F121" s="56">
        <f t="shared" si="3"/>
        <v>0</v>
      </c>
      <c r="G121" s="57">
        <f t="shared" si="4"/>
        <v>0</v>
      </c>
      <c r="H121" s="60">
        <f t="shared" si="5"/>
        <v>0</v>
      </c>
    </row>
    <row r="122" spans="1:8" s="59" customFormat="1" hidden="1">
      <c r="A122" s="53" t="str">
        <f>IF((LEN('Copy paste to Here'!G126))&gt;5,((CONCATENATE('Copy paste to Here'!G126," &amp; ",'Copy paste to Here'!D126,"  &amp;  ",'Copy paste to Here'!E126))),"Empty Cell")</f>
        <v>Empty Cell</v>
      </c>
      <c r="B122" s="54">
        <f>'Copy paste to Here'!C126</f>
        <v>0</v>
      </c>
      <c r="C122" s="54"/>
      <c r="D122" s="55"/>
      <c r="E122" s="56"/>
      <c r="F122" s="56">
        <f t="shared" si="3"/>
        <v>0</v>
      </c>
      <c r="G122" s="57">
        <f t="shared" si="4"/>
        <v>0</v>
      </c>
      <c r="H122" s="60">
        <f t="shared" si="5"/>
        <v>0</v>
      </c>
    </row>
    <row r="123" spans="1:8" s="59" customFormat="1" hidden="1">
      <c r="A123" s="53" t="str">
        <f>IF((LEN('Copy paste to Here'!G127))&gt;5,((CONCATENATE('Copy paste to Here'!G127," &amp; ",'Copy paste to Here'!D127,"  &amp;  ",'Copy paste to Here'!E127))),"Empty Cell")</f>
        <v>Empty Cell</v>
      </c>
      <c r="B123" s="54">
        <f>'Copy paste to Here'!C127</f>
        <v>0</v>
      </c>
      <c r="C123" s="54"/>
      <c r="D123" s="55"/>
      <c r="E123" s="56"/>
      <c r="F123" s="56">
        <f t="shared" si="3"/>
        <v>0</v>
      </c>
      <c r="G123" s="57">
        <f t="shared" si="4"/>
        <v>0</v>
      </c>
      <c r="H123" s="60">
        <f t="shared" si="5"/>
        <v>0</v>
      </c>
    </row>
    <row r="124" spans="1:8" s="59" customFormat="1" hidden="1">
      <c r="A124" s="53" t="str">
        <f>IF((LEN('Copy paste to Here'!G128))&gt;5,((CONCATENATE('Copy paste to Here'!G128," &amp; ",'Copy paste to Here'!D128,"  &amp;  ",'Copy paste to Here'!E128))),"Empty Cell")</f>
        <v>Empty Cell</v>
      </c>
      <c r="B124" s="54">
        <f>'Copy paste to Here'!C128</f>
        <v>0</v>
      </c>
      <c r="C124" s="54"/>
      <c r="D124" s="55"/>
      <c r="E124" s="56"/>
      <c r="F124" s="56">
        <f t="shared" si="3"/>
        <v>0</v>
      </c>
      <c r="G124" s="57">
        <f t="shared" si="4"/>
        <v>0</v>
      </c>
      <c r="H124" s="60">
        <f t="shared" si="5"/>
        <v>0</v>
      </c>
    </row>
    <row r="125" spans="1:8" s="59" customFormat="1" hidden="1">
      <c r="A125" s="53" t="str">
        <f>IF((LEN('Copy paste to Here'!G129))&gt;5,((CONCATENATE('Copy paste to Here'!G129," &amp; ",'Copy paste to Here'!D129,"  &amp;  ",'Copy paste to Here'!E129))),"Empty Cell")</f>
        <v>Empty Cell</v>
      </c>
      <c r="B125" s="54">
        <f>'Copy paste to Here'!C129</f>
        <v>0</v>
      </c>
      <c r="C125" s="54"/>
      <c r="D125" s="55"/>
      <c r="E125" s="56"/>
      <c r="F125" s="56">
        <f t="shared" si="3"/>
        <v>0</v>
      </c>
      <c r="G125" s="57">
        <f t="shared" si="4"/>
        <v>0</v>
      </c>
      <c r="H125" s="60">
        <f t="shared" si="5"/>
        <v>0</v>
      </c>
    </row>
    <row r="126" spans="1:8" s="59" customFormat="1" hidden="1">
      <c r="A126" s="53" t="str">
        <f>IF((LEN('Copy paste to Here'!G130))&gt;5,((CONCATENATE('Copy paste to Here'!G130," &amp; ",'Copy paste to Here'!D130,"  &amp;  ",'Copy paste to Here'!E130))),"Empty Cell")</f>
        <v>Empty Cell</v>
      </c>
      <c r="B126" s="54">
        <f>'Copy paste to Here'!C130</f>
        <v>0</v>
      </c>
      <c r="C126" s="54"/>
      <c r="D126" s="55"/>
      <c r="E126" s="56"/>
      <c r="F126" s="56">
        <f t="shared" si="3"/>
        <v>0</v>
      </c>
      <c r="G126" s="57">
        <f t="shared" si="4"/>
        <v>0</v>
      </c>
      <c r="H126" s="60">
        <f t="shared" si="5"/>
        <v>0</v>
      </c>
    </row>
    <row r="127" spans="1:8" s="59" customFormat="1" hidden="1">
      <c r="A127" s="53" t="str">
        <f>IF((LEN('Copy paste to Here'!G131))&gt;5,((CONCATENATE('Copy paste to Here'!G131," &amp; ",'Copy paste to Here'!D131,"  &amp;  ",'Copy paste to Here'!E131))),"Empty Cell")</f>
        <v>Empty Cell</v>
      </c>
      <c r="B127" s="54">
        <f>'Copy paste to Here'!C131</f>
        <v>0</v>
      </c>
      <c r="C127" s="54"/>
      <c r="D127" s="55"/>
      <c r="E127" s="56"/>
      <c r="F127" s="56">
        <f t="shared" si="3"/>
        <v>0</v>
      </c>
      <c r="G127" s="57">
        <f t="shared" si="4"/>
        <v>0</v>
      </c>
      <c r="H127" s="60">
        <f t="shared" si="5"/>
        <v>0</v>
      </c>
    </row>
    <row r="128" spans="1:8" s="59" customFormat="1" hidden="1">
      <c r="A128" s="53" t="str">
        <f>IF((LEN('Copy paste to Here'!G132))&gt;5,((CONCATENATE('Copy paste to Here'!G132," &amp; ",'Copy paste to Here'!D132,"  &amp;  ",'Copy paste to Here'!E132))),"Empty Cell")</f>
        <v>Empty Cell</v>
      </c>
      <c r="B128" s="54">
        <f>'Copy paste to Here'!C132</f>
        <v>0</v>
      </c>
      <c r="C128" s="54"/>
      <c r="D128" s="55"/>
      <c r="E128" s="56"/>
      <c r="F128" s="56">
        <f t="shared" si="3"/>
        <v>0</v>
      </c>
      <c r="G128" s="57">
        <f t="shared" si="4"/>
        <v>0</v>
      </c>
      <c r="H128" s="60">
        <f t="shared" si="5"/>
        <v>0</v>
      </c>
    </row>
    <row r="129" spans="1:8" s="59" customFormat="1" hidden="1">
      <c r="A129" s="53" t="str">
        <f>IF((LEN('Copy paste to Here'!G133))&gt;5,((CONCATENATE('Copy paste to Here'!G133," &amp; ",'Copy paste to Here'!D133,"  &amp;  ",'Copy paste to Here'!E133))),"Empty Cell")</f>
        <v>Empty Cell</v>
      </c>
      <c r="B129" s="54">
        <f>'Copy paste to Here'!C133</f>
        <v>0</v>
      </c>
      <c r="C129" s="54"/>
      <c r="D129" s="55"/>
      <c r="E129" s="56"/>
      <c r="F129" s="56">
        <f t="shared" si="3"/>
        <v>0</v>
      </c>
      <c r="G129" s="57">
        <f t="shared" si="4"/>
        <v>0</v>
      </c>
      <c r="H129" s="60">
        <f t="shared" si="5"/>
        <v>0</v>
      </c>
    </row>
    <row r="130" spans="1:8" s="59" customFormat="1" hidden="1">
      <c r="A130" s="53" t="str">
        <f>IF((LEN('Copy paste to Here'!G134))&gt;5,((CONCATENATE('Copy paste to Here'!G134," &amp; ",'Copy paste to Here'!D134,"  &amp;  ",'Copy paste to Here'!E134))),"Empty Cell")</f>
        <v>Empty Cell</v>
      </c>
      <c r="B130" s="54">
        <f>'Copy paste to Here'!C134</f>
        <v>0</v>
      </c>
      <c r="C130" s="54"/>
      <c r="D130" s="55"/>
      <c r="E130" s="56"/>
      <c r="F130" s="56">
        <f t="shared" si="3"/>
        <v>0</v>
      </c>
      <c r="G130" s="57">
        <f t="shared" si="4"/>
        <v>0</v>
      </c>
      <c r="H130" s="60">
        <f t="shared" si="5"/>
        <v>0</v>
      </c>
    </row>
    <row r="131" spans="1:8" s="59" customFormat="1" hidden="1">
      <c r="A131" s="53" t="str">
        <f>IF((LEN('Copy paste to Here'!G135))&gt;5,((CONCATENATE('Copy paste to Here'!G135," &amp; ",'Copy paste to Here'!D135,"  &amp;  ",'Copy paste to Here'!E135))),"Empty Cell")</f>
        <v>Empty Cell</v>
      </c>
      <c r="B131" s="54">
        <f>'Copy paste to Here'!C135</f>
        <v>0</v>
      </c>
      <c r="C131" s="54"/>
      <c r="D131" s="55"/>
      <c r="E131" s="56"/>
      <c r="F131" s="56">
        <f t="shared" si="3"/>
        <v>0</v>
      </c>
      <c r="G131" s="57">
        <f t="shared" si="4"/>
        <v>0</v>
      </c>
      <c r="H131" s="60">
        <f t="shared" si="5"/>
        <v>0</v>
      </c>
    </row>
    <row r="132" spans="1:8" s="59" customFormat="1" hidden="1">
      <c r="A132" s="53" t="str">
        <f>IF((LEN('Copy paste to Here'!G136))&gt;5,((CONCATENATE('Copy paste to Here'!G136," &amp; ",'Copy paste to Here'!D136,"  &amp;  ",'Copy paste to Here'!E136))),"Empty Cell")</f>
        <v>Empty Cell</v>
      </c>
      <c r="B132" s="54">
        <f>'Copy paste to Here'!C136</f>
        <v>0</v>
      </c>
      <c r="C132" s="54"/>
      <c r="D132" s="55"/>
      <c r="E132" s="56"/>
      <c r="F132" s="56">
        <f t="shared" si="3"/>
        <v>0</v>
      </c>
      <c r="G132" s="57">
        <f t="shared" si="4"/>
        <v>0</v>
      </c>
      <c r="H132" s="60">
        <f t="shared" si="5"/>
        <v>0</v>
      </c>
    </row>
    <row r="133" spans="1:8" s="59" customFormat="1" hidden="1">
      <c r="A133" s="53" t="str">
        <f>IF((LEN('Copy paste to Here'!G137))&gt;5,((CONCATENATE('Copy paste to Here'!G137," &amp; ",'Copy paste to Here'!D137,"  &amp;  ",'Copy paste to Here'!E137))),"Empty Cell")</f>
        <v>Empty Cell</v>
      </c>
      <c r="B133" s="54">
        <f>'Copy paste to Here'!C137</f>
        <v>0</v>
      </c>
      <c r="C133" s="54"/>
      <c r="D133" s="55"/>
      <c r="E133" s="56"/>
      <c r="F133" s="56">
        <f t="shared" si="3"/>
        <v>0</v>
      </c>
      <c r="G133" s="57">
        <f t="shared" si="4"/>
        <v>0</v>
      </c>
      <c r="H133" s="60">
        <f t="shared" si="5"/>
        <v>0</v>
      </c>
    </row>
    <row r="134" spans="1:8" s="59" customFormat="1" hidden="1">
      <c r="A134" s="53" t="str">
        <f>IF((LEN('Copy paste to Here'!G138))&gt;5,((CONCATENATE('Copy paste to Here'!G138," &amp; ",'Copy paste to Here'!D138,"  &amp;  ",'Copy paste to Here'!E138))),"Empty Cell")</f>
        <v>Empty Cell</v>
      </c>
      <c r="B134" s="54">
        <f>'Copy paste to Here'!C138</f>
        <v>0</v>
      </c>
      <c r="C134" s="54"/>
      <c r="D134" s="55"/>
      <c r="E134" s="56"/>
      <c r="F134" s="56">
        <f t="shared" si="3"/>
        <v>0</v>
      </c>
      <c r="G134" s="57">
        <f t="shared" si="4"/>
        <v>0</v>
      </c>
      <c r="H134" s="60">
        <f t="shared" si="5"/>
        <v>0</v>
      </c>
    </row>
    <row r="135" spans="1:8" s="59" customFormat="1" hidden="1">
      <c r="A135" s="53" t="str">
        <f>IF((LEN('Copy paste to Here'!G139))&gt;5,((CONCATENATE('Copy paste to Here'!G139," &amp; ",'Copy paste to Here'!D139,"  &amp;  ",'Copy paste to Here'!E139))),"Empty Cell")</f>
        <v>Empty Cell</v>
      </c>
      <c r="B135" s="54">
        <f>'Copy paste to Here'!C139</f>
        <v>0</v>
      </c>
      <c r="C135" s="54"/>
      <c r="D135" s="55"/>
      <c r="E135" s="56"/>
      <c r="F135" s="56">
        <f t="shared" si="3"/>
        <v>0</v>
      </c>
      <c r="G135" s="57">
        <f t="shared" si="4"/>
        <v>0</v>
      </c>
      <c r="H135" s="60">
        <f t="shared" si="5"/>
        <v>0</v>
      </c>
    </row>
    <row r="136" spans="1:8" s="59" customFormat="1" hidden="1">
      <c r="A136" s="53" t="str">
        <f>IF((LEN('Copy paste to Here'!G140))&gt;5,((CONCATENATE('Copy paste to Here'!G140," &amp; ",'Copy paste to Here'!D140,"  &amp;  ",'Copy paste to Here'!E140))),"Empty Cell")</f>
        <v>Empty Cell</v>
      </c>
      <c r="B136" s="54">
        <f>'Copy paste to Here'!C140</f>
        <v>0</v>
      </c>
      <c r="C136" s="54"/>
      <c r="D136" s="55"/>
      <c r="E136" s="56"/>
      <c r="F136" s="56">
        <f t="shared" si="3"/>
        <v>0</v>
      </c>
      <c r="G136" s="57">
        <f t="shared" si="4"/>
        <v>0</v>
      </c>
      <c r="H136" s="60">
        <f t="shared" si="5"/>
        <v>0</v>
      </c>
    </row>
    <row r="137" spans="1:8" s="59" customFormat="1" hidden="1">
      <c r="A137" s="53" t="str">
        <f>IF((LEN('Copy paste to Here'!G141))&gt;5,((CONCATENATE('Copy paste to Here'!G141," &amp; ",'Copy paste to Here'!D141,"  &amp;  ",'Copy paste to Here'!E141))),"Empty Cell")</f>
        <v>Empty Cell</v>
      </c>
      <c r="B137" s="54">
        <f>'Copy paste to Here'!C141</f>
        <v>0</v>
      </c>
      <c r="C137" s="54"/>
      <c r="D137" s="55"/>
      <c r="E137" s="56"/>
      <c r="F137" s="56">
        <f t="shared" si="3"/>
        <v>0</v>
      </c>
      <c r="G137" s="57">
        <f t="shared" si="4"/>
        <v>0</v>
      </c>
      <c r="H137" s="60">
        <f t="shared" si="5"/>
        <v>0</v>
      </c>
    </row>
    <row r="138" spans="1:8" s="59" customFormat="1" hidden="1">
      <c r="A138" s="53" t="str">
        <f>IF((LEN('Copy paste to Here'!G142))&gt;5,((CONCATENATE('Copy paste to Here'!G142," &amp; ",'Copy paste to Here'!D142,"  &amp;  ",'Copy paste to Here'!E142))),"Empty Cell")</f>
        <v>Empty Cell</v>
      </c>
      <c r="B138" s="54">
        <f>'Copy paste to Here'!C142</f>
        <v>0</v>
      </c>
      <c r="C138" s="54"/>
      <c r="D138" s="55"/>
      <c r="E138" s="56"/>
      <c r="F138" s="56">
        <f t="shared" si="3"/>
        <v>0</v>
      </c>
      <c r="G138" s="57">
        <f t="shared" si="4"/>
        <v>0</v>
      </c>
      <c r="H138" s="60">
        <f t="shared" si="5"/>
        <v>0</v>
      </c>
    </row>
    <row r="139" spans="1:8" s="59" customFormat="1" hidden="1">
      <c r="A139" s="53" t="str">
        <f>IF((LEN('Copy paste to Here'!G143))&gt;5,((CONCATENATE('Copy paste to Here'!G143," &amp; ",'Copy paste to Here'!D143,"  &amp;  ",'Copy paste to Here'!E143))),"Empty Cell")</f>
        <v>Empty Cell</v>
      </c>
      <c r="B139" s="54">
        <f>'Copy paste to Here'!C143</f>
        <v>0</v>
      </c>
      <c r="C139" s="54"/>
      <c r="D139" s="55"/>
      <c r="E139" s="56"/>
      <c r="F139" s="56">
        <f t="shared" si="3"/>
        <v>0</v>
      </c>
      <c r="G139" s="57">
        <f t="shared" si="4"/>
        <v>0</v>
      </c>
      <c r="H139" s="60">
        <f t="shared" si="5"/>
        <v>0</v>
      </c>
    </row>
    <row r="140" spans="1:8" s="59" customFormat="1" hidden="1">
      <c r="A140" s="53" t="str">
        <f>IF((LEN('Copy paste to Here'!G144))&gt;5,((CONCATENATE('Copy paste to Here'!G144," &amp; ",'Copy paste to Here'!D144,"  &amp;  ",'Copy paste to Here'!E144))),"Empty Cell")</f>
        <v>Empty Cell</v>
      </c>
      <c r="B140" s="54">
        <f>'Copy paste to Here'!C144</f>
        <v>0</v>
      </c>
      <c r="C140" s="54"/>
      <c r="D140" s="55"/>
      <c r="E140" s="56"/>
      <c r="F140" s="56">
        <f t="shared" si="3"/>
        <v>0</v>
      </c>
      <c r="G140" s="57">
        <f t="shared" si="4"/>
        <v>0</v>
      </c>
      <c r="H140" s="60">
        <f t="shared" si="5"/>
        <v>0</v>
      </c>
    </row>
    <row r="141" spans="1:8" s="59" customFormat="1" hidden="1">
      <c r="A141" s="53" t="str">
        <f>IF((LEN('Copy paste to Here'!G145))&gt;5,((CONCATENATE('Copy paste to Here'!G145," &amp; ",'Copy paste to Here'!D145,"  &amp;  ",'Copy paste to Here'!E145))),"Empty Cell")</f>
        <v>Empty Cell</v>
      </c>
      <c r="B141" s="54">
        <f>'Copy paste to Here'!C145</f>
        <v>0</v>
      </c>
      <c r="C141" s="54"/>
      <c r="D141" s="55"/>
      <c r="E141" s="56"/>
      <c r="F141" s="56">
        <f t="shared" si="3"/>
        <v>0</v>
      </c>
      <c r="G141" s="57">
        <f t="shared" si="4"/>
        <v>0</v>
      </c>
      <c r="H141" s="60">
        <f t="shared" si="5"/>
        <v>0</v>
      </c>
    </row>
    <row r="142" spans="1:8" s="59" customFormat="1" hidden="1">
      <c r="A142" s="53" t="str">
        <f>IF((LEN('Copy paste to Here'!G146))&gt;5,((CONCATENATE('Copy paste to Here'!G146," &amp; ",'Copy paste to Here'!D146,"  &amp;  ",'Copy paste to Here'!E146))),"Empty Cell")</f>
        <v>Empty Cell</v>
      </c>
      <c r="B142" s="54">
        <f>'Copy paste to Here'!C146</f>
        <v>0</v>
      </c>
      <c r="C142" s="54"/>
      <c r="D142" s="55"/>
      <c r="E142" s="56"/>
      <c r="F142" s="56">
        <f t="shared" si="3"/>
        <v>0</v>
      </c>
      <c r="G142" s="57">
        <f t="shared" si="4"/>
        <v>0</v>
      </c>
      <c r="H142" s="60">
        <f t="shared" si="5"/>
        <v>0</v>
      </c>
    </row>
    <row r="143" spans="1:8" s="59" customFormat="1" hidden="1">
      <c r="A143" s="53" t="str">
        <f>IF((LEN('Copy paste to Here'!G147))&gt;5,((CONCATENATE('Copy paste to Here'!G147," &amp; ",'Copy paste to Here'!D147,"  &amp;  ",'Copy paste to Here'!E147))),"Empty Cell")</f>
        <v>Empty Cell</v>
      </c>
      <c r="B143" s="54">
        <f>'Copy paste to Here'!C147</f>
        <v>0</v>
      </c>
      <c r="C143" s="54"/>
      <c r="D143" s="55"/>
      <c r="E143" s="56"/>
      <c r="F143" s="56">
        <f t="shared" si="3"/>
        <v>0</v>
      </c>
      <c r="G143" s="57">
        <f t="shared" si="4"/>
        <v>0</v>
      </c>
      <c r="H143" s="60">
        <f t="shared" si="5"/>
        <v>0</v>
      </c>
    </row>
    <row r="144" spans="1:8" s="59" customFormat="1" hidden="1">
      <c r="A144" s="53" t="str">
        <f>IF((LEN('Copy paste to Here'!G148))&gt;5,((CONCATENATE('Copy paste to Here'!G148," &amp; ",'Copy paste to Here'!D148,"  &amp;  ",'Copy paste to Here'!E148))),"Empty Cell")</f>
        <v>Empty Cell</v>
      </c>
      <c r="B144" s="54">
        <f>'Copy paste to Here'!C148</f>
        <v>0</v>
      </c>
      <c r="C144" s="54"/>
      <c r="D144" s="55"/>
      <c r="E144" s="56"/>
      <c r="F144" s="56">
        <f t="shared" si="3"/>
        <v>0</v>
      </c>
      <c r="G144" s="57">
        <f t="shared" si="4"/>
        <v>0</v>
      </c>
      <c r="H144" s="60">
        <f t="shared" si="5"/>
        <v>0</v>
      </c>
    </row>
    <row r="145" spans="1:8" s="59" customFormat="1" hidden="1">
      <c r="A145" s="53" t="str">
        <f>IF((LEN('Copy paste to Here'!G149))&gt;5,((CONCATENATE('Copy paste to Here'!G149," &amp; ",'Copy paste to Here'!D149,"  &amp;  ",'Copy paste to Here'!E149))),"Empty Cell")</f>
        <v>Empty Cell</v>
      </c>
      <c r="B145" s="54">
        <f>'Copy paste to Here'!C149</f>
        <v>0</v>
      </c>
      <c r="C145" s="54"/>
      <c r="D145" s="55"/>
      <c r="E145" s="56"/>
      <c r="F145" s="56">
        <f t="shared" si="3"/>
        <v>0</v>
      </c>
      <c r="G145" s="57">
        <f t="shared" si="4"/>
        <v>0</v>
      </c>
      <c r="H145" s="60">
        <f t="shared" si="5"/>
        <v>0</v>
      </c>
    </row>
    <row r="146" spans="1:8" s="59" customFormat="1" hidden="1">
      <c r="A146" s="53" t="str">
        <f>IF((LEN('Copy paste to Here'!G150))&gt;5,((CONCATENATE('Copy paste to Here'!G150," &amp; ",'Copy paste to Here'!D150,"  &amp;  ",'Copy paste to Here'!E150))),"Empty Cell")</f>
        <v>Empty Cell</v>
      </c>
      <c r="B146" s="54">
        <f>'Copy paste to Here'!C150</f>
        <v>0</v>
      </c>
      <c r="C146" s="54"/>
      <c r="D146" s="55"/>
      <c r="E146" s="56"/>
      <c r="F146" s="56">
        <f t="shared" si="3"/>
        <v>0</v>
      </c>
      <c r="G146" s="57">
        <f t="shared" si="4"/>
        <v>0</v>
      </c>
      <c r="H146" s="60">
        <f t="shared" si="5"/>
        <v>0</v>
      </c>
    </row>
    <row r="147" spans="1:8" s="59" customFormat="1" hidden="1">
      <c r="A147" s="53" t="str">
        <f>IF((LEN('Copy paste to Here'!G151))&gt;5,((CONCATENATE('Copy paste to Here'!G151," &amp; ",'Copy paste to Here'!D151,"  &amp;  ",'Copy paste to Here'!E151))),"Empty Cell")</f>
        <v>Empty Cell</v>
      </c>
      <c r="B147" s="54">
        <f>'Copy paste to Here'!C151</f>
        <v>0</v>
      </c>
      <c r="C147" s="54"/>
      <c r="D147" s="55"/>
      <c r="E147" s="56"/>
      <c r="F147" s="56">
        <f t="shared" ref="F147:F156" si="6">D147*E147</f>
        <v>0</v>
      </c>
      <c r="G147" s="57">
        <f t="shared" ref="G147:G210" si="7">E147*$E$14</f>
        <v>0</v>
      </c>
      <c r="H147" s="60">
        <f t="shared" ref="H147:H210" si="8">D147*G147</f>
        <v>0</v>
      </c>
    </row>
    <row r="148" spans="1:8" s="59" customFormat="1" hidden="1">
      <c r="A148" s="53" t="str">
        <f>IF((LEN('Copy paste to Here'!G152))&gt;5,((CONCATENATE('Copy paste to Here'!G152," &amp; ",'Copy paste to Here'!D152,"  &amp;  ",'Copy paste to Here'!E152))),"Empty Cell")</f>
        <v>Empty Cell</v>
      </c>
      <c r="B148" s="54">
        <f>'Copy paste to Here'!C152</f>
        <v>0</v>
      </c>
      <c r="C148" s="54"/>
      <c r="D148" s="55"/>
      <c r="E148" s="56"/>
      <c r="F148" s="56">
        <f t="shared" si="6"/>
        <v>0</v>
      </c>
      <c r="G148" s="57">
        <f t="shared" si="7"/>
        <v>0</v>
      </c>
      <c r="H148" s="60">
        <f t="shared" si="8"/>
        <v>0</v>
      </c>
    </row>
    <row r="149" spans="1:8" s="59" customFormat="1" hidden="1">
      <c r="A149" s="53" t="str">
        <f>IF((LEN('Copy paste to Here'!G153))&gt;5,((CONCATENATE('Copy paste to Here'!G153," &amp; ",'Copy paste to Here'!D153,"  &amp;  ",'Copy paste to Here'!E153))),"Empty Cell")</f>
        <v>Empty Cell</v>
      </c>
      <c r="B149" s="54">
        <f>'Copy paste to Here'!C153</f>
        <v>0</v>
      </c>
      <c r="C149" s="54"/>
      <c r="D149" s="55"/>
      <c r="E149" s="56"/>
      <c r="F149" s="56">
        <f t="shared" si="6"/>
        <v>0</v>
      </c>
      <c r="G149" s="57">
        <f t="shared" si="7"/>
        <v>0</v>
      </c>
      <c r="H149" s="60">
        <f t="shared" si="8"/>
        <v>0</v>
      </c>
    </row>
    <row r="150" spans="1:8" s="59" customFormat="1" hidden="1">
      <c r="A150" s="53" t="str">
        <f>IF((LEN('Copy paste to Here'!G154))&gt;5,((CONCATENATE('Copy paste to Here'!G154," &amp; ",'Copy paste to Here'!D154,"  &amp;  ",'Copy paste to Here'!E154))),"Empty Cell")</f>
        <v>Empty Cell</v>
      </c>
      <c r="B150" s="54">
        <f>'Copy paste to Here'!C154</f>
        <v>0</v>
      </c>
      <c r="C150" s="54"/>
      <c r="D150" s="55"/>
      <c r="E150" s="56"/>
      <c r="F150" s="56">
        <f t="shared" si="6"/>
        <v>0</v>
      </c>
      <c r="G150" s="57">
        <f t="shared" si="7"/>
        <v>0</v>
      </c>
      <c r="H150" s="60">
        <f t="shared" si="8"/>
        <v>0</v>
      </c>
    </row>
    <row r="151" spans="1:8" s="59" customFormat="1" hidden="1">
      <c r="A151" s="53" t="str">
        <f>IF((LEN('Copy paste to Here'!G155))&gt;5,((CONCATENATE('Copy paste to Here'!G155," &amp; ",'Copy paste to Here'!D155,"  &amp;  ",'Copy paste to Here'!E155))),"Empty Cell")</f>
        <v>Empty Cell</v>
      </c>
      <c r="B151" s="54">
        <f>'Copy paste to Here'!C155</f>
        <v>0</v>
      </c>
      <c r="C151" s="54"/>
      <c r="D151" s="55"/>
      <c r="E151" s="56"/>
      <c r="F151" s="56">
        <f t="shared" si="6"/>
        <v>0</v>
      </c>
      <c r="G151" s="57">
        <f t="shared" si="7"/>
        <v>0</v>
      </c>
      <c r="H151" s="60">
        <f t="shared" si="8"/>
        <v>0</v>
      </c>
    </row>
    <row r="152" spans="1:8" s="59" customFormat="1" hidden="1">
      <c r="A152" s="53" t="str">
        <f>IF((LEN('Copy paste to Here'!G156))&gt;5,((CONCATENATE('Copy paste to Here'!G156," &amp; ",'Copy paste to Here'!D156,"  &amp;  ",'Copy paste to Here'!E156))),"Empty Cell")</f>
        <v>Empty Cell</v>
      </c>
      <c r="B152" s="54">
        <f>'Copy paste to Here'!C156</f>
        <v>0</v>
      </c>
      <c r="C152" s="54"/>
      <c r="D152" s="55"/>
      <c r="E152" s="56"/>
      <c r="F152" s="56">
        <f t="shared" si="6"/>
        <v>0</v>
      </c>
      <c r="G152" s="57">
        <f t="shared" si="7"/>
        <v>0</v>
      </c>
      <c r="H152" s="60">
        <f t="shared" si="8"/>
        <v>0</v>
      </c>
    </row>
    <row r="153" spans="1:8" s="59" customFormat="1" hidden="1">
      <c r="A153" s="53" t="str">
        <f>IF((LEN('Copy paste to Here'!G157))&gt;5,((CONCATENATE('Copy paste to Here'!G157," &amp; ",'Copy paste to Here'!D157,"  &amp;  ",'Copy paste to Here'!E157))),"Empty Cell")</f>
        <v>Empty Cell</v>
      </c>
      <c r="B153" s="54">
        <f>'Copy paste to Here'!C157</f>
        <v>0</v>
      </c>
      <c r="C153" s="54"/>
      <c r="D153" s="55"/>
      <c r="E153" s="56"/>
      <c r="F153" s="56">
        <f t="shared" si="6"/>
        <v>0</v>
      </c>
      <c r="G153" s="57">
        <f t="shared" si="7"/>
        <v>0</v>
      </c>
      <c r="H153" s="60">
        <f t="shared" si="8"/>
        <v>0</v>
      </c>
    </row>
    <row r="154" spans="1:8" s="59" customFormat="1" hidden="1">
      <c r="A154" s="53" t="str">
        <f>IF((LEN('Copy paste to Here'!G158))&gt;5,((CONCATENATE('Copy paste to Here'!G158," &amp; ",'Copy paste to Here'!D158,"  &amp;  ",'Copy paste to Here'!E158))),"Empty Cell")</f>
        <v>Empty Cell</v>
      </c>
      <c r="B154" s="54">
        <f>'Copy paste to Here'!C158</f>
        <v>0</v>
      </c>
      <c r="C154" s="54"/>
      <c r="D154" s="55"/>
      <c r="E154" s="56"/>
      <c r="F154" s="56">
        <f t="shared" si="6"/>
        <v>0</v>
      </c>
      <c r="G154" s="57">
        <f t="shared" si="7"/>
        <v>0</v>
      </c>
      <c r="H154" s="60">
        <f t="shared" si="8"/>
        <v>0</v>
      </c>
    </row>
    <row r="155" spans="1:8" s="59" customFormat="1" hidden="1">
      <c r="A155" s="53" t="str">
        <f>IF((LEN('Copy paste to Here'!G159))&gt;5,((CONCATENATE('Copy paste to Here'!G159," &amp; ",'Copy paste to Here'!D159,"  &amp;  ",'Copy paste to Here'!E159))),"Empty Cell")</f>
        <v>Empty Cell</v>
      </c>
      <c r="B155" s="54">
        <f>'Copy paste to Here'!C159</f>
        <v>0</v>
      </c>
      <c r="C155" s="54"/>
      <c r="D155" s="55"/>
      <c r="E155" s="56"/>
      <c r="F155" s="56">
        <f t="shared" si="6"/>
        <v>0</v>
      </c>
      <c r="G155" s="57">
        <f t="shared" si="7"/>
        <v>0</v>
      </c>
      <c r="H155" s="60">
        <f t="shared" si="8"/>
        <v>0</v>
      </c>
    </row>
    <row r="156" spans="1:8" s="59" customFormat="1" hidden="1">
      <c r="A156" s="53" t="str">
        <f>IF((LEN('Copy paste to Here'!G160))&gt;5,((CONCATENATE('Copy paste to Here'!G160," &amp; ",'Copy paste to Here'!D160,"  &amp;  ",'Copy paste to Here'!E160))),"Empty Cell")</f>
        <v>Empty Cell</v>
      </c>
      <c r="B156" s="54">
        <f>'Copy paste to Here'!C160</f>
        <v>0</v>
      </c>
      <c r="C156" s="54"/>
      <c r="D156" s="55"/>
      <c r="E156" s="56"/>
      <c r="F156" s="56">
        <f t="shared" si="6"/>
        <v>0</v>
      </c>
      <c r="G156" s="57">
        <f t="shared" si="7"/>
        <v>0</v>
      </c>
      <c r="H156" s="60">
        <f t="shared" si="8"/>
        <v>0</v>
      </c>
    </row>
    <row r="157" spans="1:8" s="59" customFormat="1" hidden="1">
      <c r="A157" s="53" t="str">
        <f>IF((LEN('Copy paste to Here'!G161))&gt;5,((CONCATENATE('Copy paste to Here'!G161," &amp; ",'Copy paste to Here'!D161,"  &amp;  ",'Copy paste to Here'!E161))),"Empty Cell")</f>
        <v>Empty Cell</v>
      </c>
      <c r="B157" s="54">
        <f>'Copy paste to Here'!C161</f>
        <v>0</v>
      </c>
      <c r="C157" s="54"/>
      <c r="D157" s="55"/>
      <c r="E157" s="56"/>
      <c r="F157" s="56">
        <f t="shared" ref="F157:F210" si="9">D157*E157</f>
        <v>0</v>
      </c>
      <c r="G157" s="57">
        <f t="shared" si="7"/>
        <v>0</v>
      </c>
      <c r="H157" s="60">
        <f t="shared" si="8"/>
        <v>0</v>
      </c>
    </row>
    <row r="158" spans="1:8" s="59" customFormat="1" hidden="1">
      <c r="A158" s="53" t="str">
        <f>IF((LEN('Copy paste to Here'!G162))&gt;5,((CONCATENATE('Copy paste to Here'!G162," &amp; ",'Copy paste to Here'!D162,"  &amp;  ",'Copy paste to Here'!E162))),"Empty Cell")</f>
        <v>Empty Cell</v>
      </c>
      <c r="B158" s="54">
        <f>'Copy paste to Here'!C162</f>
        <v>0</v>
      </c>
      <c r="C158" s="54"/>
      <c r="D158" s="55"/>
      <c r="E158" s="56"/>
      <c r="F158" s="56">
        <f t="shared" si="9"/>
        <v>0</v>
      </c>
      <c r="G158" s="57">
        <f t="shared" si="7"/>
        <v>0</v>
      </c>
      <c r="H158" s="60">
        <f t="shared" si="8"/>
        <v>0</v>
      </c>
    </row>
    <row r="159" spans="1:8" s="59" customFormat="1" hidden="1">
      <c r="A159" s="53" t="str">
        <f>IF((LEN('Copy paste to Here'!G163))&gt;5,((CONCATENATE('Copy paste to Here'!G163," &amp; ",'Copy paste to Here'!D163,"  &amp;  ",'Copy paste to Here'!E163))),"Empty Cell")</f>
        <v>Empty Cell</v>
      </c>
      <c r="B159" s="54">
        <f>'Copy paste to Here'!C163</f>
        <v>0</v>
      </c>
      <c r="C159" s="54"/>
      <c r="D159" s="55"/>
      <c r="E159" s="56"/>
      <c r="F159" s="56">
        <f t="shared" si="9"/>
        <v>0</v>
      </c>
      <c r="G159" s="57">
        <f t="shared" si="7"/>
        <v>0</v>
      </c>
      <c r="H159" s="60">
        <f t="shared" si="8"/>
        <v>0</v>
      </c>
    </row>
    <row r="160" spans="1:8" s="59" customFormat="1" hidden="1">
      <c r="A160" s="53" t="str">
        <f>IF((LEN('Copy paste to Here'!G164))&gt;5,((CONCATENATE('Copy paste to Here'!G164," &amp; ",'Copy paste to Here'!D164,"  &amp;  ",'Copy paste to Here'!E164))),"Empty Cell")</f>
        <v>Empty Cell</v>
      </c>
      <c r="B160" s="54">
        <f>'Copy paste to Here'!C164</f>
        <v>0</v>
      </c>
      <c r="C160" s="54"/>
      <c r="D160" s="55"/>
      <c r="E160" s="56"/>
      <c r="F160" s="56">
        <f t="shared" si="9"/>
        <v>0</v>
      </c>
      <c r="G160" s="57">
        <f t="shared" si="7"/>
        <v>0</v>
      </c>
      <c r="H160" s="60">
        <f t="shared" si="8"/>
        <v>0</v>
      </c>
    </row>
    <row r="161" spans="1:8" s="59" customFormat="1" hidden="1">
      <c r="A161" s="53" t="str">
        <f>IF((LEN('Copy paste to Here'!G165))&gt;5,((CONCATENATE('Copy paste to Here'!G165," &amp; ",'Copy paste to Here'!D165,"  &amp;  ",'Copy paste to Here'!E165))),"Empty Cell")</f>
        <v>Empty Cell</v>
      </c>
      <c r="B161" s="54">
        <f>'Copy paste to Here'!C165</f>
        <v>0</v>
      </c>
      <c r="C161" s="54"/>
      <c r="D161" s="55"/>
      <c r="E161" s="56"/>
      <c r="F161" s="56">
        <f t="shared" si="9"/>
        <v>0</v>
      </c>
      <c r="G161" s="57">
        <f t="shared" si="7"/>
        <v>0</v>
      </c>
      <c r="H161" s="60">
        <f t="shared" si="8"/>
        <v>0</v>
      </c>
    </row>
    <row r="162" spans="1:8" s="59" customFormat="1" hidden="1">
      <c r="A162" s="53" t="str">
        <f>IF((LEN('Copy paste to Here'!G166))&gt;5,((CONCATENATE('Copy paste to Here'!G166," &amp; ",'Copy paste to Here'!D166,"  &amp;  ",'Copy paste to Here'!E166))),"Empty Cell")</f>
        <v>Empty Cell</v>
      </c>
      <c r="B162" s="54">
        <f>'Copy paste to Here'!C166</f>
        <v>0</v>
      </c>
      <c r="C162" s="54"/>
      <c r="D162" s="55"/>
      <c r="E162" s="56"/>
      <c r="F162" s="56">
        <f t="shared" si="9"/>
        <v>0</v>
      </c>
      <c r="G162" s="57">
        <f t="shared" si="7"/>
        <v>0</v>
      </c>
      <c r="H162" s="60">
        <f t="shared" si="8"/>
        <v>0</v>
      </c>
    </row>
    <row r="163" spans="1:8" s="59" customFormat="1" hidden="1">
      <c r="A163" s="53" t="str">
        <f>IF((LEN('Copy paste to Here'!G167))&gt;5,((CONCATENATE('Copy paste to Here'!G167," &amp; ",'Copy paste to Here'!D167,"  &amp;  ",'Copy paste to Here'!E167))),"Empty Cell")</f>
        <v>Empty Cell</v>
      </c>
      <c r="B163" s="54">
        <f>'Copy paste to Here'!C167</f>
        <v>0</v>
      </c>
      <c r="C163" s="54"/>
      <c r="D163" s="55"/>
      <c r="E163" s="56"/>
      <c r="F163" s="56">
        <f t="shared" si="9"/>
        <v>0</v>
      </c>
      <c r="G163" s="57">
        <f t="shared" si="7"/>
        <v>0</v>
      </c>
      <c r="H163" s="60">
        <f t="shared" si="8"/>
        <v>0</v>
      </c>
    </row>
    <row r="164" spans="1:8" s="59" customFormat="1" hidden="1">
      <c r="A164" s="53" t="str">
        <f>IF((LEN('Copy paste to Here'!G168))&gt;5,((CONCATENATE('Copy paste to Here'!G168," &amp; ",'Copy paste to Here'!D168,"  &amp;  ",'Copy paste to Here'!E168))),"Empty Cell")</f>
        <v>Empty Cell</v>
      </c>
      <c r="B164" s="54">
        <f>'Copy paste to Here'!C168</f>
        <v>0</v>
      </c>
      <c r="C164" s="54"/>
      <c r="D164" s="55"/>
      <c r="E164" s="56"/>
      <c r="F164" s="56">
        <f t="shared" si="9"/>
        <v>0</v>
      </c>
      <c r="G164" s="57">
        <f t="shared" si="7"/>
        <v>0</v>
      </c>
      <c r="H164" s="60">
        <f t="shared" si="8"/>
        <v>0</v>
      </c>
    </row>
    <row r="165" spans="1:8" s="59" customFormat="1" hidden="1">
      <c r="A165" s="53" t="str">
        <f>IF((LEN('Copy paste to Here'!G169))&gt;5,((CONCATENATE('Copy paste to Here'!G169," &amp; ",'Copy paste to Here'!D169,"  &amp;  ",'Copy paste to Here'!E169))),"Empty Cell")</f>
        <v>Empty Cell</v>
      </c>
      <c r="B165" s="54">
        <f>'Copy paste to Here'!C169</f>
        <v>0</v>
      </c>
      <c r="C165" s="54"/>
      <c r="D165" s="55"/>
      <c r="E165" s="56"/>
      <c r="F165" s="56">
        <f t="shared" si="9"/>
        <v>0</v>
      </c>
      <c r="G165" s="57">
        <f t="shared" si="7"/>
        <v>0</v>
      </c>
      <c r="H165" s="60">
        <f t="shared" si="8"/>
        <v>0</v>
      </c>
    </row>
    <row r="166" spans="1:8" s="59" customFormat="1" hidden="1">
      <c r="A166" s="53" t="str">
        <f>IF((LEN('Copy paste to Here'!G170))&gt;5,((CONCATENATE('Copy paste to Here'!G170," &amp; ",'Copy paste to Here'!D170,"  &amp;  ",'Copy paste to Here'!E170))),"Empty Cell")</f>
        <v>Empty Cell</v>
      </c>
      <c r="B166" s="54">
        <f>'Copy paste to Here'!C170</f>
        <v>0</v>
      </c>
      <c r="C166" s="54"/>
      <c r="D166" s="55"/>
      <c r="E166" s="56"/>
      <c r="F166" s="56">
        <f t="shared" si="9"/>
        <v>0</v>
      </c>
      <c r="G166" s="57">
        <f t="shared" si="7"/>
        <v>0</v>
      </c>
      <c r="H166" s="60">
        <f t="shared" si="8"/>
        <v>0</v>
      </c>
    </row>
    <row r="167" spans="1:8" s="59" customFormat="1" hidden="1">
      <c r="A167" s="53" t="str">
        <f>IF((LEN('Copy paste to Here'!G171))&gt;5,((CONCATENATE('Copy paste to Here'!G171," &amp; ",'Copy paste to Here'!D171,"  &amp;  ",'Copy paste to Here'!E171))),"Empty Cell")</f>
        <v>Empty Cell</v>
      </c>
      <c r="B167" s="54">
        <f>'Copy paste to Here'!C171</f>
        <v>0</v>
      </c>
      <c r="C167" s="54"/>
      <c r="D167" s="55"/>
      <c r="E167" s="56"/>
      <c r="F167" s="56">
        <f t="shared" si="9"/>
        <v>0</v>
      </c>
      <c r="G167" s="57">
        <f t="shared" si="7"/>
        <v>0</v>
      </c>
      <c r="H167" s="60">
        <f t="shared" si="8"/>
        <v>0</v>
      </c>
    </row>
    <row r="168" spans="1:8" s="59" customFormat="1" hidden="1">
      <c r="A168" s="53" t="str">
        <f>IF((LEN('Copy paste to Here'!G172))&gt;5,((CONCATENATE('Copy paste to Here'!G172," &amp; ",'Copy paste to Here'!D172,"  &amp;  ",'Copy paste to Here'!E172))),"Empty Cell")</f>
        <v>Empty Cell</v>
      </c>
      <c r="B168" s="54">
        <f>'Copy paste to Here'!C172</f>
        <v>0</v>
      </c>
      <c r="C168" s="54"/>
      <c r="D168" s="55"/>
      <c r="E168" s="56"/>
      <c r="F168" s="56">
        <f t="shared" si="9"/>
        <v>0</v>
      </c>
      <c r="G168" s="57">
        <f t="shared" si="7"/>
        <v>0</v>
      </c>
      <c r="H168" s="60">
        <f t="shared" si="8"/>
        <v>0</v>
      </c>
    </row>
    <row r="169" spans="1:8" s="59" customFormat="1" hidden="1">
      <c r="A169" s="53" t="str">
        <f>IF((LEN('Copy paste to Here'!G173))&gt;5,((CONCATENATE('Copy paste to Here'!G173," &amp; ",'Copy paste to Here'!D173,"  &amp;  ",'Copy paste to Here'!E173))),"Empty Cell")</f>
        <v>Empty Cell</v>
      </c>
      <c r="B169" s="54">
        <f>'Copy paste to Here'!C173</f>
        <v>0</v>
      </c>
      <c r="C169" s="54"/>
      <c r="D169" s="55"/>
      <c r="E169" s="56"/>
      <c r="F169" s="56">
        <f t="shared" si="9"/>
        <v>0</v>
      </c>
      <c r="G169" s="57">
        <f t="shared" si="7"/>
        <v>0</v>
      </c>
      <c r="H169" s="60">
        <f t="shared" si="8"/>
        <v>0</v>
      </c>
    </row>
    <row r="170" spans="1:8" s="59" customFormat="1" hidden="1">
      <c r="A170" s="53" t="str">
        <f>IF((LEN('Copy paste to Here'!G174))&gt;5,((CONCATENATE('Copy paste to Here'!G174," &amp; ",'Copy paste to Here'!D174,"  &amp;  ",'Copy paste to Here'!E174))),"Empty Cell")</f>
        <v>Empty Cell</v>
      </c>
      <c r="B170" s="54">
        <f>'Copy paste to Here'!C174</f>
        <v>0</v>
      </c>
      <c r="C170" s="54"/>
      <c r="D170" s="55"/>
      <c r="E170" s="56"/>
      <c r="F170" s="56">
        <f t="shared" si="9"/>
        <v>0</v>
      </c>
      <c r="G170" s="57">
        <f t="shared" si="7"/>
        <v>0</v>
      </c>
      <c r="H170" s="60">
        <f t="shared" si="8"/>
        <v>0</v>
      </c>
    </row>
    <row r="171" spans="1:8" s="59" customFormat="1" hidden="1">
      <c r="A171" s="53" t="str">
        <f>IF((LEN('Copy paste to Here'!G175))&gt;5,((CONCATENATE('Copy paste to Here'!G175," &amp; ",'Copy paste to Here'!D175,"  &amp;  ",'Copy paste to Here'!E175))),"Empty Cell")</f>
        <v>Empty Cell</v>
      </c>
      <c r="B171" s="54">
        <f>'Copy paste to Here'!C175</f>
        <v>0</v>
      </c>
      <c r="C171" s="54"/>
      <c r="D171" s="55"/>
      <c r="E171" s="56"/>
      <c r="F171" s="56">
        <f t="shared" si="9"/>
        <v>0</v>
      </c>
      <c r="G171" s="57">
        <f t="shared" si="7"/>
        <v>0</v>
      </c>
      <c r="H171" s="60">
        <f t="shared" si="8"/>
        <v>0</v>
      </c>
    </row>
    <row r="172" spans="1:8" s="59" customFormat="1" hidden="1">
      <c r="A172" s="53" t="str">
        <f>IF((LEN('Copy paste to Here'!G176))&gt;5,((CONCATENATE('Copy paste to Here'!G176," &amp; ",'Copy paste to Here'!D176,"  &amp;  ",'Copy paste to Here'!E176))),"Empty Cell")</f>
        <v>Empty Cell</v>
      </c>
      <c r="B172" s="54">
        <f>'Copy paste to Here'!C176</f>
        <v>0</v>
      </c>
      <c r="C172" s="54"/>
      <c r="D172" s="55"/>
      <c r="E172" s="56"/>
      <c r="F172" s="56">
        <f t="shared" si="9"/>
        <v>0</v>
      </c>
      <c r="G172" s="57">
        <f t="shared" si="7"/>
        <v>0</v>
      </c>
      <c r="H172" s="60">
        <f t="shared" si="8"/>
        <v>0</v>
      </c>
    </row>
    <row r="173" spans="1:8" s="59" customFormat="1" hidden="1">
      <c r="A173" s="53" t="str">
        <f>IF((LEN('Copy paste to Here'!G177))&gt;5,((CONCATENATE('Copy paste to Here'!G177," &amp; ",'Copy paste to Here'!D177,"  &amp;  ",'Copy paste to Here'!E177))),"Empty Cell")</f>
        <v>Empty Cell</v>
      </c>
      <c r="B173" s="54">
        <f>'Copy paste to Here'!C177</f>
        <v>0</v>
      </c>
      <c r="C173" s="54"/>
      <c r="D173" s="55"/>
      <c r="E173" s="56"/>
      <c r="F173" s="56">
        <f t="shared" si="9"/>
        <v>0</v>
      </c>
      <c r="G173" s="57">
        <f t="shared" si="7"/>
        <v>0</v>
      </c>
      <c r="H173" s="60">
        <f t="shared" si="8"/>
        <v>0</v>
      </c>
    </row>
    <row r="174" spans="1:8" s="59" customFormat="1" hidden="1">
      <c r="A174" s="53" t="str">
        <f>IF((LEN('Copy paste to Here'!G178))&gt;5,((CONCATENATE('Copy paste to Here'!G178," &amp; ",'Copy paste to Here'!D178,"  &amp;  ",'Copy paste to Here'!E178))),"Empty Cell")</f>
        <v>Empty Cell</v>
      </c>
      <c r="B174" s="54">
        <f>'Copy paste to Here'!C178</f>
        <v>0</v>
      </c>
      <c r="C174" s="54"/>
      <c r="D174" s="55"/>
      <c r="E174" s="56"/>
      <c r="F174" s="56">
        <f t="shared" si="9"/>
        <v>0</v>
      </c>
      <c r="G174" s="57">
        <f t="shared" si="7"/>
        <v>0</v>
      </c>
      <c r="H174" s="60">
        <f t="shared" si="8"/>
        <v>0</v>
      </c>
    </row>
    <row r="175" spans="1:8" s="59" customFormat="1" hidden="1">
      <c r="A175" s="53" t="str">
        <f>IF((LEN('Copy paste to Here'!G179))&gt;5,((CONCATENATE('Copy paste to Here'!G179," &amp; ",'Copy paste to Here'!D179,"  &amp;  ",'Copy paste to Here'!E179))),"Empty Cell")</f>
        <v>Empty Cell</v>
      </c>
      <c r="B175" s="54">
        <f>'Copy paste to Here'!C179</f>
        <v>0</v>
      </c>
      <c r="C175" s="54"/>
      <c r="D175" s="55"/>
      <c r="E175" s="56"/>
      <c r="F175" s="56">
        <f t="shared" si="9"/>
        <v>0</v>
      </c>
      <c r="G175" s="57">
        <f t="shared" si="7"/>
        <v>0</v>
      </c>
      <c r="H175" s="60">
        <f t="shared" si="8"/>
        <v>0</v>
      </c>
    </row>
    <row r="176" spans="1:8" s="59" customFormat="1" hidden="1">
      <c r="A176" s="53" t="str">
        <f>IF((LEN('Copy paste to Here'!G180))&gt;5,((CONCATENATE('Copy paste to Here'!G180," &amp; ",'Copy paste to Here'!D180,"  &amp;  ",'Copy paste to Here'!E180))),"Empty Cell")</f>
        <v>Empty Cell</v>
      </c>
      <c r="B176" s="54">
        <f>'Copy paste to Here'!C180</f>
        <v>0</v>
      </c>
      <c r="C176" s="54"/>
      <c r="D176" s="55"/>
      <c r="E176" s="56"/>
      <c r="F176" s="56">
        <f t="shared" si="9"/>
        <v>0</v>
      </c>
      <c r="G176" s="57">
        <f t="shared" si="7"/>
        <v>0</v>
      </c>
      <c r="H176" s="60">
        <f t="shared" si="8"/>
        <v>0</v>
      </c>
    </row>
    <row r="177" spans="1:8" s="59" customFormat="1" hidden="1">
      <c r="A177" s="53" t="str">
        <f>IF((LEN('Copy paste to Here'!G181))&gt;5,((CONCATENATE('Copy paste to Here'!G181," &amp; ",'Copy paste to Here'!D181,"  &amp;  ",'Copy paste to Here'!E181))),"Empty Cell")</f>
        <v>Empty Cell</v>
      </c>
      <c r="B177" s="54">
        <f>'Copy paste to Here'!C181</f>
        <v>0</v>
      </c>
      <c r="C177" s="54"/>
      <c r="D177" s="55"/>
      <c r="E177" s="56"/>
      <c r="F177" s="56">
        <f t="shared" si="9"/>
        <v>0</v>
      </c>
      <c r="G177" s="57">
        <f t="shared" si="7"/>
        <v>0</v>
      </c>
      <c r="H177" s="60">
        <f t="shared" si="8"/>
        <v>0</v>
      </c>
    </row>
    <row r="178" spans="1:8" s="59" customFormat="1" hidden="1">
      <c r="A178" s="53" t="str">
        <f>IF((LEN('Copy paste to Here'!G182))&gt;5,((CONCATENATE('Copy paste to Here'!G182," &amp; ",'Copy paste to Here'!D182,"  &amp;  ",'Copy paste to Here'!E182))),"Empty Cell")</f>
        <v>Empty Cell</v>
      </c>
      <c r="B178" s="54">
        <f>'Copy paste to Here'!C182</f>
        <v>0</v>
      </c>
      <c r="C178" s="54"/>
      <c r="D178" s="55"/>
      <c r="E178" s="56"/>
      <c r="F178" s="56">
        <f t="shared" si="9"/>
        <v>0</v>
      </c>
      <c r="G178" s="57">
        <f t="shared" si="7"/>
        <v>0</v>
      </c>
      <c r="H178" s="60">
        <f t="shared" si="8"/>
        <v>0</v>
      </c>
    </row>
    <row r="179" spans="1:8" s="59" customFormat="1" hidden="1">
      <c r="A179" s="53" t="str">
        <f>IF((LEN('Copy paste to Here'!G183))&gt;5,((CONCATENATE('Copy paste to Here'!G183," &amp; ",'Copy paste to Here'!D183,"  &amp;  ",'Copy paste to Here'!E183))),"Empty Cell")</f>
        <v>Empty Cell</v>
      </c>
      <c r="B179" s="54">
        <f>'Copy paste to Here'!C183</f>
        <v>0</v>
      </c>
      <c r="C179" s="54"/>
      <c r="D179" s="55"/>
      <c r="E179" s="56"/>
      <c r="F179" s="56">
        <f t="shared" si="9"/>
        <v>0</v>
      </c>
      <c r="G179" s="57">
        <f t="shared" si="7"/>
        <v>0</v>
      </c>
      <c r="H179" s="60">
        <f t="shared" si="8"/>
        <v>0</v>
      </c>
    </row>
    <row r="180" spans="1:8" s="59" customFormat="1" hidden="1">
      <c r="A180" s="53" t="str">
        <f>IF((LEN('Copy paste to Here'!G184))&gt;5,((CONCATENATE('Copy paste to Here'!G184," &amp; ",'Copy paste to Here'!D184,"  &amp;  ",'Copy paste to Here'!E184))),"Empty Cell")</f>
        <v>Empty Cell</v>
      </c>
      <c r="B180" s="54">
        <f>'Copy paste to Here'!C184</f>
        <v>0</v>
      </c>
      <c r="C180" s="54"/>
      <c r="D180" s="55"/>
      <c r="E180" s="56"/>
      <c r="F180" s="56">
        <f t="shared" si="9"/>
        <v>0</v>
      </c>
      <c r="G180" s="57">
        <f t="shared" si="7"/>
        <v>0</v>
      </c>
      <c r="H180" s="60">
        <f t="shared" si="8"/>
        <v>0</v>
      </c>
    </row>
    <row r="181" spans="1:8" s="59" customFormat="1" hidden="1">
      <c r="A181" s="53" t="str">
        <f>IF((LEN('Copy paste to Here'!G185))&gt;5,((CONCATENATE('Copy paste to Here'!G185," &amp; ",'Copy paste to Here'!D185,"  &amp;  ",'Copy paste to Here'!E185))),"Empty Cell")</f>
        <v>Empty Cell</v>
      </c>
      <c r="B181" s="54">
        <f>'Copy paste to Here'!C185</f>
        <v>0</v>
      </c>
      <c r="C181" s="54"/>
      <c r="D181" s="55"/>
      <c r="E181" s="56"/>
      <c r="F181" s="56">
        <f t="shared" si="9"/>
        <v>0</v>
      </c>
      <c r="G181" s="57">
        <f t="shared" si="7"/>
        <v>0</v>
      </c>
      <c r="H181" s="60">
        <f t="shared" si="8"/>
        <v>0</v>
      </c>
    </row>
    <row r="182" spans="1:8" s="59" customFormat="1" hidden="1">
      <c r="A182" s="53" t="str">
        <f>IF((LEN('Copy paste to Here'!G186))&gt;5,((CONCATENATE('Copy paste to Here'!G186," &amp; ",'Copy paste to Here'!D186,"  &amp;  ",'Copy paste to Here'!E186))),"Empty Cell")</f>
        <v>Empty Cell</v>
      </c>
      <c r="B182" s="54">
        <f>'Copy paste to Here'!C186</f>
        <v>0</v>
      </c>
      <c r="C182" s="54"/>
      <c r="D182" s="55"/>
      <c r="E182" s="56"/>
      <c r="F182" s="56">
        <f t="shared" si="9"/>
        <v>0</v>
      </c>
      <c r="G182" s="57">
        <f t="shared" si="7"/>
        <v>0</v>
      </c>
      <c r="H182" s="60">
        <f t="shared" si="8"/>
        <v>0</v>
      </c>
    </row>
    <row r="183" spans="1:8" s="59" customFormat="1" hidden="1">
      <c r="A183" s="53" t="str">
        <f>IF((LEN('Copy paste to Here'!G187))&gt;5,((CONCATENATE('Copy paste to Here'!G187," &amp; ",'Copy paste to Here'!D187,"  &amp;  ",'Copy paste to Here'!E187))),"Empty Cell")</f>
        <v>Empty Cell</v>
      </c>
      <c r="B183" s="54">
        <f>'Copy paste to Here'!C187</f>
        <v>0</v>
      </c>
      <c r="C183" s="54"/>
      <c r="D183" s="55"/>
      <c r="E183" s="56"/>
      <c r="F183" s="56">
        <f t="shared" si="9"/>
        <v>0</v>
      </c>
      <c r="G183" s="57">
        <f t="shared" si="7"/>
        <v>0</v>
      </c>
      <c r="H183" s="60">
        <f t="shared" si="8"/>
        <v>0</v>
      </c>
    </row>
    <row r="184" spans="1:8" s="59" customFormat="1" hidden="1">
      <c r="A184" s="53" t="str">
        <f>IF((LEN('Copy paste to Here'!G188))&gt;5,((CONCATENATE('Copy paste to Here'!G188," &amp; ",'Copy paste to Here'!D188,"  &amp;  ",'Copy paste to Here'!E188))),"Empty Cell")</f>
        <v>Empty Cell</v>
      </c>
      <c r="B184" s="54">
        <f>'Copy paste to Here'!C188</f>
        <v>0</v>
      </c>
      <c r="C184" s="54"/>
      <c r="D184" s="55"/>
      <c r="E184" s="56"/>
      <c r="F184" s="56">
        <f t="shared" si="9"/>
        <v>0</v>
      </c>
      <c r="G184" s="57">
        <f t="shared" si="7"/>
        <v>0</v>
      </c>
      <c r="H184" s="60">
        <f t="shared" si="8"/>
        <v>0</v>
      </c>
    </row>
    <row r="185" spans="1:8" s="59" customFormat="1" hidden="1">
      <c r="A185" s="53" t="str">
        <f>IF((LEN('Copy paste to Here'!G189))&gt;5,((CONCATENATE('Copy paste to Here'!G189," &amp; ",'Copy paste to Here'!D189,"  &amp;  ",'Copy paste to Here'!E189))),"Empty Cell")</f>
        <v>Empty Cell</v>
      </c>
      <c r="B185" s="54">
        <f>'Copy paste to Here'!C189</f>
        <v>0</v>
      </c>
      <c r="C185" s="54"/>
      <c r="D185" s="55"/>
      <c r="E185" s="56"/>
      <c r="F185" s="56">
        <f t="shared" si="9"/>
        <v>0</v>
      </c>
      <c r="G185" s="57">
        <f t="shared" si="7"/>
        <v>0</v>
      </c>
      <c r="H185" s="60">
        <f t="shared" si="8"/>
        <v>0</v>
      </c>
    </row>
    <row r="186" spans="1:8" s="59" customFormat="1" hidden="1">
      <c r="A186" s="53" t="str">
        <f>IF((LEN('Copy paste to Here'!G190))&gt;5,((CONCATENATE('Copy paste to Here'!G190," &amp; ",'Copy paste to Here'!D190,"  &amp;  ",'Copy paste to Here'!E190))),"Empty Cell")</f>
        <v>Empty Cell</v>
      </c>
      <c r="B186" s="54">
        <f>'Copy paste to Here'!C190</f>
        <v>0</v>
      </c>
      <c r="C186" s="54"/>
      <c r="D186" s="55"/>
      <c r="E186" s="56"/>
      <c r="F186" s="56">
        <f t="shared" si="9"/>
        <v>0</v>
      </c>
      <c r="G186" s="57">
        <f t="shared" si="7"/>
        <v>0</v>
      </c>
      <c r="H186" s="60">
        <f t="shared" si="8"/>
        <v>0</v>
      </c>
    </row>
    <row r="187" spans="1:8" s="59" customFormat="1" hidden="1">
      <c r="A187" s="53" t="str">
        <f>IF((LEN('Copy paste to Here'!G191))&gt;5,((CONCATENATE('Copy paste to Here'!G191," &amp; ",'Copy paste to Here'!D191,"  &amp;  ",'Copy paste to Here'!E191))),"Empty Cell")</f>
        <v>Empty Cell</v>
      </c>
      <c r="B187" s="54">
        <f>'Copy paste to Here'!C191</f>
        <v>0</v>
      </c>
      <c r="C187" s="54"/>
      <c r="D187" s="55"/>
      <c r="E187" s="56"/>
      <c r="F187" s="56">
        <f t="shared" si="9"/>
        <v>0</v>
      </c>
      <c r="G187" s="57">
        <f t="shared" si="7"/>
        <v>0</v>
      </c>
      <c r="H187" s="60">
        <f t="shared" si="8"/>
        <v>0</v>
      </c>
    </row>
    <row r="188" spans="1:8" s="59" customFormat="1" hidden="1">
      <c r="A188" s="53" t="str">
        <f>IF((LEN('Copy paste to Here'!G192))&gt;5,((CONCATENATE('Copy paste to Here'!G192," &amp; ",'Copy paste to Here'!D192,"  &amp;  ",'Copy paste to Here'!E192))),"Empty Cell")</f>
        <v>Empty Cell</v>
      </c>
      <c r="B188" s="54">
        <f>'Copy paste to Here'!C192</f>
        <v>0</v>
      </c>
      <c r="C188" s="54"/>
      <c r="D188" s="55"/>
      <c r="E188" s="56"/>
      <c r="F188" s="56">
        <f t="shared" si="9"/>
        <v>0</v>
      </c>
      <c r="G188" s="57">
        <f t="shared" si="7"/>
        <v>0</v>
      </c>
      <c r="H188" s="60">
        <f t="shared" si="8"/>
        <v>0</v>
      </c>
    </row>
    <row r="189" spans="1:8" s="59" customFormat="1" hidden="1">
      <c r="A189" s="53" t="str">
        <f>IF((LEN('Copy paste to Here'!G193))&gt;5,((CONCATENATE('Copy paste to Here'!G193," &amp; ",'Copy paste to Here'!D193,"  &amp;  ",'Copy paste to Here'!E193))),"Empty Cell")</f>
        <v>Empty Cell</v>
      </c>
      <c r="B189" s="54">
        <f>'Copy paste to Here'!C193</f>
        <v>0</v>
      </c>
      <c r="C189" s="54"/>
      <c r="D189" s="55"/>
      <c r="E189" s="56"/>
      <c r="F189" s="56">
        <f t="shared" si="9"/>
        <v>0</v>
      </c>
      <c r="G189" s="57">
        <f t="shared" si="7"/>
        <v>0</v>
      </c>
      <c r="H189" s="60">
        <f t="shared" si="8"/>
        <v>0</v>
      </c>
    </row>
    <row r="190" spans="1:8" s="59" customFormat="1" hidden="1">
      <c r="A190" s="53" t="str">
        <f>IF((LEN('Copy paste to Here'!G194))&gt;5,((CONCATENATE('Copy paste to Here'!G194," &amp; ",'Copy paste to Here'!D194,"  &amp;  ",'Copy paste to Here'!E194))),"Empty Cell")</f>
        <v>Empty Cell</v>
      </c>
      <c r="B190" s="54">
        <f>'Copy paste to Here'!C194</f>
        <v>0</v>
      </c>
      <c r="C190" s="54"/>
      <c r="D190" s="55"/>
      <c r="E190" s="56"/>
      <c r="F190" s="56">
        <f t="shared" si="9"/>
        <v>0</v>
      </c>
      <c r="G190" s="57">
        <f t="shared" si="7"/>
        <v>0</v>
      </c>
      <c r="H190" s="60">
        <f t="shared" si="8"/>
        <v>0</v>
      </c>
    </row>
    <row r="191" spans="1:8" s="59" customFormat="1" hidden="1">
      <c r="A191" s="53" t="str">
        <f>IF((LEN('Copy paste to Here'!G195))&gt;5,((CONCATENATE('Copy paste to Here'!G195," &amp; ",'Copy paste to Here'!D195,"  &amp;  ",'Copy paste to Here'!E195))),"Empty Cell")</f>
        <v>Empty Cell</v>
      </c>
      <c r="B191" s="54">
        <f>'Copy paste to Here'!C195</f>
        <v>0</v>
      </c>
      <c r="C191" s="54"/>
      <c r="D191" s="55"/>
      <c r="E191" s="56"/>
      <c r="F191" s="56">
        <f t="shared" si="9"/>
        <v>0</v>
      </c>
      <c r="G191" s="57">
        <f t="shared" si="7"/>
        <v>0</v>
      </c>
      <c r="H191" s="60">
        <f t="shared" si="8"/>
        <v>0</v>
      </c>
    </row>
    <row r="192" spans="1:8" s="59" customFormat="1" hidden="1">
      <c r="A192" s="53" t="str">
        <f>IF((LEN('Copy paste to Here'!G196))&gt;5,((CONCATENATE('Copy paste to Here'!G196," &amp; ",'Copy paste to Here'!D196,"  &amp;  ",'Copy paste to Here'!E196))),"Empty Cell")</f>
        <v>Empty Cell</v>
      </c>
      <c r="B192" s="54">
        <f>'Copy paste to Here'!C196</f>
        <v>0</v>
      </c>
      <c r="C192" s="54"/>
      <c r="D192" s="55"/>
      <c r="E192" s="56"/>
      <c r="F192" s="56">
        <f t="shared" si="9"/>
        <v>0</v>
      </c>
      <c r="G192" s="57">
        <f t="shared" si="7"/>
        <v>0</v>
      </c>
      <c r="H192" s="60">
        <f t="shared" si="8"/>
        <v>0</v>
      </c>
    </row>
    <row r="193" spans="1:8" s="59" customFormat="1" hidden="1">
      <c r="A193" s="53" t="str">
        <f>IF((LEN('Copy paste to Here'!G197))&gt;5,((CONCATENATE('Copy paste to Here'!G197," &amp; ",'Copy paste to Here'!D197,"  &amp;  ",'Copy paste to Here'!E197))),"Empty Cell")</f>
        <v>Empty Cell</v>
      </c>
      <c r="B193" s="54">
        <f>'Copy paste to Here'!C197</f>
        <v>0</v>
      </c>
      <c r="C193" s="54"/>
      <c r="D193" s="55"/>
      <c r="E193" s="56"/>
      <c r="F193" s="56">
        <f t="shared" si="9"/>
        <v>0</v>
      </c>
      <c r="G193" s="57">
        <f t="shared" si="7"/>
        <v>0</v>
      </c>
      <c r="H193" s="60">
        <f t="shared" si="8"/>
        <v>0</v>
      </c>
    </row>
    <row r="194" spans="1:8" s="59" customFormat="1" hidden="1">
      <c r="A194" s="53" t="str">
        <f>IF((LEN('Copy paste to Here'!G198))&gt;5,((CONCATENATE('Copy paste to Here'!G198," &amp; ",'Copy paste to Here'!D198,"  &amp;  ",'Copy paste to Here'!E198))),"Empty Cell")</f>
        <v>Empty Cell</v>
      </c>
      <c r="B194" s="54">
        <f>'Copy paste to Here'!C198</f>
        <v>0</v>
      </c>
      <c r="C194" s="54"/>
      <c r="D194" s="55"/>
      <c r="E194" s="56"/>
      <c r="F194" s="56">
        <f t="shared" si="9"/>
        <v>0</v>
      </c>
      <c r="G194" s="57">
        <f t="shared" si="7"/>
        <v>0</v>
      </c>
      <c r="H194" s="60">
        <f t="shared" si="8"/>
        <v>0</v>
      </c>
    </row>
    <row r="195" spans="1:8" s="59" customFormat="1" hidden="1">
      <c r="A195" s="53" t="str">
        <f>IF((LEN('Copy paste to Here'!G199))&gt;5,((CONCATENATE('Copy paste to Here'!G199," &amp; ",'Copy paste to Here'!D199,"  &amp;  ",'Copy paste to Here'!E199))),"Empty Cell")</f>
        <v>Empty Cell</v>
      </c>
      <c r="B195" s="54">
        <f>'Copy paste to Here'!C199</f>
        <v>0</v>
      </c>
      <c r="C195" s="54"/>
      <c r="D195" s="55"/>
      <c r="E195" s="56"/>
      <c r="F195" s="56">
        <f t="shared" si="9"/>
        <v>0</v>
      </c>
      <c r="G195" s="57">
        <f t="shared" si="7"/>
        <v>0</v>
      </c>
      <c r="H195" s="60">
        <f t="shared" si="8"/>
        <v>0</v>
      </c>
    </row>
    <row r="196" spans="1:8" s="59" customFormat="1" hidden="1">
      <c r="A196" s="53" t="str">
        <f>IF((LEN('Copy paste to Here'!G200))&gt;5,((CONCATENATE('Copy paste to Here'!G200," &amp; ",'Copy paste to Here'!D200,"  &amp;  ",'Copy paste to Here'!E200))),"Empty Cell")</f>
        <v>Empty Cell</v>
      </c>
      <c r="B196" s="54">
        <f>'Copy paste to Here'!C200</f>
        <v>0</v>
      </c>
      <c r="C196" s="54"/>
      <c r="D196" s="55"/>
      <c r="E196" s="56"/>
      <c r="F196" s="56">
        <f t="shared" si="9"/>
        <v>0</v>
      </c>
      <c r="G196" s="57">
        <f t="shared" si="7"/>
        <v>0</v>
      </c>
      <c r="H196" s="60">
        <f t="shared" si="8"/>
        <v>0</v>
      </c>
    </row>
    <row r="197" spans="1:8" s="59" customFormat="1" hidden="1">
      <c r="A197" s="53" t="str">
        <f>IF((LEN('Copy paste to Here'!G201))&gt;5,((CONCATENATE('Copy paste to Here'!G201," &amp; ",'Copy paste to Here'!D201,"  &amp;  ",'Copy paste to Here'!E201))),"Empty Cell")</f>
        <v>Empty Cell</v>
      </c>
      <c r="B197" s="54">
        <f>'Copy paste to Here'!C201</f>
        <v>0</v>
      </c>
      <c r="C197" s="54"/>
      <c r="D197" s="55"/>
      <c r="E197" s="56"/>
      <c r="F197" s="56">
        <f t="shared" si="9"/>
        <v>0</v>
      </c>
      <c r="G197" s="57">
        <f t="shared" si="7"/>
        <v>0</v>
      </c>
      <c r="H197" s="60">
        <f t="shared" si="8"/>
        <v>0</v>
      </c>
    </row>
    <row r="198" spans="1:8" s="59" customFormat="1" hidden="1">
      <c r="A198" s="53" t="str">
        <f>IF((LEN('Copy paste to Here'!G202))&gt;5,((CONCATENATE('Copy paste to Here'!G202," &amp; ",'Copy paste to Here'!D202,"  &amp;  ",'Copy paste to Here'!E202))),"Empty Cell")</f>
        <v>Empty Cell</v>
      </c>
      <c r="B198" s="54">
        <f>'Copy paste to Here'!C202</f>
        <v>0</v>
      </c>
      <c r="C198" s="54"/>
      <c r="D198" s="55"/>
      <c r="E198" s="56"/>
      <c r="F198" s="56">
        <f t="shared" si="9"/>
        <v>0</v>
      </c>
      <c r="G198" s="57">
        <f t="shared" si="7"/>
        <v>0</v>
      </c>
      <c r="H198" s="60">
        <f t="shared" si="8"/>
        <v>0</v>
      </c>
    </row>
    <row r="199" spans="1:8" s="59" customFormat="1" hidden="1">
      <c r="A199" s="53" t="str">
        <f>IF((LEN('Copy paste to Here'!G203))&gt;5,((CONCATENATE('Copy paste to Here'!G203," &amp; ",'Copy paste to Here'!D203,"  &amp;  ",'Copy paste to Here'!E203))),"Empty Cell")</f>
        <v>Empty Cell</v>
      </c>
      <c r="B199" s="54">
        <f>'Copy paste to Here'!C203</f>
        <v>0</v>
      </c>
      <c r="C199" s="54"/>
      <c r="D199" s="55"/>
      <c r="E199" s="56"/>
      <c r="F199" s="56">
        <f t="shared" si="9"/>
        <v>0</v>
      </c>
      <c r="G199" s="57">
        <f t="shared" si="7"/>
        <v>0</v>
      </c>
      <c r="H199" s="60">
        <f t="shared" si="8"/>
        <v>0</v>
      </c>
    </row>
    <row r="200" spans="1:8" s="59" customFormat="1" hidden="1">
      <c r="A200" s="53" t="str">
        <f>IF((LEN('Copy paste to Here'!G204))&gt;5,((CONCATENATE('Copy paste to Here'!G204," &amp; ",'Copy paste to Here'!D204,"  &amp;  ",'Copy paste to Here'!E204))),"Empty Cell")</f>
        <v>Empty Cell</v>
      </c>
      <c r="B200" s="54">
        <f>'Copy paste to Here'!C204</f>
        <v>0</v>
      </c>
      <c r="C200" s="54"/>
      <c r="D200" s="55"/>
      <c r="E200" s="56"/>
      <c r="F200" s="56">
        <f t="shared" si="9"/>
        <v>0</v>
      </c>
      <c r="G200" s="57">
        <f t="shared" si="7"/>
        <v>0</v>
      </c>
      <c r="H200" s="60">
        <f t="shared" si="8"/>
        <v>0</v>
      </c>
    </row>
    <row r="201" spans="1:8" s="59" customFormat="1" hidden="1">
      <c r="A201" s="53" t="str">
        <f>IF((LEN('Copy paste to Here'!G205))&gt;5,((CONCATENATE('Copy paste to Here'!G205," &amp; ",'Copy paste to Here'!D205,"  &amp;  ",'Copy paste to Here'!E205))),"Empty Cell")</f>
        <v>Empty Cell</v>
      </c>
      <c r="B201" s="54">
        <f>'Copy paste to Here'!C205</f>
        <v>0</v>
      </c>
      <c r="C201" s="54"/>
      <c r="D201" s="55"/>
      <c r="E201" s="56"/>
      <c r="F201" s="56">
        <f t="shared" si="9"/>
        <v>0</v>
      </c>
      <c r="G201" s="57">
        <f t="shared" si="7"/>
        <v>0</v>
      </c>
      <c r="H201" s="60">
        <f t="shared" si="8"/>
        <v>0</v>
      </c>
    </row>
    <row r="202" spans="1:8" s="59" customFormat="1" hidden="1">
      <c r="A202" s="53" t="str">
        <f>IF((LEN('Copy paste to Here'!G206))&gt;5,((CONCATENATE('Copy paste to Here'!G206," &amp; ",'Copy paste to Here'!D206,"  &amp;  ",'Copy paste to Here'!E206))),"Empty Cell")</f>
        <v>Empty Cell</v>
      </c>
      <c r="B202" s="54">
        <f>'Copy paste to Here'!C206</f>
        <v>0</v>
      </c>
      <c r="C202" s="54"/>
      <c r="D202" s="55"/>
      <c r="E202" s="56"/>
      <c r="F202" s="56">
        <f t="shared" si="9"/>
        <v>0</v>
      </c>
      <c r="G202" s="57">
        <f t="shared" si="7"/>
        <v>0</v>
      </c>
      <c r="H202" s="60">
        <f t="shared" si="8"/>
        <v>0</v>
      </c>
    </row>
    <row r="203" spans="1:8" s="59" customFormat="1" hidden="1">
      <c r="A203" s="53" t="str">
        <f>IF((LEN('Copy paste to Here'!G207))&gt;5,((CONCATENATE('Copy paste to Here'!G207," &amp; ",'Copy paste to Here'!D207,"  &amp;  ",'Copy paste to Here'!E207))),"Empty Cell")</f>
        <v>Empty Cell</v>
      </c>
      <c r="B203" s="54">
        <f>'Copy paste to Here'!C207</f>
        <v>0</v>
      </c>
      <c r="C203" s="54"/>
      <c r="D203" s="55"/>
      <c r="E203" s="56"/>
      <c r="F203" s="56">
        <f t="shared" si="9"/>
        <v>0</v>
      </c>
      <c r="G203" s="57">
        <f t="shared" si="7"/>
        <v>0</v>
      </c>
      <c r="H203" s="60">
        <f t="shared" si="8"/>
        <v>0</v>
      </c>
    </row>
    <row r="204" spans="1:8" s="59" customFormat="1" hidden="1">
      <c r="A204" s="53" t="str">
        <f>IF((LEN('Copy paste to Here'!G208))&gt;5,((CONCATENATE('Copy paste to Here'!G208," &amp; ",'Copy paste to Here'!D208,"  &amp;  ",'Copy paste to Here'!E208))),"Empty Cell")</f>
        <v>Empty Cell</v>
      </c>
      <c r="B204" s="54">
        <f>'Copy paste to Here'!C208</f>
        <v>0</v>
      </c>
      <c r="C204" s="54"/>
      <c r="D204" s="55"/>
      <c r="E204" s="56"/>
      <c r="F204" s="56">
        <f t="shared" si="9"/>
        <v>0</v>
      </c>
      <c r="G204" s="57">
        <f t="shared" si="7"/>
        <v>0</v>
      </c>
      <c r="H204" s="60">
        <f t="shared" si="8"/>
        <v>0</v>
      </c>
    </row>
    <row r="205" spans="1:8" s="59" customFormat="1" hidden="1">
      <c r="A205" s="53" t="str">
        <f>IF((LEN('Copy paste to Here'!G209))&gt;5,((CONCATENATE('Copy paste to Here'!G209," &amp; ",'Copy paste to Here'!D209,"  &amp;  ",'Copy paste to Here'!E209))),"Empty Cell")</f>
        <v>Empty Cell</v>
      </c>
      <c r="B205" s="54">
        <f>'Copy paste to Here'!C209</f>
        <v>0</v>
      </c>
      <c r="C205" s="54"/>
      <c r="D205" s="55"/>
      <c r="E205" s="56"/>
      <c r="F205" s="56">
        <f t="shared" si="9"/>
        <v>0</v>
      </c>
      <c r="G205" s="57">
        <f t="shared" si="7"/>
        <v>0</v>
      </c>
      <c r="H205" s="60">
        <f t="shared" si="8"/>
        <v>0</v>
      </c>
    </row>
    <row r="206" spans="1:8" s="59" customFormat="1" hidden="1">
      <c r="A206" s="53" t="str">
        <f>IF((LEN('Copy paste to Here'!G210))&gt;5,((CONCATENATE('Copy paste to Here'!G210," &amp; ",'Copy paste to Here'!D210,"  &amp;  ",'Copy paste to Here'!E210))),"Empty Cell")</f>
        <v>Empty Cell</v>
      </c>
      <c r="B206" s="54">
        <f>'Copy paste to Here'!C210</f>
        <v>0</v>
      </c>
      <c r="C206" s="54"/>
      <c r="D206" s="55"/>
      <c r="E206" s="56"/>
      <c r="F206" s="56">
        <f t="shared" si="9"/>
        <v>0</v>
      </c>
      <c r="G206" s="57">
        <f t="shared" si="7"/>
        <v>0</v>
      </c>
      <c r="H206" s="60">
        <f t="shared" si="8"/>
        <v>0</v>
      </c>
    </row>
    <row r="207" spans="1:8" s="59" customFormat="1" hidden="1">
      <c r="A207" s="53" t="str">
        <f>IF((LEN('Copy paste to Here'!G211))&gt;5,((CONCATENATE('Copy paste to Here'!G211," &amp; ",'Copy paste to Here'!D211,"  &amp;  ",'Copy paste to Here'!E211))),"Empty Cell")</f>
        <v>Empty Cell</v>
      </c>
      <c r="B207" s="54">
        <f>'Copy paste to Here'!C211</f>
        <v>0</v>
      </c>
      <c r="C207" s="54"/>
      <c r="D207" s="55"/>
      <c r="E207" s="56"/>
      <c r="F207" s="56">
        <f t="shared" si="9"/>
        <v>0</v>
      </c>
      <c r="G207" s="57">
        <f t="shared" si="7"/>
        <v>0</v>
      </c>
      <c r="H207" s="60">
        <f t="shared" si="8"/>
        <v>0</v>
      </c>
    </row>
    <row r="208" spans="1:8" s="59" customFormat="1" hidden="1">
      <c r="A208" s="53" t="str">
        <f>IF((LEN('Copy paste to Here'!G212))&gt;5,((CONCATENATE('Copy paste to Here'!G212," &amp; ",'Copy paste to Here'!D212,"  &amp;  ",'Copy paste to Here'!E212))),"Empty Cell")</f>
        <v>Empty Cell</v>
      </c>
      <c r="B208" s="54">
        <f>'Copy paste to Here'!C212</f>
        <v>0</v>
      </c>
      <c r="C208" s="54"/>
      <c r="D208" s="55"/>
      <c r="E208" s="56"/>
      <c r="F208" s="56">
        <f t="shared" si="9"/>
        <v>0</v>
      </c>
      <c r="G208" s="57">
        <f t="shared" si="7"/>
        <v>0</v>
      </c>
      <c r="H208" s="60">
        <f t="shared" si="8"/>
        <v>0</v>
      </c>
    </row>
    <row r="209" spans="1:8" s="59" customFormat="1" hidden="1">
      <c r="A209" s="53" t="str">
        <f>IF((LEN('Copy paste to Here'!G213))&gt;5,((CONCATENATE('Copy paste to Here'!G213," &amp; ",'Copy paste to Here'!D213,"  &amp;  ",'Copy paste to Here'!E213))),"Empty Cell")</f>
        <v>Empty Cell</v>
      </c>
      <c r="B209" s="54">
        <f>'Copy paste to Here'!C213</f>
        <v>0</v>
      </c>
      <c r="C209" s="54"/>
      <c r="D209" s="55"/>
      <c r="E209" s="56"/>
      <c r="F209" s="56">
        <f t="shared" si="9"/>
        <v>0</v>
      </c>
      <c r="G209" s="57">
        <f t="shared" si="7"/>
        <v>0</v>
      </c>
      <c r="H209" s="60">
        <f t="shared" si="8"/>
        <v>0</v>
      </c>
    </row>
    <row r="210" spans="1:8" s="59" customFormat="1" hidden="1">
      <c r="A210" s="53" t="str">
        <f>IF((LEN('Copy paste to Here'!G214))&gt;5,((CONCATENATE('Copy paste to Here'!G214," &amp; ",'Copy paste to Here'!D214,"  &amp;  ",'Copy paste to Here'!E214))),"Empty Cell")</f>
        <v>Empty Cell</v>
      </c>
      <c r="B210" s="54">
        <f>'Copy paste to Here'!C214</f>
        <v>0</v>
      </c>
      <c r="C210" s="54"/>
      <c r="D210" s="55"/>
      <c r="E210" s="56"/>
      <c r="F210" s="56">
        <f t="shared" si="9"/>
        <v>0</v>
      </c>
      <c r="G210" s="57">
        <f t="shared" si="7"/>
        <v>0</v>
      </c>
      <c r="H210" s="60">
        <f t="shared" si="8"/>
        <v>0</v>
      </c>
    </row>
    <row r="211" spans="1:8" s="59" customFormat="1" hidden="1">
      <c r="A211" s="53" t="str">
        <f>IF((LEN('Copy paste to Here'!G215))&gt;5,((CONCATENATE('Copy paste to Here'!G215," &amp; ",'Copy paste to Here'!D215,"  &amp;  ",'Copy paste to Here'!E215))),"Empty Cell")</f>
        <v>Empty Cell</v>
      </c>
      <c r="B211" s="54">
        <f>'Copy paste to Here'!C215</f>
        <v>0</v>
      </c>
      <c r="C211" s="54"/>
      <c r="D211" s="55"/>
      <c r="E211" s="56"/>
      <c r="F211" s="56">
        <f t="shared" ref="F211:F274" si="10">D211*E211</f>
        <v>0</v>
      </c>
      <c r="G211" s="57">
        <f t="shared" ref="G211:G274" si="11">E211*$E$14</f>
        <v>0</v>
      </c>
      <c r="H211" s="60">
        <f t="shared" ref="H211:H274" si="12">D211*G211</f>
        <v>0</v>
      </c>
    </row>
    <row r="212" spans="1:8" s="59" customFormat="1" hidden="1">
      <c r="A212" s="53" t="str">
        <f>IF((LEN('Copy paste to Here'!G216))&gt;5,((CONCATENATE('Copy paste to Here'!G216," &amp; ",'Copy paste to Here'!D216,"  &amp;  ",'Copy paste to Here'!E216))),"Empty Cell")</f>
        <v>Empty Cell</v>
      </c>
      <c r="B212" s="54">
        <f>'Copy paste to Here'!C216</f>
        <v>0</v>
      </c>
      <c r="C212" s="54"/>
      <c r="D212" s="55"/>
      <c r="E212" s="56"/>
      <c r="F212" s="56">
        <f t="shared" si="10"/>
        <v>0</v>
      </c>
      <c r="G212" s="57">
        <f t="shared" si="11"/>
        <v>0</v>
      </c>
      <c r="H212" s="60">
        <f t="shared" si="12"/>
        <v>0</v>
      </c>
    </row>
    <row r="213" spans="1:8" s="59" customFormat="1" hidden="1">
      <c r="A213" s="53" t="str">
        <f>IF((LEN('Copy paste to Here'!G217))&gt;5,((CONCATENATE('Copy paste to Here'!G217," &amp; ",'Copy paste to Here'!D217,"  &amp;  ",'Copy paste to Here'!E217))),"Empty Cell")</f>
        <v>Empty Cell</v>
      </c>
      <c r="B213" s="54">
        <f>'Copy paste to Here'!C217</f>
        <v>0</v>
      </c>
      <c r="C213" s="54"/>
      <c r="D213" s="55"/>
      <c r="E213" s="56"/>
      <c r="F213" s="56">
        <f t="shared" si="10"/>
        <v>0</v>
      </c>
      <c r="G213" s="57">
        <f t="shared" si="11"/>
        <v>0</v>
      </c>
      <c r="H213" s="60">
        <f t="shared" si="12"/>
        <v>0</v>
      </c>
    </row>
    <row r="214" spans="1:8" s="59" customFormat="1" hidden="1">
      <c r="A214" s="53" t="str">
        <f>IF((LEN('Copy paste to Here'!G218))&gt;5,((CONCATENATE('Copy paste to Here'!G218," &amp; ",'Copy paste to Here'!D218,"  &amp;  ",'Copy paste to Here'!E218))),"Empty Cell")</f>
        <v>Empty Cell</v>
      </c>
      <c r="B214" s="54">
        <f>'Copy paste to Here'!C218</f>
        <v>0</v>
      </c>
      <c r="C214" s="54"/>
      <c r="D214" s="55"/>
      <c r="E214" s="56"/>
      <c r="F214" s="56">
        <f t="shared" si="10"/>
        <v>0</v>
      </c>
      <c r="G214" s="57">
        <f t="shared" si="11"/>
        <v>0</v>
      </c>
      <c r="H214" s="60">
        <f t="shared" si="12"/>
        <v>0</v>
      </c>
    </row>
    <row r="215" spans="1:8" s="59" customFormat="1" hidden="1">
      <c r="A215" s="53" t="str">
        <f>IF((LEN('Copy paste to Here'!G219))&gt;5,((CONCATENATE('Copy paste to Here'!G219," &amp; ",'Copy paste to Here'!D219,"  &amp;  ",'Copy paste to Here'!E219))),"Empty Cell")</f>
        <v>Empty Cell</v>
      </c>
      <c r="B215" s="54">
        <f>'Copy paste to Here'!C219</f>
        <v>0</v>
      </c>
      <c r="C215" s="54"/>
      <c r="D215" s="55"/>
      <c r="E215" s="56"/>
      <c r="F215" s="56">
        <f t="shared" si="10"/>
        <v>0</v>
      </c>
      <c r="G215" s="57">
        <f t="shared" si="11"/>
        <v>0</v>
      </c>
      <c r="H215" s="60">
        <f t="shared" si="12"/>
        <v>0</v>
      </c>
    </row>
    <row r="216" spans="1:8" s="59" customFormat="1" hidden="1">
      <c r="A216" s="53" t="str">
        <f>IF((LEN('Copy paste to Here'!G220))&gt;5,((CONCATENATE('Copy paste to Here'!G220," &amp; ",'Copy paste to Here'!D220,"  &amp;  ",'Copy paste to Here'!E220))),"Empty Cell")</f>
        <v>Empty Cell</v>
      </c>
      <c r="B216" s="54">
        <f>'Copy paste to Here'!C220</f>
        <v>0</v>
      </c>
      <c r="C216" s="54"/>
      <c r="D216" s="55"/>
      <c r="E216" s="56"/>
      <c r="F216" s="56">
        <f t="shared" si="10"/>
        <v>0</v>
      </c>
      <c r="G216" s="57">
        <f t="shared" si="11"/>
        <v>0</v>
      </c>
      <c r="H216" s="60">
        <f t="shared" si="12"/>
        <v>0</v>
      </c>
    </row>
    <row r="217" spans="1:8" s="59" customFormat="1" hidden="1">
      <c r="A217" s="53" t="str">
        <f>IF((LEN('Copy paste to Here'!G221))&gt;5,((CONCATENATE('Copy paste to Here'!G221," &amp; ",'Copy paste to Here'!D221,"  &amp;  ",'Copy paste to Here'!E221))),"Empty Cell")</f>
        <v>Empty Cell</v>
      </c>
      <c r="B217" s="54">
        <f>'Copy paste to Here'!C221</f>
        <v>0</v>
      </c>
      <c r="C217" s="54"/>
      <c r="D217" s="55"/>
      <c r="E217" s="56"/>
      <c r="F217" s="56">
        <f t="shared" si="10"/>
        <v>0</v>
      </c>
      <c r="G217" s="57">
        <f t="shared" si="11"/>
        <v>0</v>
      </c>
      <c r="H217" s="60">
        <f t="shared" si="12"/>
        <v>0</v>
      </c>
    </row>
    <row r="218" spans="1:8" s="59" customFormat="1" hidden="1">
      <c r="A218" s="53" t="str">
        <f>IF((LEN('Copy paste to Here'!G222))&gt;5,((CONCATENATE('Copy paste to Here'!G222," &amp; ",'Copy paste to Here'!D222,"  &amp;  ",'Copy paste to Here'!E222))),"Empty Cell")</f>
        <v>Empty Cell</v>
      </c>
      <c r="B218" s="54">
        <f>'Copy paste to Here'!C222</f>
        <v>0</v>
      </c>
      <c r="C218" s="54"/>
      <c r="D218" s="55"/>
      <c r="E218" s="56"/>
      <c r="F218" s="56">
        <f t="shared" si="10"/>
        <v>0</v>
      </c>
      <c r="G218" s="57">
        <f t="shared" si="11"/>
        <v>0</v>
      </c>
      <c r="H218" s="60">
        <f t="shared" si="12"/>
        <v>0</v>
      </c>
    </row>
    <row r="219" spans="1:8" s="59" customFormat="1" hidden="1">
      <c r="A219" s="53" t="str">
        <f>IF((LEN('Copy paste to Here'!G223))&gt;5,((CONCATENATE('Copy paste to Here'!G223," &amp; ",'Copy paste to Here'!D223,"  &amp;  ",'Copy paste to Here'!E223))),"Empty Cell")</f>
        <v>Empty Cell</v>
      </c>
      <c r="B219" s="54">
        <f>'Copy paste to Here'!C223</f>
        <v>0</v>
      </c>
      <c r="C219" s="54"/>
      <c r="D219" s="55"/>
      <c r="E219" s="56"/>
      <c r="F219" s="56">
        <f t="shared" si="10"/>
        <v>0</v>
      </c>
      <c r="G219" s="57">
        <f t="shared" si="11"/>
        <v>0</v>
      </c>
      <c r="H219" s="60">
        <f t="shared" si="12"/>
        <v>0</v>
      </c>
    </row>
    <row r="220" spans="1:8" s="59" customFormat="1" hidden="1">
      <c r="A220" s="53" t="str">
        <f>IF((LEN('Copy paste to Here'!G224))&gt;5,((CONCATENATE('Copy paste to Here'!G224," &amp; ",'Copy paste to Here'!D224,"  &amp;  ",'Copy paste to Here'!E224))),"Empty Cell")</f>
        <v>Empty Cell</v>
      </c>
      <c r="B220" s="54">
        <f>'Copy paste to Here'!C224</f>
        <v>0</v>
      </c>
      <c r="C220" s="54"/>
      <c r="D220" s="55"/>
      <c r="E220" s="56"/>
      <c r="F220" s="56">
        <f t="shared" si="10"/>
        <v>0</v>
      </c>
      <c r="G220" s="57">
        <f t="shared" si="11"/>
        <v>0</v>
      </c>
      <c r="H220" s="60">
        <f t="shared" si="12"/>
        <v>0</v>
      </c>
    </row>
    <row r="221" spans="1:8" s="59" customFormat="1" hidden="1">
      <c r="A221" s="53" t="str">
        <f>IF((LEN('Copy paste to Here'!G225))&gt;5,((CONCATENATE('Copy paste to Here'!G225," &amp; ",'Copy paste to Here'!D225,"  &amp;  ",'Copy paste to Here'!E225))),"Empty Cell")</f>
        <v>Empty Cell</v>
      </c>
      <c r="B221" s="54">
        <f>'Copy paste to Here'!C225</f>
        <v>0</v>
      </c>
      <c r="C221" s="54"/>
      <c r="D221" s="55"/>
      <c r="E221" s="56"/>
      <c r="F221" s="56">
        <f t="shared" si="10"/>
        <v>0</v>
      </c>
      <c r="G221" s="57">
        <f t="shared" si="11"/>
        <v>0</v>
      </c>
      <c r="H221" s="60">
        <f t="shared" si="12"/>
        <v>0</v>
      </c>
    </row>
    <row r="222" spans="1:8" s="59" customFormat="1" hidden="1">
      <c r="A222" s="53" t="str">
        <f>IF((LEN('Copy paste to Here'!G226))&gt;5,((CONCATENATE('Copy paste to Here'!G226," &amp; ",'Copy paste to Here'!D226,"  &amp;  ",'Copy paste to Here'!E226))),"Empty Cell")</f>
        <v>Empty Cell</v>
      </c>
      <c r="B222" s="54">
        <f>'Copy paste to Here'!C226</f>
        <v>0</v>
      </c>
      <c r="C222" s="54"/>
      <c r="D222" s="55"/>
      <c r="E222" s="56"/>
      <c r="F222" s="56">
        <f t="shared" si="10"/>
        <v>0</v>
      </c>
      <c r="G222" s="57">
        <f t="shared" si="11"/>
        <v>0</v>
      </c>
      <c r="H222" s="60">
        <f t="shared" si="12"/>
        <v>0</v>
      </c>
    </row>
    <row r="223" spans="1:8" s="59" customFormat="1" hidden="1">
      <c r="A223" s="53" t="str">
        <f>IF((LEN('Copy paste to Here'!G227))&gt;5,((CONCATENATE('Copy paste to Here'!G227," &amp; ",'Copy paste to Here'!D227,"  &amp;  ",'Copy paste to Here'!E227))),"Empty Cell")</f>
        <v>Empty Cell</v>
      </c>
      <c r="B223" s="54">
        <f>'Copy paste to Here'!C227</f>
        <v>0</v>
      </c>
      <c r="C223" s="54"/>
      <c r="D223" s="55"/>
      <c r="E223" s="56"/>
      <c r="F223" s="56">
        <f t="shared" si="10"/>
        <v>0</v>
      </c>
      <c r="G223" s="57">
        <f t="shared" si="11"/>
        <v>0</v>
      </c>
      <c r="H223" s="60">
        <f t="shared" si="12"/>
        <v>0</v>
      </c>
    </row>
    <row r="224" spans="1:8" s="59" customFormat="1" hidden="1">
      <c r="A224" s="53" t="str">
        <f>IF((LEN('Copy paste to Here'!G228))&gt;5,((CONCATENATE('Copy paste to Here'!G228," &amp; ",'Copy paste to Here'!D228,"  &amp;  ",'Copy paste to Here'!E228))),"Empty Cell")</f>
        <v>Empty Cell</v>
      </c>
      <c r="B224" s="54">
        <f>'Copy paste to Here'!C228</f>
        <v>0</v>
      </c>
      <c r="C224" s="54"/>
      <c r="D224" s="55"/>
      <c r="E224" s="56"/>
      <c r="F224" s="56">
        <f t="shared" si="10"/>
        <v>0</v>
      </c>
      <c r="G224" s="57">
        <f t="shared" si="11"/>
        <v>0</v>
      </c>
      <c r="H224" s="60">
        <f t="shared" si="12"/>
        <v>0</v>
      </c>
    </row>
    <row r="225" spans="1:8" s="59" customFormat="1" hidden="1">
      <c r="A225" s="53" t="str">
        <f>IF((LEN('Copy paste to Here'!G229))&gt;5,((CONCATENATE('Copy paste to Here'!G229," &amp; ",'Copy paste to Here'!D229,"  &amp;  ",'Copy paste to Here'!E229))),"Empty Cell")</f>
        <v>Empty Cell</v>
      </c>
      <c r="B225" s="54">
        <f>'Copy paste to Here'!C229</f>
        <v>0</v>
      </c>
      <c r="C225" s="54"/>
      <c r="D225" s="55"/>
      <c r="E225" s="56"/>
      <c r="F225" s="56">
        <f t="shared" si="10"/>
        <v>0</v>
      </c>
      <c r="G225" s="57">
        <f t="shared" si="11"/>
        <v>0</v>
      </c>
      <c r="H225" s="60">
        <f t="shared" si="12"/>
        <v>0</v>
      </c>
    </row>
    <row r="226" spans="1:8" s="59" customFormat="1" hidden="1">
      <c r="A226" s="53" t="str">
        <f>IF((LEN('Copy paste to Here'!G230))&gt;5,((CONCATENATE('Copy paste to Here'!G230," &amp; ",'Copy paste to Here'!D230,"  &amp;  ",'Copy paste to Here'!E230))),"Empty Cell")</f>
        <v>Empty Cell</v>
      </c>
      <c r="B226" s="54">
        <f>'Copy paste to Here'!C230</f>
        <v>0</v>
      </c>
      <c r="C226" s="54"/>
      <c r="D226" s="55"/>
      <c r="E226" s="56"/>
      <c r="F226" s="56">
        <f t="shared" si="10"/>
        <v>0</v>
      </c>
      <c r="G226" s="57">
        <f t="shared" si="11"/>
        <v>0</v>
      </c>
      <c r="H226" s="60">
        <f t="shared" si="12"/>
        <v>0</v>
      </c>
    </row>
    <row r="227" spans="1:8" s="59" customFormat="1" hidden="1">
      <c r="A227" s="53" t="str">
        <f>IF((LEN('Copy paste to Here'!G231))&gt;5,((CONCATENATE('Copy paste to Here'!G231," &amp; ",'Copy paste to Here'!D231,"  &amp;  ",'Copy paste to Here'!E231))),"Empty Cell")</f>
        <v>Empty Cell</v>
      </c>
      <c r="B227" s="54">
        <f>'Copy paste to Here'!C231</f>
        <v>0</v>
      </c>
      <c r="C227" s="54"/>
      <c r="D227" s="55"/>
      <c r="E227" s="56"/>
      <c r="F227" s="56">
        <f t="shared" si="10"/>
        <v>0</v>
      </c>
      <c r="G227" s="57">
        <f t="shared" si="11"/>
        <v>0</v>
      </c>
      <c r="H227" s="60">
        <f t="shared" si="12"/>
        <v>0</v>
      </c>
    </row>
    <row r="228" spans="1:8" s="59" customFormat="1" hidden="1">
      <c r="A228" s="53" t="str">
        <f>IF((LEN('Copy paste to Here'!G232))&gt;5,((CONCATENATE('Copy paste to Here'!G232," &amp; ",'Copy paste to Here'!D232,"  &amp;  ",'Copy paste to Here'!E232))),"Empty Cell")</f>
        <v>Empty Cell</v>
      </c>
      <c r="B228" s="54">
        <f>'Copy paste to Here'!C232</f>
        <v>0</v>
      </c>
      <c r="C228" s="54"/>
      <c r="D228" s="55"/>
      <c r="E228" s="56"/>
      <c r="F228" s="56">
        <f t="shared" si="10"/>
        <v>0</v>
      </c>
      <c r="G228" s="57">
        <f t="shared" si="11"/>
        <v>0</v>
      </c>
      <c r="H228" s="60">
        <f t="shared" si="12"/>
        <v>0</v>
      </c>
    </row>
    <row r="229" spans="1:8" s="59" customFormat="1" hidden="1">
      <c r="A229" s="53" t="str">
        <f>IF((LEN('Copy paste to Here'!G233))&gt;5,((CONCATENATE('Copy paste to Here'!G233," &amp; ",'Copy paste to Here'!D233,"  &amp;  ",'Copy paste to Here'!E233))),"Empty Cell")</f>
        <v>Empty Cell</v>
      </c>
      <c r="B229" s="54">
        <f>'Copy paste to Here'!C233</f>
        <v>0</v>
      </c>
      <c r="C229" s="54"/>
      <c r="D229" s="55"/>
      <c r="E229" s="56"/>
      <c r="F229" s="56">
        <f t="shared" si="10"/>
        <v>0</v>
      </c>
      <c r="G229" s="57">
        <f t="shared" si="11"/>
        <v>0</v>
      </c>
      <c r="H229" s="60">
        <f t="shared" si="12"/>
        <v>0</v>
      </c>
    </row>
    <row r="230" spans="1:8" s="59" customFormat="1" hidden="1">
      <c r="A230" s="53" t="str">
        <f>IF((LEN('Copy paste to Here'!G234))&gt;5,((CONCATENATE('Copy paste to Here'!G234," &amp; ",'Copy paste to Here'!D234,"  &amp;  ",'Copy paste to Here'!E234))),"Empty Cell")</f>
        <v>Empty Cell</v>
      </c>
      <c r="B230" s="54">
        <f>'Copy paste to Here'!C234</f>
        <v>0</v>
      </c>
      <c r="C230" s="54"/>
      <c r="D230" s="55"/>
      <c r="E230" s="56"/>
      <c r="F230" s="56">
        <f t="shared" si="10"/>
        <v>0</v>
      </c>
      <c r="G230" s="57">
        <f t="shared" si="11"/>
        <v>0</v>
      </c>
      <c r="H230" s="60">
        <f t="shared" si="12"/>
        <v>0</v>
      </c>
    </row>
    <row r="231" spans="1:8" s="59" customFormat="1" hidden="1">
      <c r="A231" s="53" t="str">
        <f>IF((LEN('Copy paste to Here'!G235))&gt;5,((CONCATENATE('Copy paste to Here'!G235," &amp; ",'Copy paste to Here'!D235,"  &amp;  ",'Copy paste to Here'!E235))),"Empty Cell")</f>
        <v>Empty Cell</v>
      </c>
      <c r="B231" s="54">
        <f>'Copy paste to Here'!C235</f>
        <v>0</v>
      </c>
      <c r="C231" s="54"/>
      <c r="D231" s="55"/>
      <c r="E231" s="56"/>
      <c r="F231" s="56">
        <f t="shared" si="10"/>
        <v>0</v>
      </c>
      <c r="G231" s="57">
        <f t="shared" si="11"/>
        <v>0</v>
      </c>
      <c r="H231" s="60">
        <f t="shared" si="12"/>
        <v>0</v>
      </c>
    </row>
    <row r="232" spans="1:8" s="59" customFormat="1" hidden="1">
      <c r="A232" s="53" t="str">
        <f>IF((LEN('Copy paste to Here'!G236))&gt;5,((CONCATENATE('Copy paste to Here'!G236," &amp; ",'Copy paste to Here'!D236,"  &amp;  ",'Copy paste to Here'!E236))),"Empty Cell")</f>
        <v>Empty Cell</v>
      </c>
      <c r="B232" s="54">
        <f>'Copy paste to Here'!C236</f>
        <v>0</v>
      </c>
      <c r="C232" s="54"/>
      <c r="D232" s="55"/>
      <c r="E232" s="56"/>
      <c r="F232" s="56">
        <f t="shared" si="10"/>
        <v>0</v>
      </c>
      <c r="G232" s="57">
        <f t="shared" si="11"/>
        <v>0</v>
      </c>
      <c r="H232" s="60">
        <f t="shared" si="12"/>
        <v>0</v>
      </c>
    </row>
    <row r="233" spans="1:8" s="59" customFormat="1" hidden="1">
      <c r="A233" s="53" t="str">
        <f>IF((LEN('Copy paste to Here'!G237))&gt;5,((CONCATENATE('Copy paste to Here'!G237," &amp; ",'Copy paste to Here'!D237,"  &amp;  ",'Copy paste to Here'!E237))),"Empty Cell")</f>
        <v>Empty Cell</v>
      </c>
      <c r="B233" s="54">
        <f>'Copy paste to Here'!C237</f>
        <v>0</v>
      </c>
      <c r="C233" s="54"/>
      <c r="D233" s="55"/>
      <c r="E233" s="56"/>
      <c r="F233" s="56">
        <f t="shared" si="10"/>
        <v>0</v>
      </c>
      <c r="G233" s="57">
        <f t="shared" si="11"/>
        <v>0</v>
      </c>
      <c r="H233" s="60">
        <f t="shared" si="12"/>
        <v>0</v>
      </c>
    </row>
    <row r="234" spans="1:8" s="59" customFormat="1" hidden="1">
      <c r="A234" s="53" t="str">
        <f>IF((LEN('Copy paste to Here'!G238))&gt;5,((CONCATENATE('Copy paste to Here'!G238," &amp; ",'Copy paste to Here'!D238,"  &amp;  ",'Copy paste to Here'!E238))),"Empty Cell")</f>
        <v>Empty Cell</v>
      </c>
      <c r="B234" s="54">
        <f>'Copy paste to Here'!C238</f>
        <v>0</v>
      </c>
      <c r="C234" s="54"/>
      <c r="D234" s="55"/>
      <c r="E234" s="56"/>
      <c r="F234" s="56">
        <f t="shared" si="10"/>
        <v>0</v>
      </c>
      <c r="G234" s="57">
        <f t="shared" si="11"/>
        <v>0</v>
      </c>
      <c r="H234" s="60">
        <f t="shared" si="12"/>
        <v>0</v>
      </c>
    </row>
    <row r="235" spans="1:8" s="59" customFormat="1" hidden="1">
      <c r="A235" s="53" t="str">
        <f>IF((LEN('Copy paste to Here'!G239))&gt;5,((CONCATENATE('Copy paste to Here'!G239," &amp; ",'Copy paste to Here'!D239,"  &amp;  ",'Copy paste to Here'!E239))),"Empty Cell")</f>
        <v>Empty Cell</v>
      </c>
      <c r="B235" s="54">
        <f>'Copy paste to Here'!C239</f>
        <v>0</v>
      </c>
      <c r="C235" s="54"/>
      <c r="D235" s="55"/>
      <c r="E235" s="56"/>
      <c r="F235" s="56">
        <f t="shared" si="10"/>
        <v>0</v>
      </c>
      <c r="G235" s="57">
        <f t="shared" si="11"/>
        <v>0</v>
      </c>
      <c r="H235" s="60">
        <f t="shared" si="12"/>
        <v>0</v>
      </c>
    </row>
    <row r="236" spans="1:8" s="59" customFormat="1" hidden="1">
      <c r="A236" s="53" t="str">
        <f>IF((LEN('Copy paste to Here'!G240))&gt;5,((CONCATENATE('Copy paste to Here'!G240," &amp; ",'Copy paste to Here'!D240,"  &amp;  ",'Copy paste to Here'!E240))),"Empty Cell")</f>
        <v>Empty Cell</v>
      </c>
      <c r="B236" s="54">
        <f>'Copy paste to Here'!C240</f>
        <v>0</v>
      </c>
      <c r="C236" s="54"/>
      <c r="D236" s="55"/>
      <c r="E236" s="56"/>
      <c r="F236" s="56">
        <f t="shared" si="10"/>
        <v>0</v>
      </c>
      <c r="G236" s="57">
        <f t="shared" si="11"/>
        <v>0</v>
      </c>
      <c r="H236" s="60">
        <f t="shared" si="12"/>
        <v>0</v>
      </c>
    </row>
    <row r="237" spans="1:8" s="59" customFormat="1" hidden="1">
      <c r="A237" s="53" t="str">
        <f>IF((LEN('Copy paste to Here'!G241))&gt;5,((CONCATENATE('Copy paste to Here'!G241," &amp; ",'Copy paste to Here'!D241,"  &amp;  ",'Copy paste to Here'!E241))),"Empty Cell")</f>
        <v>Empty Cell</v>
      </c>
      <c r="B237" s="54">
        <f>'Copy paste to Here'!C241</f>
        <v>0</v>
      </c>
      <c r="C237" s="54"/>
      <c r="D237" s="55"/>
      <c r="E237" s="56"/>
      <c r="F237" s="56">
        <f t="shared" si="10"/>
        <v>0</v>
      </c>
      <c r="G237" s="57">
        <f t="shared" si="11"/>
        <v>0</v>
      </c>
      <c r="H237" s="60">
        <f t="shared" si="12"/>
        <v>0</v>
      </c>
    </row>
    <row r="238" spans="1:8" s="59" customFormat="1" hidden="1">
      <c r="A238" s="53" t="str">
        <f>IF((LEN('Copy paste to Here'!G242))&gt;5,((CONCATENATE('Copy paste to Here'!G242," &amp; ",'Copy paste to Here'!D242,"  &amp;  ",'Copy paste to Here'!E242))),"Empty Cell")</f>
        <v>Empty Cell</v>
      </c>
      <c r="B238" s="54">
        <f>'Copy paste to Here'!C242</f>
        <v>0</v>
      </c>
      <c r="C238" s="54"/>
      <c r="D238" s="55"/>
      <c r="E238" s="56"/>
      <c r="F238" s="56">
        <f t="shared" si="10"/>
        <v>0</v>
      </c>
      <c r="G238" s="57">
        <f t="shared" si="11"/>
        <v>0</v>
      </c>
      <c r="H238" s="60">
        <f t="shared" si="12"/>
        <v>0</v>
      </c>
    </row>
    <row r="239" spans="1:8" s="59" customFormat="1" hidden="1">
      <c r="A239" s="53" t="str">
        <f>IF((LEN('Copy paste to Here'!G243))&gt;5,((CONCATENATE('Copy paste to Here'!G243," &amp; ",'Copy paste to Here'!D243,"  &amp;  ",'Copy paste to Here'!E243))),"Empty Cell")</f>
        <v>Empty Cell</v>
      </c>
      <c r="B239" s="54">
        <f>'Copy paste to Here'!C243</f>
        <v>0</v>
      </c>
      <c r="C239" s="54"/>
      <c r="D239" s="55"/>
      <c r="E239" s="56"/>
      <c r="F239" s="56">
        <f t="shared" si="10"/>
        <v>0</v>
      </c>
      <c r="G239" s="57">
        <f t="shared" si="11"/>
        <v>0</v>
      </c>
      <c r="H239" s="60">
        <f t="shared" si="12"/>
        <v>0</v>
      </c>
    </row>
    <row r="240" spans="1:8" s="59" customFormat="1" hidden="1">
      <c r="A240" s="53" t="str">
        <f>IF((LEN('Copy paste to Here'!G244))&gt;5,((CONCATENATE('Copy paste to Here'!G244," &amp; ",'Copy paste to Here'!D244,"  &amp;  ",'Copy paste to Here'!E244))),"Empty Cell")</f>
        <v>Empty Cell</v>
      </c>
      <c r="B240" s="54">
        <f>'Copy paste to Here'!C244</f>
        <v>0</v>
      </c>
      <c r="C240" s="54"/>
      <c r="D240" s="55"/>
      <c r="E240" s="56"/>
      <c r="F240" s="56">
        <f t="shared" si="10"/>
        <v>0</v>
      </c>
      <c r="G240" s="57">
        <f t="shared" si="11"/>
        <v>0</v>
      </c>
      <c r="H240" s="60">
        <f t="shared" si="12"/>
        <v>0</v>
      </c>
    </row>
    <row r="241" spans="1:8" s="59" customFormat="1" hidden="1">
      <c r="A241" s="53" t="str">
        <f>IF((LEN('Copy paste to Here'!G245))&gt;5,((CONCATENATE('Copy paste to Here'!G245," &amp; ",'Copy paste to Here'!D245,"  &amp;  ",'Copy paste to Here'!E245))),"Empty Cell")</f>
        <v>Empty Cell</v>
      </c>
      <c r="B241" s="54">
        <f>'Copy paste to Here'!C245</f>
        <v>0</v>
      </c>
      <c r="C241" s="54"/>
      <c r="D241" s="55"/>
      <c r="E241" s="56"/>
      <c r="F241" s="56">
        <f t="shared" si="10"/>
        <v>0</v>
      </c>
      <c r="G241" s="57">
        <f t="shared" si="11"/>
        <v>0</v>
      </c>
      <c r="H241" s="60">
        <f t="shared" si="12"/>
        <v>0</v>
      </c>
    </row>
    <row r="242" spans="1:8" s="59" customFormat="1" hidden="1">
      <c r="A242" s="53" t="str">
        <f>IF((LEN('Copy paste to Here'!G246))&gt;5,((CONCATENATE('Copy paste to Here'!G246," &amp; ",'Copy paste to Here'!D246,"  &amp;  ",'Copy paste to Here'!E246))),"Empty Cell")</f>
        <v>Empty Cell</v>
      </c>
      <c r="B242" s="54">
        <f>'Copy paste to Here'!C246</f>
        <v>0</v>
      </c>
      <c r="C242" s="54"/>
      <c r="D242" s="55"/>
      <c r="E242" s="56"/>
      <c r="F242" s="56">
        <f t="shared" si="10"/>
        <v>0</v>
      </c>
      <c r="G242" s="57">
        <f t="shared" si="11"/>
        <v>0</v>
      </c>
      <c r="H242" s="60">
        <f t="shared" si="12"/>
        <v>0</v>
      </c>
    </row>
    <row r="243" spans="1:8" s="59" customFormat="1" hidden="1">
      <c r="A243" s="53" t="str">
        <f>IF((LEN('Copy paste to Here'!G247))&gt;5,((CONCATENATE('Copy paste to Here'!G247," &amp; ",'Copy paste to Here'!D247,"  &amp;  ",'Copy paste to Here'!E247))),"Empty Cell")</f>
        <v>Empty Cell</v>
      </c>
      <c r="B243" s="54">
        <f>'Copy paste to Here'!C247</f>
        <v>0</v>
      </c>
      <c r="C243" s="54"/>
      <c r="D243" s="55"/>
      <c r="E243" s="56"/>
      <c r="F243" s="56">
        <f t="shared" si="10"/>
        <v>0</v>
      </c>
      <c r="G243" s="57">
        <f t="shared" si="11"/>
        <v>0</v>
      </c>
      <c r="H243" s="60">
        <f t="shared" si="12"/>
        <v>0</v>
      </c>
    </row>
    <row r="244" spans="1:8" s="59" customFormat="1" hidden="1">
      <c r="A244" s="53" t="str">
        <f>IF((LEN('Copy paste to Here'!G248))&gt;5,((CONCATENATE('Copy paste to Here'!G248," &amp; ",'Copy paste to Here'!D248,"  &amp;  ",'Copy paste to Here'!E248))),"Empty Cell")</f>
        <v>Empty Cell</v>
      </c>
      <c r="B244" s="54">
        <f>'Copy paste to Here'!C248</f>
        <v>0</v>
      </c>
      <c r="C244" s="54"/>
      <c r="D244" s="55"/>
      <c r="E244" s="56"/>
      <c r="F244" s="56">
        <f t="shared" si="10"/>
        <v>0</v>
      </c>
      <c r="G244" s="57">
        <f t="shared" si="11"/>
        <v>0</v>
      </c>
      <c r="H244" s="60">
        <f t="shared" si="12"/>
        <v>0</v>
      </c>
    </row>
    <row r="245" spans="1:8" s="59" customFormat="1" hidden="1">
      <c r="A245" s="53" t="str">
        <f>IF((LEN('Copy paste to Here'!G249))&gt;5,((CONCATENATE('Copy paste to Here'!G249," &amp; ",'Copy paste to Here'!D249,"  &amp;  ",'Copy paste to Here'!E249))),"Empty Cell")</f>
        <v>Empty Cell</v>
      </c>
      <c r="B245" s="54">
        <f>'Copy paste to Here'!C249</f>
        <v>0</v>
      </c>
      <c r="C245" s="54"/>
      <c r="D245" s="55"/>
      <c r="E245" s="56"/>
      <c r="F245" s="56">
        <f t="shared" si="10"/>
        <v>0</v>
      </c>
      <c r="G245" s="57">
        <f t="shared" si="11"/>
        <v>0</v>
      </c>
      <c r="H245" s="60">
        <f t="shared" si="12"/>
        <v>0</v>
      </c>
    </row>
    <row r="246" spans="1:8" s="59" customFormat="1" hidden="1">
      <c r="A246" s="53" t="str">
        <f>IF((LEN('Copy paste to Here'!G250))&gt;5,((CONCATENATE('Copy paste to Here'!G250," &amp; ",'Copy paste to Here'!D250,"  &amp;  ",'Copy paste to Here'!E250))),"Empty Cell")</f>
        <v>Empty Cell</v>
      </c>
      <c r="B246" s="54">
        <f>'Copy paste to Here'!C250</f>
        <v>0</v>
      </c>
      <c r="C246" s="54"/>
      <c r="D246" s="55"/>
      <c r="E246" s="56"/>
      <c r="F246" s="56">
        <f t="shared" si="10"/>
        <v>0</v>
      </c>
      <c r="G246" s="57">
        <f t="shared" si="11"/>
        <v>0</v>
      </c>
      <c r="H246" s="60">
        <f t="shared" si="12"/>
        <v>0</v>
      </c>
    </row>
    <row r="247" spans="1:8" s="59" customFormat="1" hidden="1">
      <c r="A247" s="53" t="str">
        <f>IF((LEN('Copy paste to Here'!G251))&gt;5,((CONCATENATE('Copy paste to Here'!G251," &amp; ",'Copy paste to Here'!D251,"  &amp;  ",'Copy paste to Here'!E251))),"Empty Cell")</f>
        <v>Empty Cell</v>
      </c>
      <c r="B247" s="54">
        <f>'Copy paste to Here'!C251</f>
        <v>0</v>
      </c>
      <c r="C247" s="54"/>
      <c r="D247" s="55"/>
      <c r="E247" s="56"/>
      <c r="F247" s="56">
        <f t="shared" si="10"/>
        <v>0</v>
      </c>
      <c r="G247" s="57">
        <f t="shared" si="11"/>
        <v>0</v>
      </c>
      <c r="H247" s="60">
        <f t="shared" si="12"/>
        <v>0</v>
      </c>
    </row>
    <row r="248" spans="1:8" s="59" customFormat="1" hidden="1">
      <c r="A248" s="53" t="str">
        <f>IF((LEN('Copy paste to Here'!G252))&gt;5,((CONCATENATE('Copy paste to Here'!G252," &amp; ",'Copy paste to Here'!D252,"  &amp;  ",'Copy paste to Here'!E252))),"Empty Cell")</f>
        <v>Empty Cell</v>
      </c>
      <c r="B248" s="54">
        <f>'Copy paste to Here'!C252</f>
        <v>0</v>
      </c>
      <c r="C248" s="54"/>
      <c r="D248" s="55"/>
      <c r="E248" s="56"/>
      <c r="F248" s="56">
        <f t="shared" si="10"/>
        <v>0</v>
      </c>
      <c r="G248" s="57">
        <f t="shared" si="11"/>
        <v>0</v>
      </c>
      <c r="H248" s="60">
        <f t="shared" si="12"/>
        <v>0</v>
      </c>
    </row>
    <row r="249" spans="1:8" s="59" customFormat="1" hidden="1">
      <c r="A249" s="53" t="str">
        <f>IF((LEN('Copy paste to Here'!G253))&gt;5,((CONCATENATE('Copy paste to Here'!G253," &amp; ",'Copy paste to Here'!D253,"  &amp;  ",'Copy paste to Here'!E253))),"Empty Cell")</f>
        <v>Empty Cell</v>
      </c>
      <c r="B249" s="54">
        <f>'Copy paste to Here'!C253</f>
        <v>0</v>
      </c>
      <c r="C249" s="54"/>
      <c r="D249" s="55"/>
      <c r="E249" s="56"/>
      <c r="F249" s="56">
        <f t="shared" si="10"/>
        <v>0</v>
      </c>
      <c r="G249" s="57">
        <f t="shared" si="11"/>
        <v>0</v>
      </c>
      <c r="H249" s="60">
        <f t="shared" si="12"/>
        <v>0</v>
      </c>
    </row>
    <row r="250" spans="1:8" s="59" customFormat="1" hidden="1">
      <c r="A250" s="53" t="str">
        <f>IF((LEN('Copy paste to Here'!G254))&gt;5,((CONCATENATE('Copy paste to Here'!G254," &amp; ",'Copy paste to Here'!D254,"  &amp;  ",'Copy paste to Here'!E254))),"Empty Cell")</f>
        <v>Empty Cell</v>
      </c>
      <c r="B250" s="54">
        <f>'Copy paste to Here'!C254</f>
        <v>0</v>
      </c>
      <c r="C250" s="54"/>
      <c r="D250" s="55"/>
      <c r="E250" s="56"/>
      <c r="F250" s="56">
        <f t="shared" si="10"/>
        <v>0</v>
      </c>
      <c r="G250" s="57">
        <f t="shared" si="11"/>
        <v>0</v>
      </c>
      <c r="H250" s="60">
        <f t="shared" si="12"/>
        <v>0</v>
      </c>
    </row>
    <row r="251" spans="1:8" s="59" customFormat="1" hidden="1">
      <c r="A251" s="53" t="str">
        <f>IF((LEN('Copy paste to Here'!G255))&gt;5,((CONCATENATE('Copy paste to Here'!G255," &amp; ",'Copy paste to Here'!D255,"  &amp;  ",'Copy paste to Here'!E255))),"Empty Cell")</f>
        <v>Empty Cell</v>
      </c>
      <c r="B251" s="54">
        <f>'Copy paste to Here'!C255</f>
        <v>0</v>
      </c>
      <c r="C251" s="54"/>
      <c r="D251" s="55"/>
      <c r="E251" s="56"/>
      <c r="F251" s="56">
        <f t="shared" si="10"/>
        <v>0</v>
      </c>
      <c r="G251" s="57">
        <f t="shared" si="11"/>
        <v>0</v>
      </c>
      <c r="H251" s="60">
        <f t="shared" si="12"/>
        <v>0</v>
      </c>
    </row>
    <row r="252" spans="1:8" s="59" customFormat="1" hidden="1">
      <c r="A252" s="53" t="str">
        <f>IF((LEN('Copy paste to Here'!G256))&gt;5,((CONCATENATE('Copy paste to Here'!G256," &amp; ",'Copy paste to Here'!D256,"  &amp;  ",'Copy paste to Here'!E256))),"Empty Cell")</f>
        <v>Empty Cell</v>
      </c>
      <c r="B252" s="54">
        <f>'Copy paste to Here'!C256</f>
        <v>0</v>
      </c>
      <c r="C252" s="54"/>
      <c r="D252" s="55"/>
      <c r="E252" s="56"/>
      <c r="F252" s="56">
        <f t="shared" si="10"/>
        <v>0</v>
      </c>
      <c r="G252" s="57">
        <f t="shared" si="11"/>
        <v>0</v>
      </c>
      <c r="H252" s="60">
        <f t="shared" si="12"/>
        <v>0</v>
      </c>
    </row>
    <row r="253" spans="1:8" s="59" customFormat="1" hidden="1">
      <c r="A253" s="53" t="str">
        <f>IF((LEN('Copy paste to Here'!G257))&gt;5,((CONCATENATE('Copy paste to Here'!G257," &amp; ",'Copy paste to Here'!D257,"  &amp;  ",'Copy paste to Here'!E257))),"Empty Cell")</f>
        <v>Empty Cell</v>
      </c>
      <c r="B253" s="54">
        <f>'Copy paste to Here'!C257</f>
        <v>0</v>
      </c>
      <c r="C253" s="54"/>
      <c r="D253" s="55"/>
      <c r="E253" s="56"/>
      <c r="F253" s="56">
        <f t="shared" si="10"/>
        <v>0</v>
      </c>
      <c r="G253" s="57">
        <f t="shared" si="11"/>
        <v>0</v>
      </c>
      <c r="H253" s="60">
        <f t="shared" si="12"/>
        <v>0</v>
      </c>
    </row>
    <row r="254" spans="1:8" s="59" customFormat="1" hidden="1">
      <c r="A254" s="53" t="str">
        <f>IF((LEN('Copy paste to Here'!G258))&gt;5,((CONCATENATE('Copy paste to Here'!G258," &amp; ",'Copy paste to Here'!D258,"  &amp;  ",'Copy paste to Here'!E258))),"Empty Cell")</f>
        <v>Empty Cell</v>
      </c>
      <c r="B254" s="54">
        <f>'Copy paste to Here'!C258</f>
        <v>0</v>
      </c>
      <c r="C254" s="54"/>
      <c r="D254" s="55"/>
      <c r="E254" s="56"/>
      <c r="F254" s="56">
        <f t="shared" si="10"/>
        <v>0</v>
      </c>
      <c r="G254" s="57">
        <f t="shared" si="11"/>
        <v>0</v>
      </c>
      <c r="H254" s="60">
        <f t="shared" si="12"/>
        <v>0</v>
      </c>
    </row>
    <row r="255" spans="1:8" s="59" customFormat="1" hidden="1">
      <c r="A255" s="53" t="str">
        <f>IF((LEN('Copy paste to Here'!G259))&gt;5,((CONCATENATE('Copy paste to Here'!G259," &amp; ",'Copy paste to Here'!D259,"  &amp;  ",'Copy paste to Here'!E259))),"Empty Cell")</f>
        <v>Empty Cell</v>
      </c>
      <c r="B255" s="54">
        <f>'Copy paste to Here'!C259</f>
        <v>0</v>
      </c>
      <c r="C255" s="54"/>
      <c r="D255" s="55"/>
      <c r="E255" s="56"/>
      <c r="F255" s="56">
        <f t="shared" si="10"/>
        <v>0</v>
      </c>
      <c r="G255" s="57">
        <f t="shared" si="11"/>
        <v>0</v>
      </c>
      <c r="H255" s="60">
        <f t="shared" si="12"/>
        <v>0</v>
      </c>
    </row>
    <row r="256" spans="1:8" s="59" customFormat="1" hidden="1">
      <c r="A256" s="53" t="str">
        <f>IF((LEN('Copy paste to Here'!G260))&gt;5,((CONCATENATE('Copy paste to Here'!G260," &amp; ",'Copy paste to Here'!D260,"  &amp;  ",'Copy paste to Here'!E260))),"Empty Cell")</f>
        <v>Empty Cell</v>
      </c>
      <c r="B256" s="54">
        <f>'Copy paste to Here'!C260</f>
        <v>0</v>
      </c>
      <c r="C256" s="54"/>
      <c r="D256" s="55"/>
      <c r="E256" s="56"/>
      <c r="F256" s="56">
        <f t="shared" si="10"/>
        <v>0</v>
      </c>
      <c r="G256" s="57">
        <f t="shared" si="11"/>
        <v>0</v>
      </c>
      <c r="H256" s="60">
        <f t="shared" si="12"/>
        <v>0</v>
      </c>
    </row>
    <row r="257" spans="1:8" s="59" customFormat="1" hidden="1">
      <c r="A257" s="53" t="str">
        <f>IF((LEN('Copy paste to Here'!G261))&gt;5,((CONCATENATE('Copy paste to Here'!G261," &amp; ",'Copy paste to Here'!D261,"  &amp;  ",'Copy paste to Here'!E261))),"Empty Cell")</f>
        <v>Empty Cell</v>
      </c>
      <c r="B257" s="54">
        <f>'Copy paste to Here'!C261</f>
        <v>0</v>
      </c>
      <c r="C257" s="54"/>
      <c r="D257" s="55"/>
      <c r="E257" s="56"/>
      <c r="F257" s="56">
        <f t="shared" si="10"/>
        <v>0</v>
      </c>
      <c r="G257" s="57">
        <f t="shared" si="11"/>
        <v>0</v>
      </c>
      <c r="H257" s="60">
        <f t="shared" si="12"/>
        <v>0</v>
      </c>
    </row>
    <row r="258" spans="1:8" s="59" customFormat="1" hidden="1">
      <c r="A258" s="53" t="str">
        <f>IF((LEN('Copy paste to Here'!G262))&gt;5,((CONCATENATE('Copy paste to Here'!G262," &amp; ",'Copy paste to Here'!D262,"  &amp;  ",'Copy paste to Here'!E262))),"Empty Cell")</f>
        <v>Empty Cell</v>
      </c>
      <c r="B258" s="54">
        <f>'Copy paste to Here'!C262</f>
        <v>0</v>
      </c>
      <c r="C258" s="54"/>
      <c r="D258" s="55"/>
      <c r="E258" s="56"/>
      <c r="F258" s="56">
        <f t="shared" si="10"/>
        <v>0</v>
      </c>
      <c r="G258" s="57">
        <f t="shared" si="11"/>
        <v>0</v>
      </c>
      <c r="H258" s="60">
        <f t="shared" si="12"/>
        <v>0</v>
      </c>
    </row>
    <row r="259" spans="1:8" s="59" customFormat="1" hidden="1">
      <c r="A259" s="53" t="str">
        <f>IF((LEN('Copy paste to Here'!G263))&gt;5,((CONCATENATE('Copy paste to Here'!G263," &amp; ",'Copy paste to Here'!D263,"  &amp;  ",'Copy paste to Here'!E263))),"Empty Cell")</f>
        <v>Empty Cell</v>
      </c>
      <c r="B259" s="54">
        <f>'Copy paste to Here'!C263</f>
        <v>0</v>
      </c>
      <c r="C259" s="54"/>
      <c r="D259" s="55"/>
      <c r="E259" s="56"/>
      <c r="F259" s="56">
        <f t="shared" si="10"/>
        <v>0</v>
      </c>
      <c r="G259" s="57">
        <f t="shared" si="11"/>
        <v>0</v>
      </c>
      <c r="H259" s="60">
        <f t="shared" si="12"/>
        <v>0</v>
      </c>
    </row>
    <row r="260" spans="1:8" s="59" customFormat="1" hidden="1">
      <c r="A260" s="53" t="str">
        <f>IF((LEN('Copy paste to Here'!G264))&gt;5,((CONCATENATE('Copy paste to Here'!G264," &amp; ",'Copy paste to Here'!D264,"  &amp;  ",'Copy paste to Here'!E264))),"Empty Cell")</f>
        <v>Empty Cell</v>
      </c>
      <c r="B260" s="54">
        <f>'Copy paste to Here'!C264</f>
        <v>0</v>
      </c>
      <c r="C260" s="54"/>
      <c r="D260" s="55"/>
      <c r="E260" s="56"/>
      <c r="F260" s="56">
        <f t="shared" si="10"/>
        <v>0</v>
      </c>
      <c r="G260" s="57">
        <f t="shared" si="11"/>
        <v>0</v>
      </c>
      <c r="H260" s="60">
        <f t="shared" si="12"/>
        <v>0</v>
      </c>
    </row>
    <row r="261" spans="1:8" s="59" customFormat="1" hidden="1">
      <c r="A261" s="53" t="str">
        <f>IF((LEN('Copy paste to Here'!G265))&gt;5,((CONCATENATE('Copy paste to Here'!G265," &amp; ",'Copy paste to Here'!D265,"  &amp;  ",'Copy paste to Here'!E265))),"Empty Cell")</f>
        <v>Empty Cell</v>
      </c>
      <c r="B261" s="54">
        <f>'Copy paste to Here'!C265</f>
        <v>0</v>
      </c>
      <c r="C261" s="54"/>
      <c r="D261" s="55"/>
      <c r="E261" s="56"/>
      <c r="F261" s="56">
        <f t="shared" si="10"/>
        <v>0</v>
      </c>
      <c r="G261" s="57">
        <f t="shared" si="11"/>
        <v>0</v>
      </c>
      <c r="H261" s="60">
        <f t="shared" si="12"/>
        <v>0</v>
      </c>
    </row>
    <row r="262" spans="1:8" s="59" customFormat="1" hidden="1">
      <c r="A262" s="53" t="str">
        <f>IF((LEN('Copy paste to Here'!G266))&gt;5,((CONCATENATE('Copy paste to Here'!G266," &amp; ",'Copy paste to Here'!D266,"  &amp;  ",'Copy paste to Here'!E266))),"Empty Cell")</f>
        <v>Empty Cell</v>
      </c>
      <c r="B262" s="54">
        <f>'Copy paste to Here'!C266</f>
        <v>0</v>
      </c>
      <c r="C262" s="54"/>
      <c r="D262" s="55"/>
      <c r="E262" s="56"/>
      <c r="F262" s="56">
        <f t="shared" si="10"/>
        <v>0</v>
      </c>
      <c r="G262" s="57">
        <f t="shared" si="11"/>
        <v>0</v>
      </c>
      <c r="H262" s="60">
        <f t="shared" si="12"/>
        <v>0</v>
      </c>
    </row>
    <row r="263" spans="1:8" s="59" customFormat="1" hidden="1">
      <c r="A263" s="53" t="str">
        <f>IF((LEN('Copy paste to Here'!G267))&gt;5,((CONCATENATE('Copy paste to Here'!G267," &amp; ",'Copy paste to Here'!D267,"  &amp;  ",'Copy paste to Here'!E267))),"Empty Cell")</f>
        <v>Empty Cell</v>
      </c>
      <c r="B263" s="54">
        <f>'Copy paste to Here'!C267</f>
        <v>0</v>
      </c>
      <c r="C263" s="54"/>
      <c r="D263" s="55"/>
      <c r="E263" s="56"/>
      <c r="F263" s="56">
        <f t="shared" si="10"/>
        <v>0</v>
      </c>
      <c r="G263" s="57">
        <f t="shared" si="11"/>
        <v>0</v>
      </c>
      <c r="H263" s="60">
        <f t="shared" si="12"/>
        <v>0</v>
      </c>
    </row>
    <row r="264" spans="1:8" s="59" customFormat="1" hidden="1">
      <c r="A264" s="53" t="str">
        <f>IF((LEN('Copy paste to Here'!G268))&gt;5,((CONCATENATE('Copy paste to Here'!G268," &amp; ",'Copy paste to Here'!D268,"  &amp;  ",'Copy paste to Here'!E268))),"Empty Cell")</f>
        <v>Empty Cell</v>
      </c>
      <c r="B264" s="54">
        <f>'Copy paste to Here'!C268</f>
        <v>0</v>
      </c>
      <c r="C264" s="54"/>
      <c r="D264" s="55"/>
      <c r="E264" s="56"/>
      <c r="F264" s="56">
        <f t="shared" si="10"/>
        <v>0</v>
      </c>
      <c r="G264" s="57">
        <f t="shared" si="11"/>
        <v>0</v>
      </c>
      <c r="H264" s="60">
        <f t="shared" si="12"/>
        <v>0</v>
      </c>
    </row>
    <row r="265" spans="1:8" s="59" customFormat="1" hidden="1">
      <c r="A265" s="53" t="str">
        <f>IF((LEN('Copy paste to Here'!G269))&gt;5,((CONCATENATE('Copy paste to Here'!G269," &amp; ",'Copy paste to Here'!D269,"  &amp;  ",'Copy paste to Here'!E269))),"Empty Cell")</f>
        <v>Empty Cell</v>
      </c>
      <c r="B265" s="54">
        <f>'Copy paste to Here'!C269</f>
        <v>0</v>
      </c>
      <c r="C265" s="54"/>
      <c r="D265" s="55"/>
      <c r="E265" s="56"/>
      <c r="F265" s="56">
        <f t="shared" si="10"/>
        <v>0</v>
      </c>
      <c r="G265" s="57">
        <f t="shared" si="11"/>
        <v>0</v>
      </c>
      <c r="H265" s="60">
        <f t="shared" si="12"/>
        <v>0</v>
      </c>
    </row>
    <row r="266" spans="1:8" s="59" customFormat="1" hidden="1">
      <c r="A266" s="53" t="str">
        <f>IF((LEN('Copy paste to Here'!G270))&gt;5,((CONCATENATE('Copy paste to Here'!G270," &amp; ",'Copy paste to Here'!D270,"  &amp;  ",'Copy paste to Here'!E270))),"Empty Cell")</f>
        <v>Empty Cell</v>
      </c>
      <c r="B266" s="54">
        <f>'Copy paste to Here'!C270</f>
        <v>0</v>
      </c>
      <c r="C266" s="54"/>
      <c r="D266" s="55"/>
      <c r="E266" s="56"/>
      <c r="F266" s="56">
        <f t="shared" si="10"/>
        <v>0</v>
      </c>
      <c r="G266" s="57">
        <f t="shared" si="11"/>
        <v>0</v>
      </c>
      <c r="H266" s="60">
        <f t="shared" si="12"/>
        <v>0</v>
      </c>
    </row>
    <row r="267" spans="1:8" s="59" customFormat="1" hidden="1">
      <c r="A267" s="53" t="str">
        <f>IF((LEN('Copy paste to Here'!G271))&gt;5,((CONCATENATE('Copy paste to Here'!G271," &amp; ",'Copy paste to Here'!D271,"  &amp;  ",'Copy paste to Here'!E271))),"Empty Cell")</f>
        <v>Empty Cell</v>
      </c>
      <c r="B267" s="54">
        <f>'Copy paste to Here'!C271</f>
        <v>0</v>
      </c>
      <c r="C267" s="54"/>
      <c r="D267" s="55"/>
      <c r="E267" s="56"/>
      <c r="F267" s="56">
        <f t="shared" si="10"/>
        <v>0</v>
      </c>
      <c r="G267" s="57">
        <f t="shared" si="11"/>
        <v>0</v>
      </c>
      <c r="H267" s="60">
        <f t="shared" si="12"/>
        <v>0</v>
      </c>
    </row>
    <row r="268" spans="1:8" s="59" customFormat="1" hidden="1">
      <c r="A268" s="53" t="str">
        <f>IF((LEN('Copy paste to Here'!G272))&gt;5,((CONCATENATE('Copy paste to Here'!G272," &amp; ",'Copy paste to Here'!D272,"  &amp;  ",'Copy paste to Here'!E272))),"Empty Cell")</f>
        <v>Empty Cell</v>
      </c>
      <c r="B268" s="54">
        <f>'Copy paste to Here'!C272</f>
        <v>0</v>
      </c>
      <c r="C268" s="54"/>
      <c r="D268" s="55"/>
      <c r="E268" s="56"/>
      <c r="F268" s="56">
        <f t="shared" si="10"/>
        <v>0</v>
      </c>
      <c r="G268" s="57">
        <f t="shared" si="11"/>
        <v>0</v>
      </c>
      <c r="H268" s="60">
        <f t="shared" si="12"/>
        <v>0</v>
      </c>
    </row>
    <row r="269" spans="1:8" s="59" customFormat="1" hidden="1">
      <c r="A269" s="53" t="str">
        <f>IF((LEN('Copy paste to Here'!G273))&gt;5,((CONCATENATE('Copy paste to Here'!G273," &amp; ",'Copy paste to Here'!D273,"  &amp;  ",'Copy paste to Here'!E273))),"Empty Cell")</f>
        <v>Empty Cell</v>
      </c>
      <c r="B269" s="54">
        <f>'Copy paste to Here'!C273</f>
        <v>0</v>
      </c>
      <c r="C269" s="54"/>
      <c r="D269" s="55"/>
      <c r="E269" s="56"/>
      <c r="F269" s="56">
        <f t="shared" si="10"/>
        <v>0</v>
      </c>
      <c r="G269" s="57">
        <f t="shared" si="11"/>
        <v>0</v>
      </c>
      <c r="H269" s="60">
        <f t="shared" si="12"/>
        <v>0</v>
      </c>
    </row>
    <row r="270" spans="1:8" s="59" customFormat="1" hidden="1">
      <c r="A270" s="53" t="str">
        <f>IF((LEN('Copy paste to Here'!G274))&gt;5,((CONCATENATE('Copy paste to Here'!G274," &amp; ",'Copy paste to Here'!D274,"  &amp;  ",'Copy paste to Here'!E274))),"Empty Cell")</f>
        <v>Empty Cell</v>
      </c>
      <c r="B270" s="54">
        <f>'Copy paste to Here'!C274</f>
        <v>0</v>
      </c>
      <c r="C270" s="54"/>
      <c r="D270" s="55"/>
      <c r="E270" s="56"/>
      <c r="F270" s="56">
        <f t="shared" si="10"/>
        <v>0</v>
      </c>
      <c r="G270" s="57">
        <f t="shared" si="11"/>
        <v>0</v>
      </c>
      <c r="H270" s="60">
        <f t="shared" si="12"/>
        <v>0</v>
      </c>
    </row>
    <row r="271" spans="1:8" s="59" customFormat="1" hidden="1">
      <c r="A271" s="53" t="str">
        <f>IF((LEN('Copy paste to Here'!G275))&gt;5,((CONCATENATE('Copy paste to Here'!G275," &amp; ",'Copy paste to Here'!D275,"  &amp;  ",'Copy paste to Here'!E275))),"Empty Cell")</f>
        <v>Empty Cell</v>
      </c>
      <c r="B271" s="54">
        <f>'Copy paste to Here'!C275</f>
        <v>0</v>
      </c>
      <c r="C271" s="54"/>
      <c r="D271" s="55"/>
      <c r="E271" s="56"/>
      <c r="F271" s="56">
        <f t="shared" si="10"/>
        <v>0</v>
      </c>
      <c r="G271" s="57">
        <f t="shared" si="11"/>
        <v>0</v>
      </c>
      <c r="H271" s="60">
        <f t="shared" si="12"/>
        <v>0</v>
      </c>
    </row>
    <row r="272" spans="1:8" s="59" customFormat="1" hidden="1">
      <c r="A272" s="53" t="str">
        <f>IF((LEN('Copy paste to Here'!G276))&gt;5,((CONCATENATE('Copy paste to Here'!G276," &amp; ",'Copy paste to Here'!D276,"  &amp;  ",'Copy paste to Here'!E276))),"Empty Cell")</f>
        <v>Empty Cell</v>
      </c>
      <c r="B272" s="54">
        <f>'Copy paste to Here'!C276</f>
        <v>0</v>
      </c>
      <c r="C272" s="54"/>
      <c r="D272" s="55"/>
      <c r="E272" s="56"/>
      <c r="F272" s="56">
        <f t="shared" si="10"/>
        <v>0</v>
      </c>
      <c r="G272" s="57">
        <f t="shared" si="11"/>
        <v>0</v>
      </c>
      <c r="H272" s="60">
        <f t="shared" si="12"/>
        <v>0</v>
      </c>
    </row>
    <row r="273" spans="1:8" s="59" customFormat="1" hidden="1">
      <c r="A273" s="53" t="str">
        <f>IF((LEN('Copy paste to Here'!G277))&gt;5,((CONCATENATE('Copy paste to Here'!G277," &amp; ",'Copy paste to Here'!D277,"  &amp;  ",'Copy paste to Here'!E277))),"Empty Cell")</f>
        <v>Empty Cell</v>
      </c>
      <c r="B273" s="54">
        <f>'Copy paste to Here'!C277</f>
        <v>0</v>
      </c>
      <c r="C273" s="54"/>
      <c r="D273" s="55"/>
      <c r="E273" s="56"/>
      <c r="F273" s="56">
        <f t="shared" si="10"/>
        <v>0</v>
      </c>
      <c r="G273" s="57">
        <f t="shared" si="11"/>
        <v>0</v>
      </c>
      <c r="H273" s="60">
        <f t="shared" si="12"/>
        <v>0</v>
      </c>
    </row>
    <row r="274" spans="1:8" s="59" customFormat="1" hidden="1">
      <c r="A274" s="53" t="str">
        <f>IF((LEN('Copy paste to Here'!G278))&gt;5,((CONCATENATE('Copy paste to Here'!G278," &amp; ",'Copy paste to Here'!D278,"  &amp;  ",'Copy paste to Here'!E278))),"Empty Cell")</f>
        <v>Empty Cell</v>
      </c>
      <c r="B274" s="54">
        <f>'Copy paste to Here'!C278</f>
        <v>0</v>
      </c>
      <c r="C274" s="54"/>
      <c r="D274" s="55"/>
      <c r="E274" s="56"/>
      <c r="F274" s="56">
        <f t="shared" si="10"/>
        <v>0</v>
      </c>
      <c r="G274" s="57">
        <f t="shared" si="11"/>
        <v>0</v>
      </c>
      <c r="H274" s="60">
        <f t="shared" si="12"/>
        <v>0</v>
      </c>
    </row>
    <row r="275" spans="1:8" s="59" customFormat="1" hidden="1">
      <c r="A275" s="53" t="str">
        <f>IF((LEN('Copy paste to Here'!G279))&gt;5,((CONCATENATE('Copy paste to Here'!G279," &amp; ",'Copy paste to Here'!D279,"  &amp;  ",'Copy paste to Here'!E279))),"Empty Cell")</f>
        <v>Empty Cell</v>
      </c>
      <c r="B275" s="54">
        <f>'Copy paste to Here'!C279</f>
        <v>0</v>
      </c>
      <c r="C275" s="54"/>
      <c r="D275" s="55"/>
      <c r="E275" s="56"/>
      <c r="F275" s="56">
        <f t="shared" ref="F275:F338" si="13">D275*E275</f>
        <v>0</v>
      </c>
      <c r="G275" s="57">
        <f t="shared" ref="G275:G338" si="14">E275*$E$14</f>
        <v>0</v>
      </c>
      <c r="H275" s="60">
        <f t="shared" ref="H275:H338" si="15">D275*G275</f>
        <v>0</v>
      </c>
    </row>
    <row r="276" spans="1:8" s="59" customFormat="1" hidden="1">
      <c r="A276" s="53" t="str">
        <f>IF((LEN('Copy paste to Here'!G280))&gt;5,((CONCATENATE('Copy paste to Here'!G280," &amp; ",'Copy paste to Here'!D280,"  &amp;  ",'Copy paste to Here'!E280))),"Empty Cell")</f>
        <v>Empty Cell</v>
      </c>
      <c r="B276" s="54">
        <f>'Copy paste to Here'!C280</f>
        <v>0</v>
      </c>
      <c r="C276" s="54"/>
      <c r="D276" s="55"/>
      <c r="E276" s="56"/>
      <c r="F276" s="56">
        <f t="shared" si="13"/>
        <v>0</v>
      </c>
      <c r="G276" s="57">
        <f t="shared" si="14"/>
        <v>0</v>
      </c>
      <c r="H276" s="60">
        <f t="shared" si="15"/>
        <v>0</v>
      </c>
    </row>
    <row r="277" spans="1:8" s="59" customFormat="1" hidden="1">
      <c r="A277" s="53" t="str">
        <f>IF((LEN('Copy paste to Here'!G281))&gt;5,((CONCATENATE('Copy paste to Here'!G281," &amp; ",'Copy paste to Here'!D281,"  &amp;  ",'Copy paste to Here'!E281))),"Empty Cell")</f>
        <v>Empty Cell</v>
      </c>
      <c r="B277" s="54">
        <f>'Copy paste to Here'!C281</f>
        <v>0</v>
      </c>
      <c r="C277" s="54"/>
      <c r="D277" s="55"/>
      <c r="E277" s="56"/>
      <c r="F277" s="56">
        <f t="shared" si="13"/>
        <v>0</v>
      </c>
      <c r="G277" s="57">
        <f t="shared" si="14"/>
        <v>0</v>
      </c>
      <c r="H277" s="60">
        <f t="shared" si="15"/>
        <v>0</v>
      </c>
    </row>
    <row r="278" spans="1:8" s="59" customFormat="1" hidden="1">
      <c r="A278" s="53" t="str">
        <f>IF((LEN('Copy paste to Here'!G282))&gt;5,((CONCATENATE('Copy paste to Here'!G282," &amp; ",'Copy paste to Here'!D282,"  &amp;  ",'Copy paste to Here'!E282))),"Empty Cell")</f>
        <v>Empty Cell</v>
      </c>
      <c r="B278" s="54">
        <f>'Copy paste to Here'!C282</f>
        <v>0</v>
      </c>
      <c r="C278" s="54"/>
      <c r="D278" s="55"/>
      <c r="E278" s="56"/>
      <c r="F278" s="56">
        <f t="shared" si="13"/>
        <v>0</v>
      </c>
      <c r="G278" s="57">
        <f t="shared" si="14"/>
        <v>0</v>
      </c>
      <c r="H278" s="60">
        <f t="shared" si="15"/>
        <v>0</v>
      </c>
    </row>
    <row r="279" spans="1:8" s="59" customFormat="1" hidden="1">
      <c r="A279" s="53" t="str">
        <f>IF((LEN('Copy paste to Here'!G283))&gt;5,((CONCATENATE('Copy paste to Here'!G283," &amp; ",'Copy paste to Here'!D283,"  &amp;  ",'Copy paste to Here'!E283))),"Empty Cell")</f>
        <v>Empty Cell</v>
      </c>
      <c r="B279" s="54">
        <f>'Copy paste to Here'!C283</f>
        <v>0</v>
      </c>
      <c r="C279" s="54"/>
      <c r="D279" s="55"/>
      <c r="E279" s="56"/>
      <c r="F279" s="56">
        <f t="shared" si="13"/>
        <v>0</v>
      </c>
      <c r="G279" s="57">
        <f t="shared" si="14"/>
        <v>0</v>
      </c>
      <c r="H279" s="60">
        <f t="shared" si="15"/>
        <v>0</v>
      </c>
    </row>
    <row r="280" spans="1:8" s="59" customFormat="1" hidden="1">
      <c r="A280" s="53" t="str">
        <f>IF((LEN('Copy paste to Here'!G284))&gt;5,((CONCATENATE('Copy paste to Here'!G284," &amp; ",'Copy paste to Here'!D284,"  &amp;  ",'Copy paste to Here'!E284))),"Empty Cell")</f>
        <v>Empty Cell</v>
      </c>
      <c r="B280" s="54">
        <f>'Copy paste to Here'!C284</f>
        <v>0</v>
      </c>
      <c r="C280" s="54"/>
      <c r="D280" s="55"/>
      <c r="E280" s="56"/>
      <c r="F280" s="56">
        <f t="shared" si="13"/>
        <v>0</v>
      </c>
      <c r="G280" s="57">
        <f t="shared" si="14"/>
        <v>0</v>
      </c>
      <c r="H280" s="60">
        <f t="shared" si="15"/>
        <v>0</v>
      </c>
    </row>
    <row r="281" spans="1:8" s="59" customFormat="1" hidden="1">
      <c r="A281" s="53" t="str">
        <f>IF((LEN('Copy paste to Here'!G285))&gt;5,((CONCATENATE('Copy paste to Here'!G285," &amp; ",'Copy paste to Here'!D285,"  &amp;  ",'Copy paste to Here'!E285))),"Empty Cell")</f>
        <v>Empty Cell</v>
      </c>
      <c r="B281" s="54">
        <f>'Copy paste to Here'!C285</f>
        <v>0</v>
      </c>
      <c r="C281" s="54"/>
      <c r="D281" s="55"/>
      <c r="E281" s="56"/>
      <c r="F281" s="56">
        <f t="shared" si="13"/>
        <v>0</v>
      </c>
      <c r="G281" s="57">
        <f t="shared" si="14"/>
        <v>0</v>
      </c>
      <c r="H281" s="60">
        <f t="shared" si="15"/>
        <v>0</v>
      </c>
    </row>
    <row r="282" spans="1:8" s="59" customFormat="1" hidden="1">
      <c r="A282" s="53" t="str">
        <f>IF((LEN('Copy paste to Here'!G286))&gt;5,((CONCATENATE('Copy paste to Here'!G286," &amp; ",'Copy paste to Here'!D286,"  &amp;  ",'Copy paste to Here'!E286))),"Empty Cell")</f>
        <v>Empty Cell</v>
      </c>
      <c r="B282" s="54">
        <f>'Copy paste to Here'!C286</f>
        <v>0</v>
      </c>
      <c r="C282" s="54"/>
      <c r="D282" s="55"/>
      <c r="E282" s="56"/>
      <c r="F282" s="56">
        <f t="shared" si="13"/>
        <v>0</v>
      </c>
      <c r="G282" s="57">
        <f t="shared" si="14"/>
        <v>0</v>
      </c>
      <c r="H282" s="60">
        <f t="shared" si="15"/>
        <v>0</v>
      </c>
    </row>
    <row r="283" spans="1:8" s="59" customFormat="1" hidden="1">
      <c r="A283" s="53" t="str">
        <f>IF((LEN('Copy paste to Here'!G287))&gt;5,((CONCATENATE('Copy paste to Here'!G287," &amp; ",'Copy paste to Here'!D287,"  &amp;  ",'Copy paste to Here'!E287))),"Empty Cell")</f>
        <v>Empty Cell</v>
      </c>
      <c r="B283" s="54">
        <f>'Copy paste to Here'!C287</f>
        <v>0</v>
      </c>
      <c r="C283" s="54"/>
      <c r="D283" s="55"/>
      <c r="E283" s="56"/>
      <c r="F283" s="56">
        <f t="shared" si="13"/>
        <v>0</v>
      </c>
      <c r="G283" s="57">
        <f t="shared" si="14"/>
        <v>0</v>
      </c>
      <c r="H283" s="60">
        <f t="shared" si="15"/>
        <v>0</v>
      </c>
    </row>
    <row r="284" spans="1:8" s="59" customFormat="1" hidden="1">
      <c r="A284" s="53" t="str">
        <f>IF((LEN('Copy paste to Here'!G288))&gt;5,((CONCATENATE('Copy paste to Here'!G288," &amp; ",'Copy paste to Here'!D288,"  &amp;  ",'Copy paste to Here'!E288))),"Empty Cell")</f>
        <v>Empty Cell</v>
      </c>
      <c r="B284" s="54">
        <f>'Copy paste to Here'!C288</f>
        <v>0</v>
      </c>
      <c r="C284" s="54"/>
      <c r="D284" s="55"/>
      <c r="E284" s="56"/>
      <c r="F284" s="56">
        <f t="shared" si="13"/>
        <v>0</v>
      </c>
      <c r="G284" s="57">
        <f t="shared" si="14"/>
        <v>0</v>
      </c>
      <c r="H284" s="60">
        <f t="shared" si="15"/>
        <v>0</v>
      </c>
    </row>
    <row r="285" spans="1:8" s="59" customFormat="1" hidden="1">
      <c r="A285" s="53" t="str">
        <f>IF((LEN('Copy paste to Here'!G289))&gt;5,((CONCATENATE('Copy paste to Here'!G289," &amp; ",'Copy paste to Here'!D289,"  &amp;  ",'Copy paste to Here'!E289))),"Empty Cell")</f>
        <v>Empty Cell</v>
      </c>
      <c r="B285" s="54">
        <f>'Copy paste to Here'!C289</f>
        <v>0</v>
      </c>
      <c r="C285" s="54"/>
      <c r="D285" s="55"/>
      <c r="E285" s="56"/>
      <c r="F285" s="56">
        <f t="shared" si="13"/>
        <v>0</v>
      </c>
      <c r="G285" s="57">
        <f t="shared" si="14"/>
        <v>0</v>
      </c>
      <c r="H285" s="60">
        <f t="shared" si="15"/>
        <v>0</v>
      </c>
    </row>
    <row r="286" spans="1:8" s="59" customFormat="1" hidden="1">
      <c r="A286" s="53" t="str">
        <f>IF((LEN('Copy paste to Here'!G290))&gt;5,((CONCATENATE('Copy paste to Here'!G290," &amp; ",'Copy paste to Here'!D290,"  &amp;  ",'Copy paste to Here'!E290))),"Empty Cell")</f>
        <v>Empty Cell</v>
      </c>
      <c r="B286" s="54">
        <f>'Copy paste to Here'!C290</f>
        <v>0</v>
      </c>
      <c r="C286" s="54"/>
      <c r="D286" s="55"/>
      <c r="E286" s="56"/>
      <c r="F286" s="56">
        <f t="shared" si="13"/>
        <v>0</v>
      </c>
      <c r="G286" s="57">
        <f t="shared" si="14"/>
        <v>0</v>
      </c>
      <c r="H286" s="60">
        <f t="shared" si="15"/>
        <v>0</v>
      </c>
    </row>
    <row r="287" spans="1:8" s="59" customFormat="1" hidden="1">
      <c r="A287" s="53" t="str">
        <f>IF((LEN('Copy paste to Here'!G291))&gt;5,((CONCATENATE('Copy paste to Here'!G291," &amp; ",'Copy paste to Here'!D291,"  &amp;  ",'Copy paste to Here'!E291))),"Empty Cell")</f>
        <v>Empty Cell</v>
      </c>
      <c r="B287" s="54">
        <f>'Copy paste to Here'!C291</f>
        <v>0</v>
      </c>
      <c r="C287" s="54"/>
      <c r="D287" s="55"/>
      <c r="E287" s="56"/>
      <c r="F287" s="56">
        <f t="shared" si="13"/>
        <v>0</v>
      </c>
      <c r="G287" s="57">
        <f t="shared" si="14"/>
        <v>0</v>
      </c>
      <c r="H287" s="60">
        <f t="shared" si="15"/>
        <v>0</v>
      </c>
    </row>
    <row r="288" spans="1:8" s="59" customFormat="1" hidden="1">
      <c r="A288" s="53" t="str">
        <f>IF((LEN('Copy paste to Here'!G292))&gt;5,((CONCATENATE('Copy paste to Here'!G292," &amp; ",'Copy paste to Here'!D292,"  &amp;  ",'Copy paste to Here'!E292))),"Empty Cell")</f>
        <v>Empty Cell</v>
      </c>
      <c r="B288" s="54">
        <f>'Copy paste to Here'!C292</f>
        <v>0</v>
      </c>
      <c r="C288" s="54"/>
      <c r="D288" s="55"/>
      <c r="E288" s="56"/>
      <c r="F288" s="56">
        <f t="shared" si="13"/>
        <v>0</v>
      </c>
      <c r="G288" s="57">
        <f t="shared" si="14"/>
        <v>0</v>
      </c>
      <c r="H288" s="60">
        <f t="shared" si="15"/>
        <v>0</v>
      </c>
    </row>
    <row r="289" spans="1:8" s="59" customFormat="1" hidden="1">
      <c r="A289" s="53" t="str">
        <f>IF((LEN('Copy paste to Here'!G293))&gt;5,((CONCATENATE('Copy paste to Here'!G293," &amp; ",'Copy paste to Here'!D293,"  &amp;  ",'Copy paste to Here'!E293))),"Empty Cell")</f>
        <v>Empty Cell</v>
      </c>
      <c r="B289" s="54">
        <f>'Copy paste to Here'!C293</f>
        <v>0</v>
      </c>
      <c r="C289" s="54"/>
      <c r="D289" s="55"/>
      <c r="E289" s="56"/>
      <c r="F289" s="56">
        <f t="shared" si="13"/>
        <v>0</v>
      </c>
      <c r="G289" s="57">
        <f t="shared" si="14"/>
        <v>0</v>
      </c>
      <c r="H289" s="60">
        <f t="shared" si="15"/>
        <v>0</v>
      </c>
    </row>
    <row r="290" spans="1:8" s="59" customFormat="1" hidden="1">
      <c r="A290" s="53" t="str">
        <f>IF((LEN('Copy paste to Here'!G294))&gt;5,((CONCATENATE('Copy paste to Here'!G294," &amp; ",'Copy paste to Here'!D294,"  &amp;  ",'Copy paste to Here'!E294))),"Empty Cell")</f>
        <v>Empty Cell</v>
      </c>
      <c r="B290" s="54">
        <f>'Copy paste to Here'!C294</f>
        <v>0</v>
      </c>
      <c r="C290" s="54"/>
      <c r="D290" s="55"/>
      <c r="E290" s="56"/>
      <c r="F290" s="56">
        <f t="shared" si="13"/>
        <v>0</v>
      </c>
      <c r="G290" s="57">
        <f t="shared" si="14"/>
        <v>0</v>
      </c>
      <c r="H290" s="60">
        <f t="shared" si="15"/>
        <v>0</v>
      </c>
    </row>
    <row r="291" spans="1:8" s="59" customFormat="1" hidden="1">
      <c r="A291" s="53" t="str">
        <f>IF((LEN('Copy paste to Here'!G295))&gt;5,((CONCATENATE('Copy paste to Here'!G295," &amp; ",'Copy paste to Here'!D295,"  &amp;  ",'Copy paste to Here'!E295))),"Empty Cell")</f>
        <v>Empty Cell</v>
      </c>
      <c r="B291" s="54">
        <f>'Copy paste to Here'!C295</f>
        <v>0</v>
      </c>
      <c r="C291" s="54"/>
      <c r="D291" s="55"/>
      <c r="E291" s="56"/>
      <c r="F291" s="56">
        <f t="shared" si="13"/>
        <v>0</v>
      </c>
      <c r="G291" s="57">
        <f t="shared" si="14"/>
        <v>0</v>
      </c>
      <c r="H291" s="60">
        <f t="shared" si="15"/>
        <v>0</v>
      </c>
    </row>
    <row r="292" spans="1:8" s="59" customFormat="1" hidden="1">
      <c r="A292" s="53" t="str">
        <f>IF((LEN('Copy paste to Here'!G296))&gt;5,((CONCATENATE('Copy paste to Here'!G296," &amp; ",'Copy paste to Here'!D296,"  &amp;  ",'Copy paste to Here'!E296))),"Empty Cell")</f>
        <v>Empty Cell</v>
      </c>
      <c r="B292" s="54">
        <f>'Copy paste to Here'!C296</f>
        <v>0</v>
      </c>
      <c r="C292" s="54"/>
      <c r="D292" s="55"/>
      <c r="E292" s="56"/>
      <c r="F292" s="56">
        <f t="shared" si="13"/>
        <v>0</v>
      </c>
      <c r="G292" s="57">
        <f t="shared" si="14"/>
        <v>0</v>
      </c>
      <c r="H292" s="60">
        <f t="shared" si="15"/>
        <v>0</v>
      </c>
    </row>
    <row r="293" spans="1:8" s="59" customFormat="1" hidden="1">
      <c r="A293" s="53" t="str">
        <f>IF((LEN('Copy paste to Here'!G297))&gt;5,((CONCATENATE('Copy paste to Here'!G297," &amp; ",'Copy paste to Here'!D297,"  &amp;  ",'Copy paste to Here'!E297))),"Empty Cell")</f>
        <v>Empty Cell</v>
      </c>
      <c r="B293" s="54">
        <f>'Copy paste to Here'!C297</f>
        <v>0</v>
      </c>
      <c r="C293" s="54"/>
      <c r="D293" s="55"/>
      <c r="E293" s="56"/>
      <c r="F293" s="56">
        <f t="shared" si="13"/>
        <v>0</v>
      </c>
      <c r="G293" s="57">
        <f t="shared" si="14"/>
        <v>0</v>
      </c>
      <c r="H293" s="60">
        <f t="shared" si="15"/>
        <v>0</v>
      </c>
    </row>
    <row r="294" spans="1:8" s="59" customFormat="1" hidden="1">
      <c r="A294" s="53" t="str">
        <f>IF((LEN('Copy paste to Here'!G298))&gt;5,((CONCATENATE('Copy paste to Here'!G298," &amp; ",'Copy paste to Here'!D298,"  &amp;  ",'Copy paste to Here'!E298))),"Empty Cell")</f>
        <v>Empty Cell</v>
      </c>
      <c r="B294" s="54">
        <f>'Copy paste to Here'!C298</f>
        <v>0</v>
      </c>
      <c r="C294" s="54"/>
      <c r="D294" s="55"/>
      <c r="E294" s="56"/>
      <c r="F294" s="56">
        <f t="shared" si="13"/>
        <v>0</v>
      </c>
      <c r="G294" s="57">
        <f t="shared" si="14"/>
        <v>0</v>
      </c>
      <c r="H294" s="60">
        <f t="shared" si="15"/>
        <v>0</v>
      </c>
    </row>
    <row r="295" spans="1:8" s="59" customFormat="1" hidden="1">
      <c r="A295" s="53" t="str">
        <f>IF((LEN('Copy paste to Here'!G299))&gt;5,((CONCATENATE('Copy paste to Here'!G299," &amp; ",'Copy paste to Here'!D299,"  &amp;  ",'Copy paste to Here'!E299))),"Empty Cell")</f>
        <v>Empty Cell</v>
      </c>
      <c r="B295" s="54">
        <f>'Copy paste to Here'!C299</f>
        <v>0</v>
      </c>
      <c r="C295" s="54"/>
      <c r="D295" s="55"/>
      <c r="E295" s="56"/>
      <c r="F295" s="56">
        <f t="shared" si="13"/>
        <v>0</v>
      </c>
      <c r="G295" s="57">
        <f t="shared" si="14"/>
        <v>0</v>
      </c>
      <c r="H295" s="60">
        <f t="shared" si="15"/>
        <v>0</v>
      </c>
    </row>
    <row r="296" spans="1:8" s="59" customFormat="1" hidden="1">
      <c r="A296" s="53" t="str">
        <f>IF((LEN('Copy paste to Here'!G300))&gt;5,((CONCATENATE('Copy paste to Here'!G300," &amp; ",'Copy paste to Here'!D300,"  &amp;  ",'Copy paste to Here'!E300))),"Empty Cell")</f>
        <v>Empty Cell</v>
      </c>
      <c r="B296" s="54">
        <f>'Copy paste to Here'!C300</f>
        <v>0</v>
      </c>
      <c r="C296" s="54"/>
      <c r="D296" s="55"/>
      <c r="E296" s="56"/>
      <c r="F296" s="56">
        <f t="shared" si="13"/>
        <v>0</v>
      </c>
      <c r="G296" s="57">
        <f t="shared" si="14"/>
        <v>0</v>
      </c>
      <c r="H296" s="60">
        <f t="shared" si="15"/>
        <v>0</v>
      </c>
    </row>
    <row r="297" spans="1:8" s="59" customFormat="1" hidden="1">
      <c r="A297" s="53" t="str">
        <f>IF((LEN('Copy paste to Here'!G301))&gt;5,((CONCATENATE('Copy paste to Here'!G301," &amp; ",'Copy paste to Here'!D301,"  &amp;  ",'Copy paste to Here'!E301))),"Empty Cell")</f>
        <v>Empty Cell</v>
      </c>
      <c r="B297" s="54">
        <f>'Copy paste to Here'!C301</f>
        <v>0</v>
      </c>
      <c r="C297" s="54"/>
      <c r="D297" s="55"/>
      <c r="E297" s="56"/>
      <c r="F297" s="56">
        <f t="shared" si="13"/>
        <v>0</v>
      </c>
      <c r="G297" s="57">
        <f t="shared" si="14"/>
        <v>0</v>
      </c>
      <c r="H297" s="60">
        <f t="shared" si="15"/>
        <v>0</v>
      </c>
    </row>
    <row r="298" spans="1:8" s="59" customFormat="1" hidden="1">
      <c r="A298" s="53" t="str">
        <f>IF((LEN('Copy paste to Here'!G302))&gt;5,((CONCATENATE('Copy paste to Here'!G302," &amp; ",'Copy paste to Here'!D302,"  &amp;  ",'Copy paste to Here'!E302))),"Empty Cell")</f>
        <v>Empty Cell</v>
      </c>
      <c r="B298" s="54">
        <f>'Copy paste to Here'!C302</f>
        <v>0</v>
      </c>
      <c r="C298" s="54"/>
      <c r="D298" s="55"/>
      <c r="E298" s="56"/>
      <c r="F298" s="56">
        <f t="shared" si="13"/>
        <v>0</v>
      </c>
      <c r="G298" s="57">
        <f t="shared" si="14"/>
        <v>0</v>
      </c>
      <c r="H298" s="60">
        <f t="shared" si="15"/>
        <v>0</v>
      </c>
    </row>
    <row r="299" spans="1:8" s="59" customFormat="1" hidden="1">
      <c r="A299" s="53" t="str">
        <f>IF((LEN('Copy paste to Here'!G303))&gt;5,((CONCATENATE('Copy paste to Here'!G303," &amp; ",'Copy paste to Here'!D303,"  &amp;  ",'Copy paste to Here'!E303))),"Empty Cell")</f>
        <v>Empty Cell</v>
      </c>
      <c r="B299" s="54">
        <f>'Copy paste to Here'!C303</f>
        <v>0</v>
      </c>
      <c r="C299" s="54"/>
      <c r="D299" s="55"/>
      <c r="E299" s="56"/>
      <c r="F299" s="56">
        <f t="shared" si="13"/>
        <v>0</v>
      </c>
      <c r="G299" s="57">
        <f t="shared" si="14"/>
        <v>0</v>
      </c>
      <c r="H299" s="60">
        <f t="shared" si="15"/>
        <v>0</v>
      </c>
    </row>
    <row r="300" spans="1:8" s="59" customFormat="1" hidden="1">
      <c r="A300" s="53" t="str">
        <f>IF((LEN('Copy paste to Here'!G304))&gt;5,((CONCATENATE('Copy paste to Here'!G304," &amp; ",'Copy paste to Here'!D304,"  &amp;  ",'Copy paste to Here'!E304))),"Empty Cell")</f>
        <v>Empty Cell</v>
      </c>
      <c r="B300" s="54">
        <f>'Copy paste to Here'!C304</f>
        <v>0</v>
      </c>
      <c r="C300" s="54"/>
      <c r="D300" s="55"/>
      <c r="E300" s="56"/>
      <c r="F300" s="56">
        <f t="shared" si="13"/>
        <v>0</v>
      </c>
      <c r="G300" s="57">
        <f t="shared" si="14"/>
        <v>0</v>
      </c>
      <c r="H300" s="60">
        <f t="shared" si="15"/>
        <v>0</v>
      </c>
    </row>
    <row r="301" spans="1:8" s="59" customFormat="1" hidden="1">
      <c r="A301" s="53" t="str">
        <f>IF((LEN('Copy paste to Here'!G305))&gt;5,((CONCATENATE('Copy paste to Here'!G305," &amp; ",'Copy paste to Here'!D305,"  &amp;  ",'Copy paste to Here'!E305))),"Empty Cell")</f>
        <v>Empty Cell</v>
      </c>
      <c r="B301" s="54">
        <f>'Copy paste to Here'!C305</f>
        <v>0</v>
      </c>
      <c r="C301" s="54"/>
      <c r="D301" s="55"/>
      <c r="E301" s="56"/>
      <c r="F301" s="56">
        <f t="shared" si="13"/>
        <v>0</v>
      </c>
      <c r="G301" s="57">
        <f t="shared" si="14"/>
        <v>0</v>
      </c>
      <c r="H301" s="60">
        <f t="shared" si="15"/>
        <v>0</v>
      </c>
    </row>
    <row r="302" spans="1:8" s="59" customFormat="1" hidden="1">
      <c r="A302" s="53" t="str">
        <f>IF((LEN('Copy paste to Here'!G306))&gt;5,((CONCATENATE('Copy paste to Here'!G306," &amp; ",'Copy paste to Here'!D306,"  &amp;  ",'Copy paste to Here'!E306))),"Empty Cell")</f>
        <v>Empty Cell</v>
      </c>
      <c r="B302" s="54">
        <f>'Copy paste to Here'!C306</f>
        <v>0</v>
      </c>
      <c r="C302" s="54"/>
      <c r="D302" s="55"/>
      <c r="E302" s="56"/>
      <c r="F302" s="56">
        <f t="shared" si="13"/>
        <v>0</v>
      </c>
      <c r="G302" s="57">
        <f t="shared" si="14"/>
        <v>0</v>
      </c>
      <c r="H302" s="60">
        <f t="shared" si="15"/>
        <v>0</v>
      </c>
    </row>
    <row r="303" spans="1:8" s="59" customFormat="1" hidden="1">
      <c r="A303" s="53" t="str">
        <f>IF((LEN('Copy paste to Here'!G307))&gt;5,((CONCATENATE('Copy paste to Here'!G307," &amp; ",'Copy paste to Here'!D307,"  &amp;  ",'Copy paste to Here'!E307))),"Empty Cell")</f>
        <v>Empty Cell</v>
      </c>
      <c r="B303" s="54">
        <f>'Copy paste to Here'!C307</f>
        <v>0</v>
      </c>
      <c r="C303" s="54"/>
      <c r="D303" s="55"/>
      <c r="E303" s="56"/>
      <c r="F303" s="56">
        <f t="shared" si="13"/>
        <v>0</v>
      </c>
      <c r="G303" s="57">
        <f t="shared" si="14"/>
        <v>0</v>
      </c>
      <c r="H303" s="60">
        <f t="shared" si="15"/>
        <v>0</v>
      </c>
    </row>
    <row r="304" spans="1:8" s="59" customFormat="1" hidden="1">
      <c r="A304" s="53" t="str">
        <f>IF((LEN('Copy paste to Here'!G308))&gt;5,((CONCATENATE('Copy paste to Here'!G308," &amp; ",'Copy paste to Here'!D308,"  &amp;  ",'Copy paste to Here'!E308))),"Empty Cell")</f>
        <v>Empty Cell</v>
      </c>
      <c r="B304" s="54">
        <f>'Copy paste to Here'!C308</f>
        <v>0</v>
      </c>
      <c r="C304" s="54"/>
      <c r="D304" s="55"/>
      <c r="E304" s="56"/>
      <c r="F304" s="56">
        <f t="shared" si="13"/>
        <v>0</v>
      </c>
      <c r="G304" s="57">
        <f t="shared" si="14"/>
        <v>0</v>
      </c>
      <c r="H304" s="60">
        <f t="shared" si="15"/>
        <v>0</v>
      </c>
    </row>
    <row r="305" spans="1:8" s="59" customFormat="1" hidden="1">
      <c r="A305" s="53" t="str">
        <f>IF((LEN('Copy paste to Here'!G309))&gt;5,((CONCATENATE('Copy paste to Here'!G309," &amp; ",'Copy paste to Here'!D309,"  &amp;  ",'Copy paste to Here'!E309))),"Empty Cell")</f>
        <v>Empty Cell</v>
      </c>
      <c r="B305" s="54">
        <f>'Copy paste to Here'!C309</f>
        <v>0</v>
      </c>
      <c r="C305" s="54"/>
      <c r="D305" s="55"/>
      <c r="E305" s="56"/>
      <c r="F305" s="56">
        <f t="shared" si="13"/>
        <v>0</v>
      </c>
      <c r="G305" s="57">
        <f t="shared" si="14"/>
        <v>0</v>
      </c>
      <c r="H305" s="60">
        <f t="shared" si="15"/>
        <v>0</v>
      </c>
    </row>
    <row r="306" spans="1:8" s="59" customFormat="1" hidden="1">
      <c r="A306" s="53" t="str">
        <f>IF((LEN('Copy paste to Here'!G310))&gt;5,((CONCATENATE('Copy paste to Here'!G310," &amp; ",'Copy paste to Here'!D310,"  &amp;  ",'Copy paste to Here'!E310))),"Empty Cell")</f>
        <v>Empty Cell</v>
      </c>
      <c r="B306" s="54">
        <f>'Copy paste to Here'!C310</f>
        <v>0</v>
      </c>
      <c r="C306" s="54"/>
      <c r="D306" s="55"/>
      <c r="E306" s="56"/>
      <c r="F306" s="56">
        <f t="shared" si="13"/>
        <v>0</v>
      </c>
      <c r="G306" s="57">
        <f t="shared" si="14"/>
        <v>0</v>
      </c>
      <c r="H306" s="60">
        <f t="shared" si="15"/>
        <v>0</v>
      </c>
    </row>
    <row r="307" spans="1:8" s="59" customFormat="1" hidden="1">
      <c r="A307" s="53" t="str">
        <f>IF((LEN('Copy paste to Here'!G311))&gt;5,((CONCATENATE('Copy paste to Here'!G311," &amp; ",'Copy paste to Here'!D311,"  &amp;  ",'Copy paste to Here'!E311))),"Empty Cell")</f>
        <v>Empty Cell</v>
      </c>
      <c r="B307" s="54">
        <f>'Copy paste to Here'!C311</f>
        <v>0</v>
      </c>
      <c r="C307" s="54"/>
      <c r="D307" s="55"/>
      <c r="E307" s="56"/>
      <c r="F307" s="56">
        <f t="shared" si="13"/>
        <v>0</v>
      </c>
      <c r="G307" s="57">
        <f t="shared" si="14"/>
        <v>0</v>
      </c>
      <c r="H307" s="60">
        <f t="shared" si="15"/>
        <v>0</v>
      </c>
    </row>
    <row r="308" spans="1:8" s="59" customFormat="1" hidden="1">
      <c r="A308" s="53" t="str">
        <f>IF((LEN('Copy paste to Here'!G312))&gt;5,((CONCATENATE('Copy paste to Here'!G312," &amp; ",'Copy paste to Here'!D312,"  &amp;  ",'Copy paste to Here'!E312))),"Empty Cell")</f>
        <v>Empty Cell</v>
      </c>
      <c r="B308" s="54">
        <f>'Copy paste to Here'!C312</f>
        <v>0</v>
      </c>
      <c r="C308" s="54"/>
      <c r="D308" s="55"/>
      <c r="E308" s="56"/>
      <c r="F308" s="56">
        <f t="shared" si="13"/>
        <v>0</v>
      </c>
      <c r="G308" s="57">
        <f t="shared" si="14"/>
        <v>0</v>
      </c>
      <c r="H308" s="60">
        <f t="shared" si="15"/>
        <v>0</v>
      </c>
    </row>
    <row r="309" spans="1:8" s="59" customFormat="1" hidden="1">
      <c r="A309" s="53" t="str">
        <f>IF((LEN('Copy paste to Here'!G313))&gt;5,((CONCATENATE('Copy paste to Here'!G313," &amp; ",'Copy paste to Here'!D313,"  &amp;  ",'Copy paste to Here'!E313))),"Empty Cell")</f>
        <v>Empty Cell</v>
      </c>
      <c r="B309" s="54">
        <f>'Copy paste to Here'!C313</f>
        <v>0</v>
      </c>
      <c r="C309" s="54"/>
      <c r="D309" s="55"/>
      <c r="E309" s="56"/>
      <c r="F309" s="56">
        <f t="shared" si="13"/>
        <v>0</v>
      </c>
      <c r="G309" s="57">
        <f t="shared" si="14"/>
        <v>0</v>
      </c>
      <c r="H309" s="60">
        <f t="shared" si="15"/>
        <v>0</v>
      </c>
    </row>
    <row r="310" spans="1:8" s="59" customFormat="1" hidden="1">
      <c r="A310" s="53" t="str">
        <f>IF((LEN('Copy paste to Here'!G314))&gt;5,((CONCATENATE('Copy paste to Here'!G314," &amp; ",'Copy paste to Here'!D314,"  &amp;  ",'Copy paste to Here'!E314))),"Empty Cell")</f>
        <v>Empty Cell</v>
      </c>
      <c r="B310" s="54">
        <f>'Copy paste to Here'!C314</f>
        <v>0</v>
      </c>
      <c r="C310" s="54"/>
      <c r="D310" s="55"/>
      <c r="E310" s="56"/>
      <c r="F310" s="56">
        <f t="shared" si="13"/>
        <v>0</v>
      </c>
      <c r="G310" s="57">
        <f t="shared" si="14"/>
        <v>0</v>
      </c>
      <c r="H310" s="60">
        <f t="shared" si="15"/>
        <v>0</v>
      </c>
    </row>
    <row r="311" spans="1:8" s="59" customFormat="1" hidden="1">
      <c r="A311" s="53" t="str">
        <f>IF((LEN('Copy paste to Here'!G315))&gt;5,((CONCATENATE('Copy paste to Here'!G315," &amp; ",'Copy paste to Here'!D315,"  &amp;  ",'Copy paste to Here'!E315))),"Empty Cell")</f>
        <v>Empty Cell</v>
      </c>
      <c r="B311" s="54">
        <f>'Copy paste to Here'!C315</f>
        <v>0</v>
      </c>
      <c r="C311" s="54"/>
      <c r="D311" s="55"/>
      <c r="E311" s="56"/>
      <c r="F311" s="56">
        <f t="shared" si="13"/>
        <v>0</v>
      </c>
      <c r="G311" s="57">
        <f t="shared" si="14"/>
        <v>0</v>
      </c>
      <c r="H311" s="60">
        <f t="shared" si="15"/>
        <v>0</v>
      </c>
    </row>
    <row r="312" spans="1:8" s="59" customFormat="1" hidden="1">
      <c r="A312" s="53" t="str">
        <f>IF((LEN('Copy paste to Here'!G316))&gt;5,((CONCATENATE('Copy paste to Here'!G316," &amp; ",'Copy paste to Here'!D316,"  &amp;  ",'Copy paste to Here'!E316))),"Empty Cell")</f>
        <v>Empty Cell</v>
      </c>
      <c r="B312" s="54">
        <f>'Copy paste to Here'!C316</f>
        <v>0</v>
      </c>
      <c r="C312" s="54"/>
      <c r="D312" s="55"/>
      <c r="E312" s="56"/>
      <c r="F312" s="56">
        <f t="shared" si="13"/>
        <v>0</v>
      </c>
      <c r="G312" s="57">
        <f t="shared" si="14"/>
        <v>0</v>
      </c>
      <c r="H312" s="60">
        <f t="shared" si="15"/>
        <v>0</v>
      </c>
    </row>
    <row r="313" spans="1:8" s="59" customFormat="1" hidden="1">
      <c r="A313" s="53" t="str">
        <f>IF((LEN('Copy paste to Here'!G317))&gt;5,((CONCATENATE('Copy paste to Here'!G317," &amp; ",'Copy paste to Here'!D317,"  &amp;  ",'Copy paste to Here'!E317))),"Empty Cell")</f>
        <v>Empty Cell</v>
      </c>
      <c r="B313" s="54">
        <f>'Copy paste to Here'!C317</f>
        <v>0</v>
      </c>
      <c r="C313" s="54"/>
      <c r="D313" s="55"/>
      <c r="E313" s="56"/>
      <c r="F313" s="56">
        <f t="shared" si="13"/>
        <v>0</v>
      </c>
      <c r="G313" s="57">
        <f t="shared" si="14"/>
        <v>0</v>
      </c>
      <c r="H313" s="60">
        <f t="shared" si="15"/>
        <v>0</v>
      </c>
    </row>
    <row r="314" spans="1:8" s="59" customFormat="1" hidden="1">
      <c r="A314" s="53" t="str">
        <f>IF((LEN('Copy paste to Here'!G318))&gt;5,((CONCATENATE('Copy paste to Here'!G318," &amp; ",'Copy paste to Here'!D318,"  &amp;  ",'Copy paste to Here'!E318))),"Empty Cell")</f>
        <v>Empty Cell</v>
      </c>
      <c r="B314" s="54">
        <f>'Copy paste to Here'!C318</f>
        <v>0</v>
      </c>
      <c r="C314" s="54"/>
      <c r="D314" s="55"/>
      <c r="E314" s="56"/>
      <c r="F314" s="56">
        <f t="shared" si="13"/>
        <v>0</v>
      </c>
      <c r="G314" s="57">
        <f t="shared" si="14"/>
        <v>0</v>
      </c>
      <c r="H314" s="60">
        <f t="shared" si="15"/>
        <v>0</v>
      </c>
    </row>
    <row r="315" spans="1:8" s="59" customFormat="1" hidden="1">
      <c r="A315" s="53" t="str">
        <f>IF((LEN('Copy paste to Here'!G319))&gt;5,((CONCATENATE('Copy paste to Here'!G319," &amp; ",'Copy paste to Here'!D319,"  &amp;  ",'Copy paste to Here'!E319))),"Empty Cell")</f>
        <v>Empty Cell</v>
      </c>
      <c r="B315" s="54">
        <f>'Copy paste to Here'!C319</f>
        <v>0</v>
      </c>
      <c r="C315" s="54"/>
      <c r="D315" s="55"/>
      <c r="E315" s="56"/>
      <c r="F315" s="56">
        <f t="shared" si="13"/>
        <v>0</v>
      </c>
      <c r="G315" s="57">
        <f t="shared" si="14"/>
        <v>0</v>
      </c>
      <c r="H315" s="60">
        <f t="shared" si="15"/>
        <v>0</v>
      </c>
    </row>
    <row r="316" spans="1:8" s="59" customFormat="1" hidden="1">
      <c r="A316" s="53" t="str">
        <f>IF((LEN('Copy paste to Here'!G320))&gt;5,((CONCATENATE('Copy paste to Here'!G320," &amp; ",'Copy paste to Here'!D320,"  &amp;  ",'Copy paste to Here'!E320))),"Empty Cell")</f>
        <v>Empty Cell</v>
      </c>
      <c r="B316" s="54">
        <f>'Copy paste to Here'!C320</f>
        <v>0</v>
      </c>
      <c r="C316" s="54"/>
      <c r="D316" s="55"/>
      <c r="E316" s="56"/>
      <c r="F316" s="56">
        <f t="shared" si="13"/>
        <v>0</v>
      </c>
      <c r="G316" s="57">
        <f t="shared" si="14"/>
        <v>0</v>
      </c>
      <c r="H316" s="60">
        <f t="shared" si="15"/>
        <v>0</v>
      </c>
    </row>
    <row r="317" spans="1:8" s="59" customFormat="1" hidden="1">
      <c r="A317" s="53" t="str">
        <f>IF((LEN('Copy paste to Here'!G321))&gt;5,((CONCATENATE('Copy paste to Here'!G321," &amp; ",'Copy paste to Here'!D321,"  &amp;  ",'Copy paste to Here'!E321))),"Empty Cell")</f>
        <v>Empty Cell</v>
      </c>
      <c r="B317" s="54">
        <f>'Copy paste to Here'!C321</f>
        <v>0</v>
      </c>
      <c r="C317" s="54"/>
      <c r="D317" s="55"/>
      <c r="E317" s="56"/>
      <c r="F317" s="56">
        <f t="shared" si="13"/>
        <v>0</v>
      </c>
      <c r="G317" s="57">
        <f t="shared" si="14"/>
        <v>0</v>
      </c>
      <c r="H317" s="60">
        <f t="shared" si="15"/>
        <v>0</v>
      </c>
    </row>
    <row r="318" spans="1:8" s="59" customFormat="1" hidden="1">
      <c r="A318" s="53" t="str">
        <f>IF((LEN('Copy paste to Here'!G322))&gt;5,((CONCATENATE('Copy paste to Here'!G322," &amp; ",'Copy paste to Here'!D322,"  &amp;  ",'Copy paste to Here'!E322))),"Empty Cell")</f>
        <v>Empty Cell</v>
      </c>
      <c r="B318" s="54">
        <f>'Copy paste to Here'!C322</f>
        <v>0</v>
      </c>
      <c r="C318" s="54"/>
      <c r="D318" s="55"/>
      <c r="E318" s="56"/>
      <c r="F318" s="56">
        <f t="shared" si="13"/>
        <v>0</v>
      </c>
      <c r="G318" s="57">
        <f t="shared" si="14"/>
        <v>0</v>
      </c>
      <c r="H318" s="60">
        <f t="shared" si="15"/>
        <v>0</v>
      </c>
    </row>
    <row r="319" spans="1:8" s="59" customFormat="1" hidden="1">
      <c r="A319" s="53" t="str">
        <f>IF((LEN('Copy paste to Here'!G323))&gt;5,((CONCATENATE('Copy paste to Here'!G323," &amp; ",'Copy paste to Here'!D323,"  &amp;  ",'Copy paste to Here'!E323))),"Empty Cell")</f>
        <v>Empty Cell</v>
      </c>
      <c r="B319" s="54">
        <f>'Copy paste to Here'!C323</f>
        <v>0</v>
      </c>
      <c r="C319" s="54"/>
      <c r="D319" s="55"/>
      <c r="E319" s="56"/>
      <c r="F319" s="56">
        <f t="shared" si="13"/>
        <v>0</v>
      </c>
      <c r="G319" s="57">
        <f t="shared" si="14"/>
        <v>0</v>
      </c>
      <c r="H319" s="60">
        <f t="shared" si="15"/>
        <v>0</v>
      </c>
    </row>
    <row r="320" spans="1:8" s="59" customFormat="1" hidden="1">
      <c r="A320" s="53" t="str">
        <f>IF((LEN('Copy paste to Here'!G324))&gt;5,((CONCATENATE('Copy paste to Here'!G324," &amp; ",'Copy paste to Here'!D324,"  &amp;  ",'Copy paste to Here'!E324))),"Empty Cell")</f>
        <v>Empty Cell</v>
      </c>
      <c r="B320" s="54">
        <f>'Copy paste to Here'!C324</f>
        <v>0</v>
      </c>
      <c r="C320" s="54"/>
      <c r="D320" s="55"/>
      <c r="E320" s="56"/>
      <c r="F320" s="56">
        <f t="shared" si="13"/>
        <v>0</v>
      </c>
      <c r="G320" s="57">
        <f t="shared" si="14"/>
        <v>0</v>
      </c>
      <c r="H320" s="60">
        <f t="shared" si="15"/>
        <v>0</v>
      </c>
    </row>
    <row r="321" spans="1:8" s="59" customFormat="1" hidden="1">
      <c r="A321" s="53" t="str">
        <f>IF((LEN('Copy paste to Here'!G325))&gt;5,((CONCATENATE('Copy paste to Here'!G325," &amp; ",'Copy paste to Here'!D325,"  &amp;  ",'Copy paste to Here'!E325))),"Empty Cell")</f>
        <v>Empty Cell</v>
      </c>
      <c r="B321" s="54">
        <f>'Copy paste to Here'!C325</f>
        <v>0</v>
      </c>
      <c r="C321" s="54"/>
      <c r="D321" s="55"/>
      <c r="E321" s="56"/>
      <c r="F321" s="56">
        <f t="shared" si="13"/>
        <v>0</v>
      </c>
      <c r="G321" s="57">
        <f t="shared" si="14"/>
        <v>0</v>
      </c>
      <c r="H321" s="60">
        <f t="shared" si="15"/>
        <v>0</v>
      </c>
    </row>
    <row r="322" spans="1:8" s="59" customFormat="1" hidden="1">
      <c r="A322" s="53" t="str">
        <f>IF((LEN('Copy paste to Here'!G326))&gt;5,((CONCATENATE('Copy paste to Here'!G326," &amp; ",'Copy paste to Here'!D326,"  &amp;  ",'Copy paste to Here'!E326))),"Empty Cell")</f>
        <v>Empty Cell</v>
      </c>
      <c r="B322" s="54">
        <f>'Copy paste to Here'!C326</f>
        <v>0</v>
      </c>
      <c r="C322" s="54"/>
      <c r="D322" s="55"/>
      <c r="E322" s="56"/>
      <c r="F322" s="56">
        <f t="shared" si="13"/>
        <v>0</v>
      </c>
      <c r="G322" s="57">
        <f t="shared" si="14"/>
        <v>0</v>
      </c>
      <c r="H322" s="60">
        <f t="shared" si="15"/>
        <v>0</v>
      </c>
    </row>
    <row r="323" spans="1:8" s="59" customFormat="1" hidden="1">
      <c r="A323" s="53" t="str">
        <f>IF((LEN('Copy paste to Here'!G327))&gt;5,((CONCATENATE('Copy paste to Here'!G327," &amp; ",'Copy paste to Here'!D327,"  &amp;  ",'Copy paste to Here'!E327))),"Empty Cell")</f>
        <v>Empty Cell</v>
      </c>
      <c r="B323" s="54">
        <f>'Copy paste to Here'!C327</f>
        <v>0</v>
      </c>
      <c r="C323" s="54"/>
      <c r="D323" s="55"/>
      <c r="E323" s="56"/>
      <c r="F323" s="56">
        <f t="shared" si="13"/>
        <v>0</v>
      </c>
      <c r="G323" s="57">
        <f t="shared" si="14"/>
        <v>0</v>
      </c>
      <c r="H323" s="60">
        <f t="shared" si="15"/>
        <v>0</v>
      </c>
    </row>
    <row r="324" spans="1:8" s="59" customFormat="1" hidden="1">
      <c r="A324" s="53" t="str">
        <f>IF((LEN('Copy paste to Here'!G328))&gt;5,((CONCATENATE('Copy paste to Here'!G328," &amp; ",'Copy paste to Here'!D328,"  &amp;  ",'Copy paste to Here'!E328))),"Empty Cell")</f>
        <v>Empty Cell</v>
      </c>
      <c r="B324" s="54">
        <f>'Copy paste to Here'!C328</f>
        <v>0</v>
      </c>
      <c r="C324" s="54"/>
      <c r="D324" s="55"/>
      <c r="E324" s="56"/>
      <c r="F324" s="56">
        <f t="shared" si="13"/>
        <v>0</v>
      </c>
      <c r="G324" s="57">
        <f t="shared" si="14"/>
        <v>0</v>
      </c>
      <c r="H324" s="60">
        <f t="shared" si="15"/>
        <v>0</v>
      </c>
    </row>
    <row r="325" spans="1:8" s="59" customFormat="1" hidden="1">
      <c r="A325" s="53" t="str">
        <f>IF((LEN('Copy paste to Here'!G329))&gt;5,((CONCATENATE('Copy paste to Here'!G329," &amp; ",'Copy paste to Here'!D329,"  &amp;  ",'Copy paste to Here'!E329))),"Empty Cell")</f>
        <v>Empty Cell</v>
      </c>
      <c r="B325" s="54">
        <f>'Copy paste to Here'!C329</f>
        <v>0</v>
      </c>
      <c r="C325" s="54"/>
      <c r="D325" s="55"/>
      <c r="E325" s="56"/>
      <c r="F325" s="56">
        <f t="shared" si="13"/>
        <v>0</v>
      </c>
      <c r="G325" s="57">
        <f t="shared" si="14"/>
        <v>0</v>
      </c>
      <c r="H325" s="60">
        <f t="shared" si="15"/>
        <v>0</v>
      </c>
    </row>
    <row r="326" spans="1:8" s="59" customFormat="1" hidden="1">
      <c r="A326" s="53" t="str">
        <f>IF((LEN('Copy paste to Here'!G330))&gt;5,((CONCATENATE('Copy paste to Here'!G330," &amp; ",'Copy paste to Here'!D330,"  &amp;  ",'Copy paste to Here'!E330))),"Empty Cell")</f>
        <v>Empty Cell</v>
      </c>
      <c r="B326" s="54">
        <f>'Copy paste to Here'!C330</f>
        <v>0</v>
      </c>
      <c r="C326" s="54"/>
      <c r="D326" s="55"/>
      <c r="E326" s="56"/>
      <c r="F326" s="56">
        <f t="shared" si="13"/>
        <v>0</v>
      </c>
      <c r="G326" s="57">
        <f t="shared" si="14"/>
        <v>0</v>
      </c>
      <c r="H326" s="60">
        <f t="shared" si="15"/>
        <v>0</v>
      </c>
    </row>
    <row r="327" spans="1:8" s="59" customFormat="1" hidden="1">
      <c r="A327" s="53" t="str">
        <f>IF((LEN('Copy paste to Here'!G331))&gt;5,((CONCATENATE('Copy paste to Here'!G331," &amp; ",'Copy paste to Here'!D331,"  &amp;  ",'Copy paste to Here'!E331))),"Empty Cell")</f>
        <v>Empty Cell</v>
      </c>
      <c r="B327" s="54">
        <f>'Copy paste to Here'!C331</f>
        <v>0</v>
      </c>
      <c r="C327" s="54"/>
      <c r="D327" s="55"/>
      <c r="E327" s="56"/>
      <c r="F327" s="56">
        <f t="shared" si="13"/>
        <v>0</v>
      </c>
      <c r="G327" s="57">
        <f t="shared" si="14"/>
        <v>0</v>
      </c>
      <c r="H327" s="60">
        <f t="shared" si="15"/>
        <v>0</v>
      </c>
    </row>
    <row r="328" spans="1:8" s="59" customFormat="1" hidden="1">
      <c r="A328" s="53" t="str">
        <f>IF((LEN('Copy paste to Here'!G332))&gt;5,((CONCATENATE('Copy paste to Here'!G332," &amp; ",'Copy paste to Here'!D332,"  &amp;  ",'Copy paste to Here'!E332))),"Empty Cell")</f>
        <v>Empty Cell</v>
      </c>
      <c r="B328" s="54">
        <f>'Copy paste to Here'!C332</f>
        <v>0</v>
      </c>
      <c r="C328" s="54"/>
      <c r="D328" s="55"/>
      <c r="E328" s="56"/>
      <c r="F328" s="56">
        <f t="shared" si="13"/>
        <v>0</v>
      </c>
      <c r="G328" s="57">
        <f t="shared" si="14"/>
        <v>0</v>
      </c>
      <c r="H328" s="60">
        <f t="shared" si="15"/>
        <v>0</v>
      </c>
    </row>
    <row r="329" spans="1:8" s="59" customFormat="1" hidden="1">
      <c r="A329" s="53" t="str">
        <f>IF((LEN('Copy paste to Here'!G333))&gt;5,((CONCATENATE('Copy paste to Here'!G333," &amp; ",'Copy paste to Here'!D333,"  &amp;  ",'Copy paste to Here'!E333))),"Empty Cell")</f>
        <v>Empty Cell</v>
      </c>
      <c r="B329" s="54">
        <f>'Copy paste to Here'!C333</f>
        <v>0</v>
      </c>
      <c r="C329" s="54"/>
      <c r="D329" s="55"/>
      <c r="E329" s="56"/>
      <c r="F329" s="56">
        <f t="shared" si="13"/>
        <v>0</v>
      </c>
      <c r="G329" s="57">
        <f t="shared" si="14"/>
        <v>0</v>
      </c>
      <c r="H329" s="60">
        <f t="shared" si="15"/>
        <v>0</v>
      </c>
    </row>
    <row r="330" spans="1:8" s="59" customFormat="1" hidden="1">
      <c r="A330" s="53" t="str">
        <f>IF((LEN('Copy paste to Here'!G334))&gt;5,((CONCATENATE('Copy paste to Here'!G334," &amp; ",'Copy paste to Here'!D334,"  &amp;  ",'Copy paste to Here'!E334))),"Empty Cell")</f>
        <v>Empty Cell</v>
      </c>
      <c r="B330" s="54">
        <f>'Copy paste to Here'!C334</f>
        <v>0</v>
      </c>
      <c r="C330" s="54"/>
      <c r="D330" s="55"/>
      <c r="E330" s="56"/>
      <c r="F330" s="56">
        <f t="shared" si="13"/>
        <v>0</v>
      </c>
      <c r="G330" s="57">
        <f t="shared" si="14"/>
        <v>0</v>
      </c>
      <c r="H330" s="60">
        <f t="shared" si="15"/>
        <v>0</v>
      </c>
    </row>
    <row r="331" spans="1:8" s="59" customFormat="1" hidden="1">
      <c r="A331" s="53" t="str">
        <f>IF((LEN('Copy paste to Here'!G335))&gt;5,((CONCATENATE('Copy paste to Here'!G335," &amp; ",'Copy paste to Here'!D335,"  &amp;  ",'Copy paste to Here'!E335))),"Empty Cell")</f>
        <v>Empty Cell</v>
      </c>
      <c r="B331" s="54">
        <f>'Copy paste to Here'!C335</f>
        <v>0</v>
      </c>
      <c r="C331" s="54"/>
      <c r="D331" s="55"/>
      <c r="E331" s="56"/>
      <c r="F331" s="56">
        <f t="shared" si="13"/>
        <v>0</v>
      </c>
      <c r="G331" s="57">
        <f t="shared" si="14"/>
        <v>0</v>
      </c>
      <c r="H331" s="60">
        <f t="shared" si="15"/>
        <v>0</v>
      </c>
    </row>
    <row r="332" spans="1:8" s="59" customFormat="1" hidden="1">
      <c r="A332" s="53" t="str">
        <f>IF((LEN('Copy paste to Here'!G336))&gt;5,((CONCATENATE('Copy paste to Here'!G336," &amp; ",'Copy paste to Here'!D336,"  &amp;  ",'Copy paste to Here'!E336))),"Empty Cell")</f>
        <v>Empty Cell</v>
      </c>
      <c r="B332" s="54">
        <f>'Copy paste to Here'!C336</f>
        <v>0</v>
      </c>
      <c r="C332" s="54"/>
      <c r="D332" s="55"/>
      <c r="E332" s="56"/>
      <c r="F332" s="56">
        <f t="shared" si="13"/>
        <v>0</v>
      </c>
      <c r="G332" s="57">
        <f t="shared" si="14"/>
        <v>0</v>
      </c>
      <c r="H332" s="60">
        <f t="shared" si="15"/>
        <v>0</v>
      </c>
    </row>
    <row r="333" spans="1:8" s="59" customFormat="1" hidden="1">
      <c r="A333" s="53" t="str">
        <f>IF((LEN('Copy paste to Here'!G337))&gt;5,((CONCATENATE('Copy paste to Here'!G337," &amp; ",'Copy paste to Here'!D337,"  &amp;  ",'Copy paste to Here'!E337))),"Empty Cell")</f>
        <v>Empty Cell</v>
      </c>
      <c r="B333" s="54">
        <f>'Copy paste to Here'!C337</f>
        <v>0</v>
      </c>
      <c r="C333" s="54"/>
      <c r="D333" s="55"/>
      <c r="E333" s="56"/>
      <c r="F333" s="56">
        <f t="shared" si="13"/>
        <v>0</v>
      </c>
      <c r="G333" s="57">
        <f t="shared" si="14"/>
        <v>0</v>
      </c>
      <c r="H333" s="60">
        <f t="shared" si="15"/>
        <v>0</v>
      </c>
    </row>
    <row r="334" spans="1:8" s="59" customFormat="1" hidden="1">
      <c r="A334" s="53" t="str">
        <f>IF((LEN('Copy paste to Here'!G338))&gt;5,((CONCATENATE('Copy paste to Here'!G338," &amp; ",'Copy paste to Here'!D338,"  &amp;  ",'Copy paste to Here'!E338))),"Empty Cell")</f>
        <v>Empty Cell</v>
      </c>
      <c r="B334" s="54">
        <f>'Copy paste to Here'!C338</f>
        <v>0</v>
      </c>
      <c r="C334" s="54"/>
      <c r="D334" s="55"/>
      <c r="E334" s="56"/>
      <c r="F334" s="56">
        <f t="shared" si="13"/>
        <v>0</v>
      </c>
      <c r="G334" s="57">
        <f t="shared" si="14"/>
        <v>0</v>
      </c>
      <c r="H334" s="60">
        <f t="shared" si="15"/>
        <v>0</v>
      </c>
    </row>
    <row r="335" spans="1:8" s="59" customFormat="1" hidden="1">
      <c r="A335" s="53" t="str">
        <f>IF((LEN('Copy paste to Here'!G339))&gt;5,((CONCATENATE('Copy paste to Here'!G339," &amp; ",'Copy paste to Here'!D339,"  &amp;  ",'Copy paste to Here'!E339))),"Empty Cell")</f>
        <v>Empty Cell</v>
      </c>
      <c r="B335" s="54">
        <f>'Copy paste to Here'!C339</f>
        <v>0</v>
      </c>
      <c r="C335" s="54"/>
      <c r="D335" s="55"/>
      <c r="E335" s="56"/>
      <c r="F335" s="56">
        <f t="shared" si="13"/>
        <v>0</v>
      </c>
      <c r="G335" s="57">
        <f t="shared" si="14"/>
        <v>0</v>
      </c>
      <c r="H335" s="60">
        <f t="shared" si="15"/>
        <v>0</v>
      </c>
    </row>
    <row r="336" spans="1:8" s="59" customFormat="1" hidden="1">
      <c r="A336" s="53" t="str">
        <f>IF((LEN('Copy paste to Here'!G340))&gt;5,((CONCATENATE('Copy paste to Here'!G340," &amp; ",'Copy paste to Here'!D340,"  &amp;  ",'Copy paste to Here'!E340))),"Empty Cell")</f>
        <v>Empty Cell</v>
      </c>
      <c r="B336" s="54">
        <f>'Copy paste to Here'!C340</f>
        <v>0</v>
      </c>
      <c r="C336" s="54"/>
      <c r="D336" s="55"/>
      <c r="E336" s="56"/>
      <c r="F336" s="56">
        <f t="shared" si="13"/>
        <v>0</v>
      </c>
      <c r="G336" s="57">
        <f t="shared" si="14"/>
        <v>0</v>
      </c>
      <c r="H336" s="60">
        <f t="shared" si="15"/>
        <v>0</v>
      </c>
    </row>
    <row r="337" spans="1:8" s="59" customFormat="1" hidden="1">
      <c r="A337" s="53" t="str">
        <f>IF((LEN('Copy paste to Here'!G341))&gt;5,((CONCATENATE('Copy paste to Here'!G341," &amp; ",'Copy paste to Here'!D341,"  &amp;  ",'Copy paste to Here'!E341))),"Empty Cell")</f>
        <v>Empty Cell</v>
      </c>
      <c r="B337" s="54">
        <f>'Copy paste to Here'!C341</f>
        <v>0</v>
      </c>
      <c r="C337" s="54"/>
      <c r="D337" s="55"/>
      <c r="E337" s="56"/>
      <c r="F337" s="56">
        <f t="shared" si="13"/>
        <v>0</v>
      </c>
      <c r="G337" s="57">
        <f t="shared" si="14"/>
        <v>0</v>
      </c>
      <c r="H337" s="60">
        <f t="shared" si="15"/>
        <v>0</v>
      </c>
    </row>
    <row r="338" spans="1:8" s="59" customFormat="1" hidden="1">
      <c r="A338" s="53" t="str">
        <f>IF((LEN('Copy paste to Here'!G342))&gt;5,((CONCATENATE('Copy paste to Here'!G342," &amp; ",'Copy paste to Here'!D342,"  &amp;  ",'Copy paste to Here'!E342))),"Empty Cell")</f>
        <v>Empty Cell</v>
      </c>
      <c r="B338" s="54">
        <f>'Copy paste to Here'!C342</f>
        <v>0</v>
      </c>
      <c r="C338" s="54"/>
      <c r="D338" s="55"/>
      <c r="E338" s="56"/>
      <c r="F338" s="56">
        <f t="shared" si="13"/>
        <v>0</v>
      </c>
      <c r="G338" s="57">
        <f t="shared" si="14"/>
        <v>0</v>
      </c>
      <c r="H338" s="60">
        <f t="shared" si="15"/>
        <v>0</v>
      </c>
    </row>
    <row r="339" spans="1:8" s="59" customFormat="1" hidden="1">
      <c r="A339" s="53" t="str">
        <f>IF((LEN('Copy paste to Here'!G343))&gt;5,((CONCATENATE('Copy paste to Here'!G343," &amp; ",'Copy paste to Here'!D343,"  &amp;  ",'Copy paste to Here'!E343))),"Empty Cell")</f>
        <v>Empty Cell</v>
      </c>
      <c r="B339" s="54">
        <f>'Copy paste to Here'!C343</f>
        <v>0</v>
      </c>
      <c r="C339" s="54"/>
      <c r="D339" s="55"/>
      <c r="E339" s="56"/>
      <c r="F339" s="56">
        <f t="shared" ref="F339:F402" si="16">D339*E339</f>
        <v>0</v>
      </c>
      <c r="G339" s="57">
        <f t="shared" ref="G339:G402" si="17">E339*$E$14</f>
        <v>0</v>
      </c>
      <c r="H339" s="60">
        <f t="shared" ref="H339:H402" si="18">D339*G339</f>
        <v>0</v>
      </c>
    </row>
    <row r="340" spans="1:8" s="59" customFormat="1" hidden="1">
      <c r="A340" s="53" t="str">
        <f>IF((LEN('Copy paste to Here'!G344))&gt;5,((CONCATENATE('Copy paste to Here'!G344," &amp; ",'Copy paste to Here'!D344,"  &amp;  ",'Copy paste to Here'!E344))),"Empty Cell")</f>
        <v>Empty Cell</v>
      </c>
      <c r="B340" s="54">
        <f>'Copy paste to Here'!C344</f>
        <v>0</v>
      </c>
      <c r="C340" s="54"/>
      <c r="D340" s="55"/>
      <c r="E340" s="56"/>
      <c r="F340" s="56">
        <f t="shared" si="16"/>
        <v>0</v>
      </c>
      <c r="G340" s="57">
        <f t="shared" si="17"/>
        <v>0</v>
      </c>
      <c r="H340" s="60">
        <f t="shared" si="18"/>
        <v>0</v>
      </c>
    </row>
    <row r="341" spans="1:8" s="59" customFormat="1" hidden="1">
      <c r="A341" s="53" t="str">
        <f>IF((LEN('Copy paste to Here'!G345))&gt;5,((CONCATENATE('Copy paste to Here'!G345," &amp; ",'Copy paste to Here'!D345,"  &amp;  ",'Copy paste to Here'!E345))),"Empty Cell")</f>
        <v>Empty Cell</v>
      </c>
      <c r="B341" s="54">
        <f>'Copy paste to Here'!C345</f>
        <v>0</v>
      </c>
      <c r="C341" s="54"/>
      <c r="D341" s="55"/>
      <c r="E341" s="56"/>
      <c r="F341" s="56">
        <f t="shared" si="16"/>
        <v>0</v>
      </c>
      <c r="G341" s="57">
        <f t="shared" si="17"/>
        <v>0</v>
      </c>
      <c r="H341" s="60">
        <f t="shared" si="18"/>
        <v>0</v>
      </c>
    </row>
    <row r="342" spans="1:8" s="59" customFormat="1" hidden="1">
      <c r="A342" s="53" t="str">
        <f>IF((LEN('Copy paste to Here'!G346))&gt;5,((CONCATENATE('Copy paste to Here'!G346," &amp; ",'Copy paste to Here'!D346,"  &amp;  ",'Copy paste to Here'!E346))),"Empty Cell")</f>
        <v>Empty Cell</v>
      </c>
      <c r="B342" s="54">
        <f>'Copy paste to Here'!C346</f>
        <v>0</v>
      </c>
      <c r="C342" s="54"/>
      <c r="D342" s="55"/>
      <c r="E342" s="56"/>
      <c r="F342" s="56">
        <f t="shared" si="16"/>
        <v>0</v>
      </c>
      <c r="G342" s="57">
        <f t="shared" si="17"/>
        <v>0</v>
      </c>
      <c r="H342" s="60">
        <f t="shared" si="18"/>
        <v>0</v>
      </c>
    </row>
    <row r="343" spans="1:8" s="59" customFormat="1" hidden="1">
      <c r="A343" s="53" t="str">
        <f>IF((LEN('Copy paste to Here'!G347))&gt;5,((CONCATENATE('Copy paste to Here'!G347," &amp; ",'Copy paste to Here'!D347,"  &amp;  ",'Copy paste to Here'!E347))),"Empty Cell")</f>
        <v>Empty Cell</v>
      </c>
      <c r="B343" s="54">
        <f>'Copy paste to Here'!C347</f>
        <v>0</v>
      </c>
      <c r="C343" s="54"/>
      <c r="D343" s="55"/>
      <c r="E343" s="56"/>
      <c r="F343" s="56">
        <f t="shared" si="16"/>
        <v>0</v>
      </c>
      <c r="G343" s="57">
        <f t="shared" si="17"/>
        <v>0</v>
      </c>
      <c r="H343" s="60">
        <f t="shared" si="18"/>
        <v>0</v>
      </c>
    </row>
    <row r="344" spans="1:8" s="59" customFormat="1" hidden="1">
      <c r="A344" s="53" t="str">
        <f>IF((LEN('Copy paste to Here'!G348))&gt;5,((CONCATENATE('Copy paste to Here'!G348," &amp; ",'Copy paste to Here'!D348,"  &amp;  ",'Copy paste to Here'!E348))),"Empty Cell")</f>
        <v>Empty Cell</v>
      </c>
      <c r="B344" s="54">
        <f>'Copy paste to Here'!C348</f>
        <v>0</v>
      </c>
      <c r="C344" s="54"/>
      <c r="D344" s="55"/>
      <c r="E344" s="56"/>
      <c r="F344" s="56">
        <f t="shared" si="16"/>
        <v>0</v>
      </c>
      <c r="G344" s="57">
        <f t="shared" si="17"/>
        <v>0</v>
      </c>
      <c r="H344" s="60">
        <f t="shared" si="18"/>
        <v>0</v>
      </c>
    </row>
    <row r="345" spans="1:8" s="59" customFormat="1" hidden="1">
      <c r="A345" s="53" t="str">
        <f>IF((LEN('Copy paste to Here'!G349))&gt;5,((CONCATENATE('Copy paste to Here'!G349," &amp; ",'Copy paste to Here'!D349,"  &amp;  ",'Copy paste to Here'!E349))),"Empty Cell")</f>
        <v>Empty Cell</v>
      </c>
      <c r="B345" s="54">
        <f>'Copy paste to Here'!C349</f>
        <v>0</v>
      </c>
      <c r="C345" s="54"/>
      <c r="D345" s="55"/>
      <c r="E345" s="56"/>
      <c r="F345" s="56">
        <f t="shared" si="16"/>
        <v>0</v>
      </c>
      <c r="G345" s="57">
        <f t="shared" si="17"/>
        <v>0</v>
      </c>
      <c r="H345" s="60">
        <f t="shared" si="18"/>
        <v>0</v>
      </c>
    </row>
    <row r="346" spans="1:8" s="59" customFormat="1" hidden="1">
      <c r="A346" s="53" t="str">
        <f>IF((LEN('Copy paste to Here'!G350))&gt;5,((CONCATENATE('Copy paste to Here'!G350," &amp; ",'Copy paste to Here'!D350,"  &amp;  ",'Copy paste to Here'!E350))),"Empty Cell")</f>
        <v>Empty Cell</v>
      </c>
      <c r="B346" s="54">
        <f>'Copy paste to Here'!C350</f>
        <v>0</v>
      </c>
      <c r="C346" s="54"/>
      <c r="D346" s="55"/>
      <c r="E346" s="56"/>
      <c r="F346" s="56">
        <f t="shared" si="16"/>
        <v>0</v>
      </c>
      <c r="G346" s="57">
        <f t="shared" si="17"/>
        <v>0</v>
      </c>
      <c r="H346" s="60">
        <f t="shared" si="18"/>
        <v>0</v>
      </c>
    </row>
    <row r="347" spans="1:8" s="59" customFormat="1" hidden="1">
      <c r="A347" s="53" t="str">
        <f>IF((LEN('Copy paste to Here'!G351))&gt;5,((CONCATENATE('Copy paste to Here'!G351," &amp; ",'Copy paste to Here'!D351,"  &amp;  ",'Copy paste to Here'!E351))),"Empty Cell")</f>
        <v>Empty Cell</v>
      </c>
      <c r="B347" s="54">
        <f>'Copy paste to Here'!C351</f>
        <v>0</v>
      </c>
      <c r="C347" s="54"/>
      <c r="D347" s="55"/>
      <c r="E347" s="56"/>
      <c r="F347" s="56">
        <f t="shared" si="16"/>
        <v>0</v>
      </c>
      <c r="G347" s="57">
        <f t="shared" si="17"/>
        <v>0</v>
      </c>
      <c r="H347" s="60">
        <f t="shared" si="18"/>
        <v>0</v>
      </c>
    </row>
    <row r="348" spans="1:8" s="59" customFormat="1" hidden="1">
      <c r="A348" s="53" t="str">
        <f>IF((LEN('Copy paste to Here'!G352))&gt;5,((CONCATENATE('Copy paste to Here'!G352," &amp; ",'Copy paste to Here'!D352,"  &amp;  ",'Copy paste to Here'!E352))),"Empty Cell")</f>
        <v>Empty Cell</v>
      </c>
      <c r="B348" s="54">
        <f>'Copy paste to Here'!C352</f>
        <v>0</v>
      </c>
      <c r="C348" s="54"/>
      <c r="D348" s="55"/>
      <c r="E348" s="56"/>
      <c r="F348" s="56">
        <f t="shared" si="16"/>
        <v>0</v>
      </c>
      <c r="G348" s="57">
        <f t="shared" si="17"/>
        <v>0</v>
      </c>
      <c r="H348" s="60">
        <f t="shared" si="18"/>
        <v>0</v>
      </c>
    </row>
    <row r="349" spans="1:8" s="59" customFormat="1" hidden="1">
      <c r="A349" s="53" t="str">
        <f>IF((LEN('Copy paste to Here'!G353))&gt;5,((CONCATENATE('Copy paste to Here'!G353," &amp; ",'Copy paste to Here'!D353,"  &amp;  ",'Copy paste to Here'!E353))),"Empty Cell")</f>
        <v>Empty Cell</v>
      </c>
      <c r="B349" s="54">
        <f>'Copy paste to Here'!C353</f>
        <v>0</v>
      </c>
      <c r="C349" s="54"/>
      <c r="D349" s="55"/>
      <c r="E349" s="56"/>
      <c r="F349" s="56">
        <f t="shared" si="16"/>
        <v>0</v>
      </c>
      <c r="G349" s="57">
        <f t="shared" si="17"/>
        <v>0</v>
      </c>
      <c r="H349" s="60">
        <f t="shared" si="18"/>
        <v>0</v>
      </c>
    </row>
    <row r="350" spans="1:8" s="59" customFormat="1" hidden="1">
      <c r="A350" s="53" t="str">
        <f>IF((LEN('Copy paste to Here'!G354))&gt;5,((CONCATENATE('Copy paste to Here'!G354," &amp; ",'Copy paste to Here'!D354,"  &amp;  ",'Copy paste to Here'!E354))),"Empty Cell")</f>
        <v>Empty Cell</v>
      </c>
      <c r="B350" s="54">
        <f>'Copy paste to Here'!C354</f>
        <v>0</v>
      </c>
      <c r="C350" s="54"/>
      <c r="D350" s="55"/>
      <c r="E350" s="56"/>
      <c r="F350" s="56">
        <f t="shared" si="16"/>
        <v>0</v>
      </c>
      <c r="G350" s="57">
        <f t="shared" si="17"/>
        <v>0</v>
      </c>
      <c r="H350" s="60">
        <f t="shared" si="18"/>
        <v>0</v>
      </c>
    </row>
    <row r="351" spans="1:8" s="59" customFormat="1" hidden="1">
      <c r="A351" s="53" t="str">
        <f>IF((LEN('Copy paste to Here'!G355))&gt;5,((CONCATENATE('Copy paste to Here'!G355," &amp; ",'Copy paste to Here'!D355,"  &amp;  ",'Copy paste to Here'!E355))),"Empty Cell")</f>
        <v>Empty Cell</v>
      </c>
      <c r="B351" s="54">
        <f>'Copy paste to Here'!C355</f>
        <v>0</v>
      </c>
      <c r="C351" s="54"/>
      <c r="D351" s="55"/>
      <c r="E351" s="56"/>
      <c r="F351" s="56">
        <f t="shared" si="16"/>
        <v>0</v>
      </c>
      <c r="G351" s="57">
        <f t="shared" si="17"/>
        <v>0</v>
      </c>
      <c r="H351" s="60">
        <f t="shared" si="18"/>
        <v>0</v>
      </c>
    </row>
    <row r="352" spans="1:8" s="59" customFormat="1" hidden="1">
      <c r="A352" s="53" t="str">
        <f>IF((LEN('Copy paste to Here'!G356))&gt;5,((CONCATENATE('Copy paste to Here'!G356," &amp; ",'Copy paste to Here'!D356,"  &amp;  ",'Copy paste to Here'!E356))),"Empty Cell")</f>
        <v>Empty Cell</v>
      </c>
      <c r="B352" s="54">
        <f>'Copy paste to Here'!C356</f>
        <v>0</v>
      </c>
      <c r="C352" s="54"/>
      <c r="D352" s="55"/>
      <c r="E352" s="56"/>
      <c r="F352" s="56">
        <f t="shared" si="16"/>
        <v>0</v>
      </c>
      <c r="G352" s="57">
        <f t="shared" si="17"/>
        <v>0</v>
      </c>
      <c r="H352" s="60">
        <f t="shared" si="18"/>
        <v>0</v>
      </c>
    </row>
    <row r="353" spans="1:8" s="59" customFormat="1" hidden="1">
      <c r="A353" s="53" t="str">
        <f>IF((LEN('Copy paste to Here'!G357))&gt;5,((CONCATENATE('Copy paste to Here'!G357," &amp; ",'Copy paste to Here'!D357,"  &amp;  ",'Copy paste to Here'!E357))),"Empty Cell")</f>
        <v>Empty Cell</v>
      </c>
      <c r="B353" s="54">
        <f>'Copy paste to Here'!C357</f>
        <v>0</v>
      </c>
      <c r="C353" s="54"/>
      <c r="D353" s="55"/>
      <c r="E353" s="56"/>
      <c r="F353" s="56">
        <f t="shared" si="16"/>
        <v>0</v>
      </c>
      <c r="G353" s="57">
        <f t="shared" si="17"/>
        <v>0</v>
      </c>
      <c r="H353" s="60">
        <f t="shared" si="18"/>
        <v>0</v>
      </c>
    </row>
    <row r="354" spans="1:8" s="59" customFormat="1" hidden="1">
      <c r="A354" s="53" t="str">
        <f>IF((LEN('Copy paste to Here'!G358))&gt;5,((CONCATENATE('Copy paste to Here'!G358," &amp; ",'Copy paste to Here'!D358,"  &amp;  ",'Copy paste to Here'!E358))),"Empty Cell")</f>
        <v>Empty Cell</v>
      </c>
      <c r="B354" s="54">
        <f>'Copy paste to Here'!C358</f>
        <v>0</v>
      </c>
      <c r="C354" s="54"/>
      <c r="D354" s="55"/>
      <c r="E354" s="56"/>
      <c r="F354" s="56">
        <f t="shared" si="16"/>
        <v>0</v>
      </c>
      <c r="G354" s="57">
        <f t="shared" si="17"/>
        <v>0</v>
      </c>
      <c r="H354" s="60">
        <f t="shared" si="18"/>
        <v>0</v>
      </c>
    </row>
    <row r="355" spans="1:8" s="59" customFormat="1" hidden="1">
      <c r="A355" s="53" t="str">
        <f>IF((LEN('Copy paste to Here'!G359))&gt;5,((CONCATENATE('Copy paste to Here'!G359," &amp; ",'Copy paste to Here'!D359,"  &amp;  ",'Copy paste to Here'!E359))),"Empty Cell")</f>
        <v>Empty Cell</v>
      </c>
      <c r="B355" s="54">
        <f>'Copy paste to Here'!C359</f>
        <v>0</v>
      </c>
      <c r="C355" s="54"/>
      <c r="D355" s="55"/>
      <c r="E355" s="56"/>
      <c r="F355" s="56">
        <f t="shared" si="16"/>
        <v>0</v>
      </c>
      <c r="G355" s="57">
        <f t="shared" si="17"/>
        <v>0</v>
      </c>
      <c r="H355" s="60">
        <f t="shared" si="18"/>
        <v>0</v>
      </c>
    </row>
    <row r="356" spans="1:8" s="59" customFormat="1" hidden="1">
      <c r="A356" s="53" t="str">
        <f>IF((LEN('Copy paste to Here'!G360))&gt;5,((CONCATENATE('Copy paste to Here'!G360," &amp; ",'Copy paste to Here'!D360,"  &amp;  ",'Copy paste to Here'!E360))),"Empty Cell")</f>
        <v>Empty Cell</v>
      </c>
      <c r="B356" s="54">
        <f>'Copy paste to Here'!C360</f>
        <v>0</v>
      </c>
      <c r="C356" s="54"/>
      <c r="D356" s="55"/>
      <c r="E356" s="56"/>
      <c r="F356" s="56">
        <f t="shared" si="16"/>
        <v>0</v>
      </c>
      <c r="G356" s="57">
        <f t="shared" si="17"/>
        <v>0</v>
      </c>
      <c r="H356" s="60">
        <f t="shared" si="18"/>
        <v>0</v>
      </c>
    </row>
    <row r="357" spans="1:8" s="59" customFormat="1" hidden="1">
      <c r="A357" s="53" t="str">
        <f>IF((LEN('Copy paste to Here'!G361))&gt;5,((CONCATENATE('Copy paste to Here'!G361," &amp; ",'Copy paste to Here'!D361,"  &amp;  ",'Copy paste to Here'!E361))),"Empty Cell")</f>
        <v>Empty Cell</v>
      </c>
      <c r="B357" s="54">
        <f>'Copy paste to Here'!C361</f>
        <v>0</v>
      </c>
      <c r="C357" s="54"/>
      <c r="D357" s="55"/>
      <c r="E357" s="56"/>
      <c r="F357" s="56">
        <f t="shared" si="16"/>
        <v>0</v>
      </c>
      <c r="G357" s="57">
        <f t="shared" si="17"/>
        <v>0</v>
      </c>
      <c r="H357" s="60">
        <f t="shared" si="18"/>
        <v>0</v>
      </c>
    </row>
    <row r="358" spans="1:8" s="59" customFormat="1" hidden="1">
      <c r="A358" s="53" t="str">
        <f>IF((LEN('Copy paste to Here'!G362))&gt;5,((CONCATENATE('Copy paste to Here'!G362," &amp; ",'Copy paste to Here'!D362,"  &amp;  ",'Copy paste to Here'!E362))),"Empty Cell")</f>
        <v>Empty Cell</v>
      </c>
      <c r="B358" s="54">
        <f>'Copy paste to Here'!C362</f>
        <v>0</v>
      </c>
      <c r="C358" s="54"/>
      <c r="D358" s="55"/>
      <c r="E358" s="56"/>
      <c r="F358" s="56">
        <f t="shared" si="16"/>
        <v>0</v>
      </c>
      <c r="G358" s="57">
        <f t="shared" si="17"/>
        <v>0</v>
      </c>
      <c r="H358" s="60">
        <f t="shared" si="18"/>
        <v>0</v>
      </c>
    </row>
    <row r="359" spans="1:8" s="59" customFormat="1" hidden="1">
      <c r="A359" s="53" t="str">
        <f>IF((LEN('Copy paste to Here'!G363))&gt;5,((CONCATENATE('Copy paste to Here'!G363," &amp; ",'Copy paste to Here'!D363,"  &amp;  ",'Copy paste to Here'!E363))),"Empty Cell")</f>
        <v>Empty Cell</v>
      </c>
      <c r="B359" s="54">
        <f>'Copy paste to Here'!C363</f>
        <v>0</v>
      </c>
      <c r="C359" s="54"/>
      <c r="D359" s="55"/>
      <c r="E359" s="56"/>
      <c r="F359" s="56">
        <f t="shared" si="16"/>
        <v>0</v>
      </c>
      <c r="G359" s="57">
        <f t="shared" si="17"/>
        <v>0</v>
      </c>
      <c r="H359" s="60">
        <f t="shared" si="18"/>
        <v>0</v>
      </c>
    </row>
    <row r="360" spans="1:8" s="59" customFormat="1" hidden="1">
      <c r="A360" s="53" t="str">
        <f>IF((LEN('Copy paste to Here'!G364))&gt;5,((CONCATENATE('Copy paste to Here'!G364," &amp; ",'Copy paste to Here'!D364,"  &amp;  ",'Copy paste to Here'!E364))),"Empty Cell")</f>
        <v>Empty Cell</v>
      </c>
      <c r="B360" s="54">
        <f>'Copy paste to Here'!C364</f>
        <v>0</v>
      </c>
      <c r="C360" s="54"/>
      <c r="D360" s="55"/>
      <c r="E360" s="56"/>
      <c r="F360" s="56">
        <f t="shared" si="16"/>
        <v>0</v>
      </c>
      <c r="G360" s="57">
        <f t="shared" si="17"/>
        <v>0</v>
      </c>
      <c r="H360" s="60">
        <f t="shared" si="18"/>
        <v>0</v>
      </c>
    </row>
    <row r="361" spans="1:8" s="59" customFormat="1" hidden="1">
      <c r="A361" s="53" t="str">
        <f>IF((LEN('Copy paste to Here'!G365))&gt;5,((CONCATENATE('Copy paste to Here'!G365," &amp; ",'Copy paste to Here'!D365,"  &amp;  ",'Copy paste to Here'!E365))),"Empty Cell")</f>
        <v>Empty Cell</v>
      </c>
      <c r="B361" s="54">
        <f>'Copy paste to Here'!C365</f>
        <v>0</v>
      </c>
      <c r="C361" s="54"/>
      <c r="D361" s="55"/>
      <c r="E361" s="56"/>
      <c r="F361" s="56">
        <f t="shared" si="16"/>
        <v>0</v>
      </c>
      <c r="G361" s="57">
        <f t="shared" si="17"/>
        <v>0</v>
      </c>
      <c r="H361" s="60">
        <f t="shared" si="18"/>
        <v>0</v>
      </c>
    </row>
    <row r="362" spans="1:8" s="59" customFormat="1" hidden="1">
      <c r="A362" s="53" t="str">
        <f>IF((LEN('Copy paste to Here'!G366))&gt;5,((CONCATENATE('Copy paste to Here'!G366," &amp; ",'Copy paste to Here'!D366,"  &amp;  ",'Copy paste to Here'!E366))),"Empty Cell")</f>
        <v>Empty Cell</v>
      </c>
      <c r="B362" s="54">
        <f>'Copy paste to Here'!C366</f>
        <v>0</v>
      </c>
      <c r="C362" s="54"/>
      <c r="D362" s="55"/>
      <c r="E362" s="56"/>
      <c r="F362" s="56">
        <f t="shared" si="16"/>
        <v>0</v>
      </c>
      <c r="G362" s="57">
        <f t="shared" si="17"/>
        <v>0</v>
      </c>
      <c r="H362" s="60">
        <f t="shared" si="18"/>
        <v>0</v>
      </c>
    </row>
    <row r="363" spans="1:8" s="59" customFormat="1" hidden="1">
      <c r="A363" s="53" t="str">
        <f>IF((LEN('Copy paste to Here'!G367))&gt;5,((CONCATENATE('Copy paste to Here'!G367," &amp; ",'Copy paste to Here'!D367,"  &amp;  ",'Copy paste to Here'!E367))),"Empty Cell")</f>
        <v>Empty Cell</v>
      </c>
      <c r="B363" s="54">
        <f>'Copy paste to Here'!C367</f>
        <v>0</v>
      </c>
      <c r="C363" s="54"/>
      <c r="D363" s="55"/>
      <c r="E363" s="56"/>
      <c r="F363" s="56">
        <f t="shared" si="16"/>
        <v>0</v>
      </c>
      <c r="G363" s="57">
        <f t="shared" si="17"/>
        <v>0</v>
      </c>
      <c r="H363" s="60">
        <f t="shared" si="18"/>
        <v>0</v>
      </c>
    </row>
    <row r="364" spans="1:8" s="59" customFormat="1" hidden="1">
      <c r="A364" s="53" t="str">
        <f>IF((LEN('Copy paste to Here'!G368))&gt;5,((CONCATENATE('Copy paste to Here'!G368," &amp; ",'Copy paste to Here'!D368,"  &amp;  ",'Copy paste to Here'!E368))),"Empty Cell")</f>
        <v>Empty Cell</v>
      </c>
      <c r="B364" s="54">
        <f>'Copy paste to Here'!C368</f>
        <v>0</v>
      </c>
      <c r="C364" s="54"/>
      <c r="D364" s="55"/>
      <c r="E364" s="56"/>
      <c r="F364" s="56">
        <f t="shared" si="16"/>
        <v>0</v>
      </c>
      <c r="G364" s="57">
        <f t="shared" si="17"/>
        <v>0</v>
      </c>
      <c r="H364" s="60">
        <f t="shared" si="18"/>
        <v>0</v>
      </c>
    </row>
    <row r="365" spans="1:8" s="59" customFormat="1" hidden="1">
      <c r="A365" s="53" t="str">
        <f>IF((LEN('Copy paste to Here'!G369))&gt;5,((CONCATENATE('Copy paste to Here'!G369," &amp; ",'Copy paste to Here'!D369,"  &amp;  ",'Copy paste to Here'!E369))),"Empty Cell")</f>
        <v>Empty Cell</v>
      </c>
      <c r="B365" s="54">
        <f>'Copy paste to Here'!C369</f>
        <v>0</v>
      </c>
      <c r="C365" s="54"/>
      <c r="D365" s="55"/>
      <c r="E365" s="56"/>
      <c r="F365" s="56">
        <f t="shared" si="16"/>
        <v>0</v>
      </c>
      <c r="G365" s="57">
        <f t="shared" si="17"/>
        <v>0</v>
      </c>
      <c r="H365" s="60">
        <f t="shared" si="18"/>
        <v>0</v>
      </c>
    </row>
    <row r="366" spans="1:8" s="59" customFormat="1" hidden="1">
      <c r="A366" s="53" t="str">
        <f>IF((LEN('Copy paste to Here'!G370))&gt;5,((CONCATENATE('Copy paste to Here'!G370," &amp; ",'Copy paste to Here'!D370,"  &amp;  ",'Copy paste to Here'!E370))),"Empty Cell")</f>
        <v>Empty Cell</v>
      </c>
      <c r="B366" s="54">
        <f>'Copy paste to Here'!C370</f>
        <v>0</v>
      </c>
      <c r="C366" s="54"/>
      <c r="D366" s="55"/>
      <c r="E366" s="56"/>
      <c r="F366" s="56">
        <f t="shared" si="16"/>
        <v>0</v>
      </c>
      <c r="G366" s="57">
        <f t="shared" si="17"/>
        <v>0</v>
      </c>
      <c r="H366" s="60">
        <f t="shared" si="18"/>
        <v>0</v>
      </c>
    </row>
    <row r="367" spans="1:8" s="59" customFormat="1" hidden="1">
      <c r="A367" s="53" t="str">
        <f>IF((LEN('Copy paste to Here'!G371))&gt;5,((CONCATENATE('Copy paste to Here'!G371," &amp; ",'Copy paste to Here'!D371,"  &amp;  ",'Copy paste to Here'!E371))),"Empty Cell")</f>
        <v>Empty Cell</v>
      </c>
      <c r="B367" s="54">
        <f>'Copy paste to Here'!C371</f>
        <v>0</v>
      </c>
      <c r="C367" s="54"/>
      <c r="D367" s="55"/>
      <c r="E367" s="56"/>
      <c r="F367" s="56">
        <f t="shared" si="16"/>
        <v>0</v>
      </c>
      <c r="G367" s="57">
        <f t="shared" si="17"/>
        <v>0</v>
      </c>
      <c r="H367" s="60">
        <f t="shared" si="18"/>
        <v>0</v>
      </c>
    </row>
    <row r="368" spans="1:8" s="59" customFormat="1" hidden="1">
      <c r="A368" s="53" t="str">
        <f>IF((LEN('Copy paste to Here'!G372))&gt;5,((CONCATENATE('Copy paste to Here'!G372," &amp; ",'Copy paste to Here'!D372,"  &amp;  ",'Copy paste to Here'!E372))),"Empty Cell")</f>
        <v>Empty Cell</v>
      </c>
      <c r="B368" s="54">
        <f>'Copy paste to Here'!C372</f>
        <v>0</v>
      </c>
      <c r="C368" s="54"/>
      <c r="D368" s="55"/>
      <c r="E368" s="56"/>
      <c r="F368" s="56">
        <f t="shared" si="16"/>
        <v>0</v>
      </c>
      <c r="G368" s="57">
        <f t="shared" si="17"/>
        <v>0</v>
      </c>
      <c r="H368" s="60">
        <f t="shared" si="18"/>
        <v>0</v>
      </c>
    </row>
    <row r="369" spans="1:8" s="59" customFormat="1" hidden="1">
      <c r="A369" s="53" t="str">
        <f>IF((LEN('Copy paste to Here'!G373))&gt;5,((CONCATENATE('Copy paste to Here'!G373," &amp; ",'Copy paste to Here'!D373,"  &amp;  ",'Copy paste to Here'!E373))),"Empty Cell")</f>
        <v>Empty Cell</v>
      </c>
      <c r="B369" s="54">
        <f>'Copy paste to Here'!C373</f>
        <v>0</v>
      </c>
      <c r="C369" s="54"/>
      <c r="D369" s="55"/>
      <c r="E369" s="56"/>
      <c r="F369" s="56">
        <f t="shared" si="16"/>
        <v>0</v>
      </c>
      <c r="G369" s="57">
        <f t="shared" si="17"/>
        <v>0</v>
      </c>
      <c r="H369" s="60">
        <f t="shared" si="18"/>
        <v>0</v>
      </c>
    </row>
    <row r="370" spans="1:8" s="59" customFormat="1" hidden="1">
      <c r="A370" s="53" t="str">
        <f>IF((LEN('Copy paste to Here'!G374))&gt;5,((CONCATENATE('Copy paste to Here'!G374," &amp; ",'Copy paste to Here'!D374,"  &amp;  ",'Copy paste to Here'!E374))),"Empty Cell")</f>
        <v>Empty Cell</v>
      </c>
      <c r="B370" s="54">
        <f>'Copy paste to Here'!C374</f>
        <v>0</v>
      </c>
      <c r="C370" s="54"/>
      <c r="D370" s="55"/>
      <c r="E370" s="56"/>
      <c r="F370" s="56">
        <f t="shared" si="16"/>
        <v>0</v>
      </c>
      <c r="G370" s="57">
        <f t="shared" si="17"/>
        <v>0</v>
      </c>
      <c r="H370" s="60">
        <f t="shared" si="18"/>
        <v>0</v>
      </c>
    </row>
    <row r="371" spans="1:8" s="59" customFormat="1" hidden="1">
      <c r="A371" s="53" t="str">
        <f>IF((LEN('Copy paste to Here'!G375))&gt;5,((CONCATENATE('Copy paste to Here'!G375," &amp; ",'Copy paste to Here'!D375,"  &amp;  ",'Copy paste to Here'!E375))),"Empty Cell")</f>
        <v>Empty Cell</v>
      </c>
      <c r="B371" s="54">
        <f>'Copy paste to Here'!C375</f>
        <v>0</v>
      </c>
      <c r="C371" s="54"/>
      <c r="D371" s="55"/>
      <c r="E371" s="56"/>
      <c r="F371" s="56">
        <f t="shared" si="16"/>
        <v>0</v>
      </c>
      <c r="G371" s="57">
        <f t="shared" si="17"/>
        <v>0</v>
      </c>
      <c r="H371" s="60">
        <f t="shared" si="18"/>
        <v>0</v>
      </c>
    </row>
    <row r="372" spans="1:8" s="59" customFormat="1" hidden="1">
      <c r="A372" s="53" t="str">
        <f>IF((LEN('Copy paste to Here'!G376))&gt;5,((CONCATENATE('Copy paste to Here'!G376," &amp; ",'Copy paste to Here'!D376,"  &amp;  ",'Copy paste to Here'!E376))),"Empty Cell")</f>
        <v>Empty Cell</v>
      </c>
      <c r="B372" s="54">
        <f>'Copy paste to Here'!C376</f>
        <v>0</v>
      </c>
      <c r="C372" s="54"/>
      <c r="D372" s="55"/>
      <c r="E372" s="56"/>
      <c r="F372" s="56">
        <f t="shared" si="16"/>
        <v>0</v>
      </c>
      <c r="G372" s="57">
        <f t="shared" si="17"/>
        <v>0</v>
      </c>
      <c r="H372" s="60">
        <f t="shared" si="18"/>
        <v>0</v>
      </c>
    </row>
    <row r="373" spans="1:8" s="59" customFormat="1" hidden="1">
      <c r="A373" s="53" t="str">
        <f>IF((LEN('Copy paste to Here'!G377))&gt;5,((CONCATENATE('Copy paste to Here'!G377," &amp; ",'Copy paste to Here'!D377,"  &amp;  ",'Copy paste to Here'!E377))),"Empty Cell")</f>
        <v>Empty Cell</v>
      </c>
      <c r="B373" s="54">
        <f>'Copy paste to Here'!C377</f>
        <v>0</v>
      </c>
      <c r="C373" s="54"/>
      <c r="D373" s="55"/>
      <c r="E373" s="56"/>
      <c r="F373" s="56">
        <f t="shared" si="16"/>
        <v>0</v>
      </c>
      <c r="G373" s="57">
        <f t="shared" si="17"/>
        <v>0</v>
      </c>
      <c r="H373" s="60">
        <f t="shared" si="18"/>
        <v>0</v>
      </c>
    </row>
    <row r="374" spans="1:8" s="59" customFormat="1" hidden="1">
      <c r="A374" s="53" t="str">
        <f>IF((LEN('Copy paste to Here'!G378))&gt;5,((CONCATENATE('Copy paste to Here'!G378," &amp; ",'Copy paste to Here'!D378,"  &amp;  ",'Copy paste to Here'!E378))),"Empty Cell")</f>
        <v>Empty Cell</v>
      </c>
      <c r="B374" s="54">
        <f>'Copy paste to Here'!C378</f>
        <v>0</v>
      </c>
      <c r="C374" s="54"/>
      <c r="D374" s="55"/>
      <c r="E374" s="56"/>
      <c r="F374" s="56">
        <f t="shared" si="16"/>
        <v>0</v>
      </c>
      <c r="G374" s="57">
        <f t="shared" si="17"/>
        <v>0</v>
      </c>
      <c r="H374" s="60">
        <f t="shared" si="18"/>
        <v>0</v>
      </c>
    </row>
    <row r="375" spans="1:8" s="59" customFormat="1" hidden="1">
      <c r="A375" s="53" t="str">
        <f>IF((LEN('Copy paste to Here'!G379))&gt;5,((CONCATENATE('Copy paste to Here'!G379," &amp; ",'Copy paste to Here'!D379,"  &amp;  ",'Copy paste to Here'!E379))),"Empty Cell")</f>
        <v>Empty Cell</v>
      </c>
      <c r="B375" s="54">
        <f>'Copy paste to Here'!C379</f>
        <v>0</v>
      </c>
      <c r="C375" s="54"/>
      <c r="D375" s="55"/>
      <c r="E375" s="56"/>
      <c r="F375" s="56">
        <f t="shared" si="16"/>
        <v>0</v>
      </c>
      <c r="G375" s="57">
        <f t="shared" si="17"/>
        <v>0</v>
      </c>
      <c r="H375" s="60">
        <f t="shared" si="18"/>
        <v>0</v>
      </c>
    </row>
    <row r="376" spans="1:8" s="59" customFormat="1" hidden="1">
      <c r="A376" s="53" t="str">
        <f>IF((LEN('Copy paste to Here'!G380))&gt;5,((CONCATENATE('Copy paste to Here'!G380," &amp; ",'Copy paste to Here'!D380,"  &amp;  ",'Copy paste to Here'!E380))),"Empty Cell")</f>
        <v>Empty Cell</v>
      </c>
      <c r="B376" s="54">
        <f>'Copy paste to Here'!C380</f>
        <v>0</v>
      </c>
      <c r="C376" s="54"/>
      <c r="D376" s="55"/>
      <c r="E376" s="56"/>
      <c r="F376" s="56">
        <f t="shared" si="16"/>
        <v>0</v>
      </c>
      <c r="G376" s="57">
        <f t="shared" si="17"/>
        <v>0</v>
      </c>
      <c r="H376" s="60">
        <f t="shared" si="18"/>
        <v>0</v>
      </c>
    </row>
    <row r="377" spans="1:8" s="59" customFormat="1" hidden="1">
      <c r="A377" s="53" t="str">
        <f>IF((LEN('Copy paste to Here'!G381))&gt;5,((CONCATENATE('Copy paste to Here'!G381," &amp; ",'Copy paste to Here'!D381,"  &amp;  ",'Copy paste to Here'!E381))),"Empty Cell")</f>
        <v>Empty Cell</v>
      </c>
      <c r="B377" s="54">
        <f>'Copy paste to Here'!C381</f>
        <v>0</v>
      </c>
      <c r="C377" s="54"/>
      <c r="D377" s="55"/>
      <c r="E377" s="56"/>
      <c r="F377" s="56">
        <f t="shared" si="16"/>
        <v>0</v>
      </c>
      <c r="G377" s="57">
        <f t="shared" si="17"/>
        <v>0</v>
      </c>
      <c r="H377" s="60">
        <f t="shared" si="18"/>
        <v>0</v>
      </c>
    </row>
    <row r="378" spans="1:8" s="59" customFormat="1" hidden="1">
      <c r="A378" s="53" t="str">
        <f>IF((LEN('Copy paste to Here'!G382))&gt;5,((CONCATENATE('Copy paste to Here'!G382," &amp; ",'Copy paste to Here'!D382,"  &amp;  ",'Copy paste to Here'!E382))),"Empty Cell")</f>
        <v>Empty Cell</v>
      </c>
      <c r="B378" s="54">
        <f>'Copy paste to Here'!C382</f>
        <v>0</v>
      </c>
      <c r="C378" s="54"/>
      <c r="D378" s="55"/>
      <c r="E378" s="56"/>
      <c r="F378" s="56">
        <f t="shared" si="16"/>
        <v>0</v>
      </c>
      <c r="G378" s="57">
        <f t="shared" si="17"/>
        <v>0</v>
      </c>
      <c r="H378" s="60">
        <f t="shared" si="18"/>
        <v>0</v>
      </c>
    </row>
    <row r="379" spans="1:8" s="59" customFormat="1" hidden="1">
      <c r="A379" s="53" t="str">
        <f>IF((LEN('Copy paste to Here'!G383))&gt;5,((CONCATENATE('Copy paste to Here'!G383," &amp; ",'Copy paste to Here'!D383,"  &amp;  ",'Copy paste to Here'!E383))),"Empty Cell")</f>
        <v>Empty Cell</v>
      </c>
      <c r="B379" s="54">
        <f>'Copy paste to Here'!C383</f>
        <v>0</v>
      </c>
      <c r="C379" s="54"/>
      <c r="D379" s="55"/>
      <c r="E379" s="56"/>
      <c r="F379" s="56">
        <f t="shared" si="16"/>
        <v>0</v>
      </c>
      <c r="G379" s="57">
        <f t="shared" si="17"/>
        <v>0</v>
      </c>
      <c r="H379" s="60">
        <f t="shared" si="18"/>
        <v>0</v>
      </c>
    </row>
    <row r="380" spans="1:8" s="59" customFormat="1" hidden="1">
      <c r="A380" s="53" t="str">
        <f>IF((LEN('Copy paste to Here'!G384))&gt;5,((CONCATENATE('Copy paste to Here'!G384," &amp; ",'Copy paste to Here'!D384,"  &amp;  ",'Copy paste to Here'!E384))),"Empty Cell")</f>
        <v>Empty Cell</v>
      </c>
      <c r="B380" s="54">
        <f>'Copy paste to Here'!C384</f>
        <v>0</v>
      </c>
      <c r="C380" s="54"/>
      <c r="D380" s="55"/>
      <c r="E380" s="56"/>
      <c r="F380" s="56">
        <f t="shared" si="16"/>
        <v>0</v>
      </c>
      <c r="G380" s="57">
        <f t="shared" si="17"/>
        <v>0</v>
      </c>
      <c r="H380" s="60">
        <f t="shared" si="18"/>
        <v>0</v>
      </c>
    </row>
    <row r="381" spans="1:8" s="59" customFormat="1" hidden="1">
      <c r="A381" s="53" t="str">
        <f>IF((LEN('Copy paste to Here'!G385))&gt;5,((CONCATENATE('Copy paste to Here'!G385," &amp; ",'Copy paste to Here'!D385,"  &amp;  ",'Copy paste to Here'!E385))),"Empty Cell")</f>
        <v>Empty Cell</v>
      </c>
      <c r="B381" s="54">
        <f>'Copy paste to Here'!C385</f>
        <v>0</v>
      </c>
      <c r="C381" s="54"/>
      <c r="D381" s="55"/>
      <c r="E381" s="56"/>
      <c r="F381" s="56">
        <f t="shared" si="16"/>
        <v>0</v>
      </c>
      <c r="G381" s="57">
        <f t="shared" si="17"/>
        <v>0</v>
      </c>
      <c r="H381" s="60">
        <f t="shared" si="18"/>
        <v>0</v>
      </c>
    </row>
    <row r="382" spans="1:8" s="59" customFormat="1" hidden="1">
      <c r="A382" s="53" t="str">
        <f>IF((LEN('Copy paste to Here'!G386))&gt;5,((CONCATENATE('Copy paste to Here'!G386," &amp; ",'Copy paste to Here'!D386,"  &amp;  ",'Copy paste to Here'!E386))),"Empty Cell")</f>
        <v>Empty Cell</v>
      </c>
      <c r="B382" s="54">
        <f>'Copy paste to Here'!C386</f>
        <v>0</v>
      </c>
      <c r="C382" s="54"/>
      <c r="D382" s="55"/>
      <c r="E382" s="56"/>
      <c r="F382" s="56">
        <f t="shared" si="16"/>
        <v>0</v>
      </c>
      <c r="G382" s="57">
        <f t="shared" si="17"/>
        <v>0</v>
      </c>
      <c r="H382" s="60">
        <f t="shared" si="18"/>
        <v>0</v>
      </c>
    </row>
    <row r="383" spans="1:8" s="59" customFormat="1" hidden="1">
      <c r="A383" s="53" t="str">
        <f>IF((LEN('Copy paste to Here'!G387))&gt;5,((CONCATENATE('Copy paste to Here'!G387," &amp; ",'Copy paste to Here'!D387,"  &amp;  ",'Copy paste to Here'!E387))),"Empty Cell")</f>
        <v>Empty Cell</v>
      </c>
      <c r="B383" s="54">
        <f>'Copy paste to Here'!C387</f>
        <v>0</v>
      </c>
      <c r="C383" s="54"/>
      <c r="D383" s="55"/>
      <c r="E383" s="56"/>
      <c r="F383" s="56">
        <f t="shared" si="16"/>
        <v>0</v>
      </c>
      <c r="G383" s="57">
        <f t="shared" si="17"/>
        <v>0</v>
      </c>
      <c r="H383" s="60">
        <f t="shared" si="18"/>
        <v>0</v>
      </c>
    </row>
    <row r="384" spans="1:8" s="59" customFormat="1" hidden="1">
      <c r="A384" s="53" t="str">
        <f>IF((LEN('Copy paste to Here'!G388))&gt;5,((CONCATENATE('Copy paste to Here'!G388," &amp; ",'Copy paste to Here'!D388,"  &amp;  ",'Copy paste to Here'!E388))),"Empty Cell")</f>
        <v>Empty Cell</v>
      </c>
      <c r="B384" s="54">
        <f>'Copy paste to Here'!C388</f>
        <v>0</v>
      </c>
      <c r="C384" s="54"/>
      <c r="D384" s="55"/>
      <c r="E384" s="56"/>
      <c r="F384" s="56">
        <f t="shared" si="16"/>
        <v>0</v>
      </c>
      <c r="G384" s="57">
        <f t="shared" si="17"/>
        <v>0</v>
      </c>
      <c r="H384" s="60">
        <f t="shared" si="18"/>
        <v>0</v>
      </c>
    </row>
    <row r="385" spans="1:8" s="59" customFormat="1" hidden="1">
      <c r="A385" s="53" t="str">
        <f>IF((LEN('Copy paste to Here'!G389))&gt;5,((CONCATENATE('Copy paste to Here'!G389," &amp; ",'Copy paste to Here'!D389,"  &amp;  ",'Copy paste to Here'!E389))),"Empty Cell")</f>
        <v>Empty Cell</v>
      </c>
      <c r="B385" s="54">
        <f>'Copy paste to Here'!C389</f>
        <v>0</v>
      </c>
      <c r="C385" s="54"/>
      <c r="D385" s="55"/>
      <c r="E385" s="56"/>
      <c r="F385" s="56">
        <f t="shared" si="16"/>
        <v>0</v>
      </c>
      <c r="G385" s="57">
        <f t="shared" si="17"/>
        <v>0</v>
      </c>
      <c r="H385" s="60">
        <f t="shared" si="18"/>
        <v>0</v>
      </c>
    </row>
    <row r="386" spans="1:8" s="59" customFormat="1" hidden="1">
      <c r="A386" s="53" t="str">
        <f>IF((LEN('Copy paste to Here'!G390))&gt;5,((CONCATENATE('Copy paste to Here'!G390," &amp; ",'Copy paste to Here'!D390,"  &amp;  ",'Copy paste to Here'!E390))),"Empty Cell")</f>
        <v>Empty Cell</v>
      </c>
      <c r="B386" s="54">
        <f>'Copy paste to Here'!C390</f>
        <v>0</v>
      </c>
      <c r="C386" s="54"/>
      <c r="D386" s="55"/>
      <c r="E386" s="56"/>
      <c r="F386" s="56">
        <f t="shared" si="16"/>
        <v>0</v>
      </c>
      <c r="G386" s="57">
        <f t="shared" si="17"/>
        <v>0</v>
      </c>
      <c r="H386" s="60">
        <f t="shared" si="18"/>
        <v>0</v>
      </c>
    </row>
    <row r="387" spans="1:8" s="59" customFormat="1" hidden="1">
      <c r="A387" s="53" t="str">
        <f>IF((LEN('Copy paste to Here'!G391))&gt;5,((CONCATENATE('Copy paste to Here'!G391," &amp; ",'Copy paste to Here'!D391,"  &amp;  ",'Copy paste to Here'!E391))),"Empty Cell")</f>
        <v>Empty Cell</v>
      </c>
      <c r="B387" s="54">
        <f>'Copy paste to Here'!C391</f>
        <v>0</v>
      </c>
      <c r="C387" s="54"/>
      <c r="D387" s="55"/>
      <c r="E387" s="56"/>
      <c r="F387" s="56">
        <f t="shared" si="16"/>
        <v>0</v>
      </c>
      <c r="G387" s="57">
        <f t="shared" si="17"/>
        <v>0</v>
      </c>
      <c r="H387" s="60">
        <f t="shared" si="18"/>
        <v>0</v>
      </c>
    </row>
    <row r="388" spans="1:8" s="59" customFormat="1" hidden="1">
      <c r="A388" s="53" t="str">
        <f>IF((LEN('Copy paste to Here'!G392))&gt;5,((CONCATENATE('Copy paste to Here'!G392," &amp; ",'Copy paste to Here'!D392,"  &amp;  ",'Copy paste to Here'!E392))),"Empty Cell")</f>
        <v>Empty Cell</v>
      </c>
      <c r="B388" s="54">
        <f>'Copy paste to Here'!C392</f>
        <v>0</v>
      </c>
      <c r="C388" s="54"/>
      <c r="D388" s="55"/>
      <c r="E388" s="56"/>
      <c r="F388" s="56">
        <f t="shared" si="16"/>
        <v>0</v>
      </c>
      <c r="G388" s="57">
        <f t="shared" si="17"/>
        <v>0</v>
      </c>
      <c r="H388" s="60">
        <f t="shared" si="18"/>
        <v>0</v>
      </c>
    </row>
    <row r="389" spans="1:8" s="59" customFormat="1" hidden="1">
      <c r="A389" s="53" t="str">
        <f>IF((LEN('Copy paste to Here'!G393))&gt;5,((CONCATENATE('Copy paste to Here'!G393," &amp; ",'Copy paste to Here'!D393,"  &amp;  ",'Copy paste to Here'!E393))),"Empty Cell")</f>
        <v>Empty Cell</v>
      </c>
      <c r="B389" s="54">
        <f>'Copy paste to Here'!C393</f>
        <v>0</v>
      </c>
      <c r="C389" s="54"/>
      <c r="D389" s="55"/>
      <c r="E389" s="56"/>
      <c r="F389" s="56">
        <f t="shared" si="16"/>
        <v>0</v>
      </c>
      <c r="G389" s="57">
        <f t="shared" si="17"/>
        <v>0</v>
      </c>
      <c r="H389" s="60">
        <f t="shared" si="18"/>
        <v>0</v>
      </c>
    </row>
    <row r="390" spans="1:8" s="59" customFormat="1" hidden="1">
      <c r="A390" s="53" t="str">
        <f>IF((LEN('Copy paste to Here'!G394))&gt;5,((CONCATENATE('Copy paste to Here'!G394," &amp; ",'Copy paste to Here'!D394,"  &amp;  ",'Copy paste to Here'!E394))),"Empty Cell")</f>
        <v>Empty Cell</v>
      </c>
      <c r="B390" s="54">
        <f>'Copy paste to Here'!C394</f>
        <v>0</v>
      </c>
      <c r="C390" s="54"/>
      <c r="D390" s="55"/>
      <c r="E390" s="56"/>
      <c r="F390" s="56">
        <f t="shared" si="16"/>
        <v>0</v>
      </c>
      <c r="G390" s="57">
        <f t="shared" si="17"/>
        <v>0</v>
      </c>
      <c r="H390" s="60">
        <f t="shared" si="18"/>
        <v>0</v>
      </c>
    </row>
    <row r="391" spans="1:8" s="59" customFormat="1" hidden="1">
      <c r="A391" s="53" t="str">
        <f>IF((LEN('Copy paste to Here'!G395))&gt;5,((CONCATENATE('Copy paste to Here'!G395," &amp; ",'Copy paste to Here'!D395,"  &amp;  ",'Copy paste to Here'!E395))),"Empty Cell")</f>
        <v>Empty Cell</v>
      </c>
      <c r="B391" s="54">
        <f>'Copy paste to Here'!C395</f>
        <v>0</v>
      </c>
      <c r="C391" s="54"/>
      <c r="D391" s="55"/>
      <c r="E391" s="56"/>
      <c r="F391" s="56">
        <f t="shared" si="16"/>
        <v>0</v>
      </c>
      <c r="G391" s="57">
        <f t="shared" si="17"/>
        <v>0</v>
      </c>
      <c r="H391" s="60">
        <f t="shared" si="18"/>
        <v>0</v>
      </c>
    </row>
    <row r="392" spans="1:8" s="59" customFormat="1" hidden="1">
      <c r="A392" s="53" t="str">
        <f>IF((LEN('Copy paste to Here'!G396))&gt;5,((CONCATENATE('Copy paste to Here'!G396," &amp; ",'Copy paste to Here'!D396,"  &amp;  ",'Copy paste to Here'!E396))),"Empty Cell")</f>
        <v>Empty Cell</v>
      </c>
      <c r="B392" s="54">
        <f>'Copy paste to Here'!C396</f>
        <v>0</v>
      </c>
      <c r="C392" s="54"/>
      <c r="D392" s="55"/>
      <c r="E392" s="56"/>
      <c r="F392" s="56">
        <f t="shared" si="16"/>
        <v>0</v>
      </c>
      <c r="G392" s="57">
        <f t="shared" si="17"/>
        <v>0</v>
      </c>
      <c r="H392" s="60">
        <f t="shared" si="18"/>
        <v>0</v>
      </c>
    </row>
    <row r="393" spans="1:8" s="59" customFormat="1" hidden="1">
      <c r="A393" s="53" t="str">
        <f>IF((LEN('Copy paste to Here'!G397))&gt;5,((CONCATENATE('Copy paste to Here'!G397," &amp; ",'Copy paste to Here'!D397,"  &amp;  ",'Copy paste to Here'!E397))),"Empty Cell")</f>
        <v>Empty Cell</v>
      </c>
      <c r="B393" s="54">
        <f>'Copy paste to Here'!C397</f>
        <v>0</v>
      </c>
      <c r="C393" s="54"/>
      <c r="D393" s="55"/>
      <c r="E393" s="56"/>
      <c r="F393" s="56">
        <f t="shared" si="16"/>
        <v>0</v>
      </c>
      <c r="G393" s="57">
        <f t="shared" si="17"/>
        <v>0</v>
      </c>
      <c r="H393" s="60">
        <f t="shared" si="18"/>
        <v>0</v>
      </c>
    </row>
    <row r="394" spans="1:8" s="59" customFormat="1" hidden="1">
      <c r="A394" s="53" t="str">
        <f>IF((LEN('Copy paste to Here'!G398))&gt;5,((CONCATENATE('Copy paste to Here'!G398," &amp; ",'Copy paste to Here'!D398,"  &amp;  ",'Copy paste to Here'!E398))),"Empty Cell")</f>
        <v>Empty Cell</v>
      </c>
      <c r="B394" s="54">
        <f>'Copy paste to Here'!C398</f>
        <v>0</v>
      </c>
      <c r="C394" s="54"/>
      <c r="D394" s="55"/>
      <c r="E394" s="56"/>
      <c r="F394" s="56">
        <f t="shared" si="16"/>
        <v>0</v>
      </c>
      <c r="G394" s="57">
        <f t="shared" si="17"/>
        <v>0</v>
      </c>
      <c r="H394" s="60">
        <f t="shared" si="18"/>
        <v>0</v>
      </c>
    </row>
    <row r="395" spans="1:8" s="59" customFormat="1" hidden="1">
      <c r="A395" s="53" t="str">
        <f>IF((LEN('Copy paste to Here'!G399))&gt;5,((CONCATENATE('Copy paste to Here'!G399," &amp; ",'Copy paste to Here'!D399,"  &amp;  ",'Copy paste to Here'!E399))),"Empty Cell")</f>
        <v>Empty Cell</v>
      </c>
      <c r="B395" s="54">
        <f>'Copy paste to Here'!C399</f>
        <v>0</v>
      </c>
      <c r="C395" s="54"/>
      <c r="D395" s="55"/>
      <c r="E395" s="56"/>
      <c r="F395" s="56">
        <f t="shared" si="16"/>
        <v>0</v>
      </c>
      <c r="G395" s="57">
        <f t="shared" si="17"/>
        <v>0</v>
      </c>
      <c r="H395" s="60">
        <f t="shared" si="18"/>
        <v>0</v>
      </c>
    </row>
    <row r="396" spans="1:8" s="59" customFormat="1" hidden="1">
      <c r="A396" s="53" t="str">
        <f>IF((LEN('Copy paste to Here'!G400))&gt;5,((CONCATENATE('Copy paste to Here'!G400," &amp; ",'Copy paste to Here'!D400,"  &amp;  ",'Copy paste to Here'!E400))),"Empty Cell")</f>
        <v>Empty Cell</v>
      </c>
      <c r="B396" s="54">
        <f>'Copy paste to Here'!C400</f>
        <v>0</v>
      </c>
      <c r="C396" s="54"/>
      <c r="D396" s="55"/>
      <c r="E396" s="56"/>
      <c r="F396" s="56">
        <f t="shared" si="16"/>
        <v>0</v>
      </c>
      <c r="G396" s="57">
        <f t="shared" si="17"/>
        <v>0</v>
      </c>
      <c r="H396" s="60">
        <f t="shared" si="18"/>
        <v>0</v>
      </c>
    </row>
    <row r="397" spans="1:8" s="59" customFormat="1" hidden="1">
      <c r="A397" s="53" t="str">
        <f>IF((LEN('Copy paste to Here'!G401))&gt;5,((CONCATENATE('Copy paste to Here'!G401," &amp; ",'Copy paste to Here'!D401,"  &amp;  ",'Copy paste to Here'!E401))),"Empty Cell")</f>
        <v>Empty Cell</v>
      </c>
      <c r="B397" s="54">
        <f>'Copy paste to Here'!C401</f>
        <v>0</v>
      </c>
      <c r="C397" s="54"/>
      <c r="D397" s="55"/>
      <c r="E397" s="56"/>
      <c r="F397" s="56">
        <f t="shared" si="16"/>
        <v>0</v>
      </c>
      <c r="G397" s="57">
        <f t="shared" si="17"/>
        <v>0</v>
      </c>
      <c r="H397" s="60">
        <f t="shared" si="18"/>
        <v>0</v>
      </c>
    </row>
    <row r="398" spans="1:8" s="59" customFormat="1" hidden="1">
      <c r="A398" s="53" t="str">
        <f>IF((LEN('Copy paste to Here'!G402))&gt;5,((CONCATENATE('Copy paste to Here'!G402," &amp; ",'Copy paste to Here'!D402,"  &amp;  ",'Copy paste to Here'!E402))),"Empty Cell")</f>
        <v>Empty Cell</v>
      </c>
      <c r="B398" s="54">
        <f>'Copy paste to Here'!C402</f>
        <v>0</v>
      </c>
      <c r="C398" s="54"/>
      <c r="D398" s="55"/>
      <c r="E398" s="56"/>
      <c r="F398" s="56">
        <f t="shared" si="16"/>
        <v>0</v>
      </c>
      <c r="G398" s="57">
        <f t="shared" si="17"/>
        <v>0</v>
      </c>
      <c r="H398" s="60">
        <f t="shared" si="18"/>
        <v>0</v>
      </c>
    </row>
    <row r="399" spans="1:8" s="59" customFormat="1" hidden="1">
      <c r="A399" s="53" t="str">
        <f>IF((LEN('Copy paste to Here'!G403))&gt;5,((CONCATENATE('Copy paste to Here'!G403," &amp; ",'Copy paste to Here'!D403,"  &amp;  ",'Copy paste to Here'!E403))),"Empty Cell")</f>
        <v>Empty Cell</v>
      </c>
      <c r="B399" s="54">
        <f>'Copy paste to Here'!C403</f>
        <v>0</v>
      </c>
      <c r="C399" s="54"/>
      <c r="D399" s="55"/>
      <c r="E399" s="56"/>
      <c r="F399" s="56">
        <f t="shared" si="16"/>
        <v>0</v>
      </c>
      <c r="G399" s="57">
        <f t="shared" si="17"/>
        <v>0</v>
      </c>
      <c r="H399" s="60">
        <f t="shared" si="18"/>
        <v>0</v>
      </c>
    </row>
    <row r="400" spans="1:8" s="59" customFormat="1" hidden="1">
      <c r="A400" s="53" t="str">
        <f>IF((LEN('Copy paste to Here'!G404))&gt;5,((CONCATENATE('Copy paste to Here'!G404," &amp; ",'Copy paste to Here'!D404,"  &amp;  ",'Copy paste to Here'!E404))),"Empty Cell")</f>
        <v>Empty Cell</v>
      </c>
      <c r="B400" s="54">
        <f>'Copy paste to Here'!C404</f>
        <v>0</v>
      </c>
      <c r="C400" s="54"/>
      <c r="D400" s="55"/>
      <c r="E400" s="56"/>
      <c r="F400" s="56">
        <f t="shared" si="16"/>
        <v>0</v>
      </c>
      <c r="G400" s="57">
        <f t="shared" si="17"/>
        <v>0</v>
      </c>
      <c r="H400" s="60">
        <f t="shared" si="18"/>
        <v>0</v>
      </c>
    </row>
    <row r="401" spans="1:8" s="59" customFormat="1" hidden="1">
      <c r="A401" s="53" t="str">
        <f>IF((LEN('Copy paste to Here'!G405))&gt;5,((CONCATENATE('Copy paste to Here'!G405," &amp; ",'Copy paste to Here'!D405,"  &amp;  ",'Copy paste to Here'!E405))),"Empty Cell")</f>
        <v>Empty Cell</v>
      </c>
      <c r="B401" s="54">
        <f>'Copy paste to Here'!C405</f>
        <v>0</v>
      </c>
      <c r="C401" s="54"/>
      <c r="D401" s="55"/>
      <c r="E401" s="56"/>
      <c r="F401" s="56">
        <f t="shared" si="16"/>
        <v>0</v>
      </c>
      <c r="G401" s="57">
        <f t="shared" si="17"/>
        <v>0</v>
      </c>
      <c r="H401" s="60">
        <f t="shared" si="18"/>
        <v>0</v>
      </c>
    </row>
    <row r="402" spans="1:8" s="59" customFormat="1" hidden="1">
      <c r="A402" s="53" t="str">
        <f>IF((LEN('Copy paste to Here'!G406))&gt;5,((CONCATENATE('Copy paste to Here'!G406," &amp; ",'Copy paste to Here'!D406,"  &amp;  ",'Copy paste to Here'!E406))),"Empty Cell")</f>
        <v>Empty Cell</v>
      </c>
      <c r="B402" s="54">
        <f>'Copy paste to Here'!C406</f>
        <v>0</v>
      </c>
      <c r="C402" s="54"/>
      <c r="D402" s="55"/>
      <c r="E402" s="56"/>
      <c r="F402" s="56">
        <f t="shared" si="16"/>
        <v>0</v>
      </c>
      <c r="G402" s="57">
        <f t="shared" si="17"/>
        <v>0</v>
      </c>
      <c r="H402" s="60">
        <f t="shared" si="18"/>
        <v>0</v>
      </c>
    </row>
    <row r="403" spans="1:8" s="59" customFormat="1" hidden="1">
      <c r="A403" s="53" t="str">
        <f>IF((LEN('Copy paste to Here'!G407))&gt;5,((CONCATENATE('Copy paste to Here'!G407," &amp; ",'Copy paste to Here'!D407,"  &amp;  ",'Copy paste to Here'!E407))),"Empty Cell")</f>
        <v>Empty Cell</v>
      </c>
      <c r="B403" s="54">
        <f>'Copy paste to Here'!C407</f>
        <v>0</v>
      </c>
      <c r="C403" s="54"/>
      <c r="D403" s="55"/>
      <c r="E403" s="56"/>
      <c r="F403" s="56">
        <f t="shared" ref="F403:F466" si="19">D403*E403</f>
        <v>0</v>
      </c>
      <c r="G403" s="57">
        <f t="shared" ref="G403:G466" si="20">E403*$E$14</f>
        <v>0</v>
      </c>
      <c r="H403" s="60">
        <f t="shared" ref="H403:H466" si="21">D403*G403</f>
        <v>0</v>
      </c>
    </row>
    <row r="404" spans="1:8" s="59" customFormat="1" hidden="1">
      <c r="A404" s="53" t="str">
        <f>IF((LEN('Copy paste to Here'!G408))&gt;5,((CONCATENATE('Copy paste to Here'!G408," &amp; ",'Copy paste to Here'!D408,"  &amp;  ",'Copy paste to Here'!E408))),"Empty Cell")</f>
        <v>Empty Cell</v>
      </c>
      <c r="B404" s="54">
        <f>'Copy paste to Here'!C408</f>
        <v>0</v>
      </c>
      <c r="C404" s="54"/>
      <c r="D404" s="55"/>
      <c r="E404" s="56"/>
      <c r="F404" s="56">
        <f t="shared" si="19"/>
        <v>0</v>
      </c>
      <c r="G404" s="57">
        <f t="shared" si="20"/>
        <v>0</v>
      </c>
      <c r="H404" s="60">
        <f t="shared" si="21"/>
        <v>0</v>
      </c>
    </row>
    <row r="405" spans="1:8" s="59" customFormat="1" hidden="1">
      <c r="A405" s="53" t="str">
        <f>IF((LEN('Copy paste to Here'!G409))&gt;5,((CONCATENATE('Copy paste to Here'!G409," &amp; ",'Copy paste to Here'!D409,"  &amp;  ",'Copy paste to Here'!E409))),"Empty Cell")</f>
        <v>Empty Cell</v>
      </c>
      <c r="B405" s="54">
        <f>'Copy paste to Here'!C409</f>
        <v>0</v>
      </c>
      <c r="C405" s="54"/>
      <c r="D405" s="55"/>
      <c r="E405" s="56"/>
      <c r="F405" s="56">
        <f t="shared" si="19"/>
        <v>0</v>
      </c>
      <c r="G405" s="57">
        <f t="shared" si="20"/>
        <v>0</v>
      </c>
      <c r="H405" s="60">
        <f t="shared" si="21"/>
        <v>0</v>
      </c>
    </row>
    <row r="406" spans="1:8" s="59" customFormat="1" hidden="1">
      <c r="A406" s="53" t="str">
        <f>IF((LEN('Copy paste to Here'!G410))&gt;5,((CONCATENATE('Copy paste to Here'!G410," &amp; ",'Copy paste to Here'!D410,"  &amp;  ",'Copy paste to Here'!E410))),"Empty Cell")</f>
        <v>Empty Cell</v>
      </c>
      <c r="B406" s="54">
        <f>'Copy paste to Here'!C410</f>
        <v>0</v>
      </c>
      <c r="C406" s="54"/>
      <c r="D406" s="55"/>
      <c r="E406" s="56"/>
      <c r="F406" s="56">
        <f t="shared" si="19"/>
        <v>0</v>
      </c>
      <c r="G406" s="57">
        <f t="shared" si="20"/>
        <v>0</v>
      </c>
      <c r="H406" s="60">
        <f t="shared" si="21"/>
        <v>0</v>
      </c>
    </row>
    <row r="407" spans="1:8" s="59" customFormat="1" hidden="1">
      <c r="A407" s="53" t="str">
        <f>IF((LEN('Copy paste to Here'!G411))&gt;5,((CONCATENATE('Copy paste to Here'!G411," &amp; ",'Copy paste to Here'!D411,"  &amp;  ",'Copy paste to Here'!E411))),"Empty Cell")</f>
        <v>Empty Cell</v>
      </c>
      <c r="B407" s="54">
        <f>'Copy paste to Here'!C411</f>
        <v>0</v>
      </c>
      <c r="C407" s="54"/>
      <c r="D407" s="55"/>
      <c r="E407" s="56"/>
      <c r="F407" s="56">
        <f t="shared" si="19"/>
        <v>0</v>
      </c>
      <c r="G407" s="57">
        <f t="shared" si="20"/>
        <v>0</v>
      </c>
      <c r="H407" s="60">
        <f t="shared" si="21"/>
        <v>0</v>
      </c>
    </row>
    <row r="408" spans="1:8" s="59" customFormat="1" hidden="1">
      <c r="A408" s="53" t="str">
        <f>IF((LEN('Copy paste to Here'!G412))&gt;5,((CONCATENATE('Copy paste to Here'!G412," &amp; ",'Copy paste to Here'!D412,"  &amp;  ",'Copy paste to Here'!E412))),"Empty Cell")</f>
        <v>Empty Cell</v>
      </c>
      <c r="B408" s="54">
        <f>'Copy paste to Here'!C412</f>
        <v>0</v>
      </c>
      <c r="C408" s="54"/>
      <c r="D408" s="55"/>
      <c r="E408" s="56"/>
      <c r="F408" s="56">
        <f t="shared" si="19"/>
        <v>0</v>
      </c>
      <c r="G408" s="57">
        <f t="shared" si="20"/>
        <v>0</v>
      </c>
      <c r="H408" s="60">
        <f t="shared" si="21"/>
        <v>0</v>
      </c>
    </row>
    <row r="409" spans="1:8" s="59" customFormat="1" hidden="1">
      <c r="A409" s="53" t="str">
        <f>IF((LEN('Copy paste to Here'!G413))&gt;5,((CONCATENATE('Copy paste to Here'!G413," &amp; ",'Copy paste to Here'!D413,"  &amp;  ",'Copy paste to Here'!E413))),"Empty Cell")</f>
        <v>Empty Cell</v>
      </c>
      <c r="B409" s="54">
        <f>'Copy paste to Here'!C413</f>
        <v>0</v>
      </c>
      <c r="C409" s="54"/>
      <c r="D409" s="55"/>
      <c r="E409" s="56"/>
      <c r="F409" s="56">
        <f t="shared" si="19"/>
        <v>0</v>
      </c>
      <c r="G409" s="57">
        <f t="shared" si="20"/>
        <v>0</v>
      </c>
      <c r="H409" s="60">
        <f t="shared" si="21"/>
        <v>0</v>
      </c>
    </row>
    <row r="410" spans="1:8" s="59" customFormat="1" hidden="1">
      <c r="A410" s="53" t="str">
        <f>IF((LEN('Copy paste to Here'!G414))&gt;5,((CONCATENATE('Copy paste to Here'!G414," &amp; ",'Copy paste to Here'!D414,"  &amp;  ",'Copy paste to Here'!E414))),"Empty Cell")</f>
        <v>Empty Cell</v>
      </c>
      <c r="B410" s="54">
        <f>'Copy paste to Here'!C414</f>
        <v>0</v>
      </c>
      <c r="C410" s="54"/>
      <c r="D410" s="55"/>
      <c r="E410" s="56"/>
      <c r="F410" s="56">
        <f t="shared" si="19"/>
        <v>0</v>
      </c>
      <c r="G410" s="57">
        <f t="shared" si="20"/>
        <v>0</v>
      </c>
      <c r="H410" s="60">
        <f t="shared" si="21"/>
        <v>0</v>
      </c>
    </row>
    <row r="411" spans="1:8" s="59" customFormat="1" hidden="1">
      <c r="A411" s="53" t="str">
        <f>IF((LEN('Copy paste to Here'!G415))&gt;5,((CONCATENATE('Copy paste to Here'!G415," &amp; ",'Copy paste to Here'!D415,"  &amp;  ",'Copy paste to Here'!E415))),"Empty Cell")</f>
        <v>Empty Cell</v>
      </c>
      <c r="B411" s="54">
        <f>'Copy paste to Here'!C415</f>
        <v>0</v>
      </c>
      <c r="C411" s="54"/>
      <c r="D411" s="55"/>
      <c r="E411" s="56"/>
      <c r="F411" s="56">
        <f t="shared" si="19"/>
        <v>0</v>
      </c>
      <c r="G411" s="57">
        <f t="shared" si="20"/>
        <v>0</v>
      </c>
      <c r="H411" s="60">
        <f t="shared" si="21"/>
        <v>0</v>
      </c>
    </row>
    <row r="412" spans="1:8" s="59" customFormat="1" hidden="1">
      <c r="A412" s="53" t="str">
        <f>IF((LEN('Copy paste to Here'!G416))&gt;5,((CONCATENATE('Copy paste to Here'!G416," &amp; ",'Copy paste to Here'!D416,"  &amp;  ",'Copy paste to Here'!E416))),"Empty Cell")</f>
        <v>Empty Cell</v>
      </c>
      <c r="B412" s="54">
        <f>'Copy paste to Here'!C416</f>
        <v>0</v>
      </c>
      <c r="C412" s="54"/>
      <c r="D412" s="55"/>
      <c r="E412" s="56"/>
      <c r="F412" s="56">
        <f t="shared" si="19"/>
        <v>0</v>
      </c>
      <c r="G412" s="57">
        <f t="shared" si="20"/>
        <v>0</v>
      </c>
      <c r="H412" s="60">
        <f t="shared" si="21"/>
        <v>0</v>
      </c>
    </row>
    <row r="413" spans="1:8" s="59" customFormat="1" hidden="1">
      <c r="A413" s="53" t="str">
        <f>IF((LEN('Copy paste to Here'!G417))&gt;5,((CONCATENATE('Copy paste to Here'!G417," &amp; ",'Copy paste to Here'!D417,"  &amp;  ",'Copy paste to Here'!E417))),"Empty Cell")</f>
        <v>Empty Cell</v>
      </c>
      <c r="B413" s="54">
        <f>'Copy paste to Here'!C417</f>
        <v>0</v>
      </c>
      <c r="C413" s="54"/>
      <c r="D413" s="55"/>
      <c r="E413" s="56"/>
      <c r="F413" s="56">
        <f t="shared" si="19"/>
        <v>0</v>
      </c>
      <c r="G413" s="57">
        <f t="shared" si="20"/>
        <v>0</v>
      </c>
      <c r="H413" s="60">
        <f t="shared" si="21"/>
        <v>0</v>
      </c>
    </row>
    <row r="414" spans="1:8" s="59" customFormat="1" hidden="1">
      <c r="A414" s="53" t="str">
        <f>IF((LEN('Copy paste to Here'!G418))&gt;5,((CONCATENATE('Copy paste to Here'!G418," &amp; ",'Copy paste to Here'!D418,"  &amp;  ",'Copy paste to Here'!E418))),"Empty Cell")</f>
        <v>Empty Cell</v>
      </c>
      <c r="B414" s="54">
        <f>'Copy paste to Here'!C418</f>
        <v>0</v>
      </c>
      <c r="C414" s="54"/>
      <c r="D414" s="55"/>
      <c r="E414" s="56"/>
      <c r="F414" s="56">
        <f t="shared" si="19"/>
        <v>0</v>
      </c>
      <c r="G414" s="57">
        <f t="shared" si="20"/>
        <v>0</v>
      </c>
      <c r="H414" s="60">
        <f t="shared" si="21"/>
        <v>0</v>
      </c>
    </row>
    <row r="415" spans="1:8" s="59" customFormat="1" hidden="1">
      <c r="A415" s="53" t="str">
        <f>IF((LEN('Copy paste to Here'!G419))&gt;5,((CONCATENATE('Copy paste to Here'!G419," &amp; ",'Copy paste to Here'!D419,"  &amp;  ",'Copy paste to Here'!E419))),"Empty Cell")</f>
        <v>Empty Cell</v>
      </c>
      <c r="B415" s="54">
        <f>'Copy paste to Here'!C419</f>
        <v>0</v>
      </c>
      <c r="C415" s="54"/>
      <c r="D415" s="55"/>
      <c r="E415" s="56"/>
      <c r="F415" s="56">
        <f t="shared" si="19"/>
        <v>0</v>
      </c>
      <c r="G415" s="57">
        <f t="shared" si="20"/>
        <v>0</v>
      </c>
      <c r="H415" s="60">
        <f t="shared" si="21"/>
        <v>0</v>
      </c>
    </row>
    <row r="416" spans="1:8" s="59" customFormat="1" hidden="1">
      <c r="A416" s="53" t="str">
        <f>IF((LEN('Copy paste to Here'!G420))&gt;5,((CONCATENATE('Copy paste to Here'!G420," &amp; ",'Copy paste to Here'!D420,"  &amp;  ",'Copy paste to Here'!E420))),"Empty Cell")</f>
        <v>Empty Cell</v>
      </c>
      <c r="B416" s="54">
        <f>'Copy paste to Here'!C420</f>
        <v>0</v>
      </c>
      <c r="C416" s="54"/>
      <c r="D416" s="55"/>
      <c r="E416" s="56"/>
      <c r="F416" s="56">
        <f t="shared" si="19"/>
        <v>0</v>
      </c>
      <c r="G416" s="57">
        <f t="shared" si="20"/>
        <v>0</v>
      </c>
      <c r="H416" s="60">
        <f t="shared" si="21"/>
        <v>0</v>
      </c>
    </row>
    <row r="417" spans="1:8" s="59" customFormat="1" hidden="1">
      <c r="A417" s="53" t="str">
        <f>IF((LEN('Copy paste to Here'!G421))&gt;5,((CONCATENATE('Copy paste to Here'!G421," &amp; ",'Copy paste to Here'!D421,"  &amp;  ",'Copy paste to Here'!E421))),"Empty Cell")</f>
        <v>Empty Cell</v>
      </c>
      <c r="B417" s="54">
        <f>'Copy paste to Here'!C421</f>
        <v>0</v>
      </c>
      <c r="C417" s="54"/>
      <c r="D417" s="55"/>
      <c r="E417" s="56"/>
      <c r="F417" s="56">
        <f t="shared" si="19"/>
        <v>0</v>
      </c>
      <c r="G417" s="57">
        <f t="shared" si="20"/>
        <v>0</v>
      </c>
      <c r="H417" s="60">
        <f t="shared" si="21"/>
        <v>0</v>
      </c>
    </row>
    <row r="418" spans="1:8" s="59" customFormat="1" hidden="1">
      <c r="A418" s="53" t="str">
        <f>IF((LEN('Copy paste to Here'!G422))&gt;5,((CONCATENATE('Copy paste to Here'!G422," &amp; ",'Copy paste to Here'!D422,"  &amp;  ",'Copy paste to Here'!E422))),"Empty Cell")</f>
        <v>Empty Cell</v>
      </c>
      <c r="B418" s="54">
        <f>'Copy paste to Here'!C422</f>
        <v>0</v>
      </c>
      <c r="C418" s="54"/>
      <c r="D418" s="55"/>
      <c r="E418" s="56"/>
      <c r="F418" s="56">
        <f t="shared" si="19"/>
        <v>0</v>
      </c>
      <c r="G418" s="57">
        <f t="shared" si="20"/>
        <v>0</v>
      </c>
      <c r="H418" s="60">
        <f t="shared" si="21"/>
        <v>0</v>
      </c>
    </row>
    <row r="419" spans="1:8" s="59" customFormat="1" hidden="1">
      <c r="A419" s="53" t="str">
        <f>IF((LEN('Copy paste to Here'!G423))&gt;5,((CONCATENATE('Copy paste to Here'!G423," &amp; ",'Copy paste to Here'!D423,"  &amp;  ",'Copy paste to Here'!E423))),"Empty Cell")</f>
        <v>Empty Cell</v>
      </c>
      <c r="B419" s="54">
        <f>'Copy paste to Here'!C423</f>
        <v>0</v>
      </c>
      <c r="C419" s="54"/>
      <c r="D419" s="55"/>
      <c r="E419" s="56"/>
      <c r="F419" s="56">
        <f t="shared" si="19"/>
        <v>0</v>
      </c>
      <c r="G419" s="57">
        <f t="shared" si="20"/>
        <v>0</v>
      </c>
      <c r="H419" s="60">
        <f t="shared" si="21"/>
        <v>0</v>
      </c>
    </row>
    <row r="420" spans="1:8" s="59" customFormat="1" hidden="1">
      <c r="A420" s="53" t="str">
        <f>IF((LEN('Copy paste to Here'!G424))&gt;5,((CONCATENATE('Copy paste to Here'!G424," &amp; ",'Copy paste to Here'!D424,"  &amp;  ",'Copy paste to Here'!E424))),"Empty Cell")</f>
        <v>Empty Cell</v>
      </c>
      <c r="B420" s="54">
        <f>'Copy paste to Here'!C424</f>
        <v>0</v>
      </c>
      <c r="C420" s="54"/>
      <c r="D420" s="55"/>
      <c r="E420" s="56"/>
      <c r="F420" s="56">
        <f t="shared" si="19"/>
        <v>0</v>
      </c>
      <c r="G420" s="57">
        <f t="shared" si="20"/>
        <v>0</v>
      </c>
      <c r="H420" s="60">
        <f t="shared" si="21"/>
        <v>0</v>
      </c>
    </row>
    <row r="421" spans="1:8" s="59" customFormat="1" hidden="1">
      <c r="A421" s="53" t="str">
        <f>IF((LEN('Copy paste to Here'!G425))&gt;5,((CONCATENATE('Copy paste to Here'!G425," &amp; ",'Copy paste to Here'!D425,"  &amp;  ",'Copy paste to Here'!E425))),"Empty Cell")</f>
        <v>Empty Cell</v>
      </c>
      <c r="B421" s="54">
        <f>'Copy paste to Here'!C425</f>
        <v>0</v>
      </c>
      <c r="C421" s="54"/>
      <c r="D421" s="55"/>
      <c r="E421" s="56"/>
      <c r="F421" s="56">
        <f t="shared" si="19"/>
        <v>0</v>
      </c>
      <c r="G421" s="57">
        <f t="shared" si="20"/>
        <v>0</v>
      </c>
      <c r="H421" s="60">
        <f t="shared" si="21"/>
        <v>0</v>
      </c>
    </row>
    <row r="422" spans="1:8" s="59" customFormat="1" hidden="1">
      <c r="A422" s="53" t="str">
        <f>IF((LEN('Copy paste to Here'!G426))&gt;5,((CONCATENATE('Copy paste to Here'!G426," &amp; ",'Copy paste to Here'!D426,"  &amp;  ",'Copy paste to Here'!E426))),"Empty Cell")</f>
        <v>Empty Cell</v>
      </c>
      <c r="B422" s="54">
        <f>'Copy paste to Here'!C426</f>
        <v>0</v>
      </c>
      <c r="C422" s="54"/>
      <c r="D422" s="55"/>
      <c r="E422" s="56"/>
      <c r="F422" s="56">
        <f t="shared" si="19"/>
        <v>0</v>
      </c>
      <c r="G422" s="57">
        <f t="shared" si="20"/>
        <v>0</v>
      </c>
      <c r="H422" s="60">
        <f t="shared" si="21"/>
        <v>0</v>
      </c>
    </row>
    <row r="423" spans="1:8" s="59" customFormat="1" hidden="1">
      <c r="A423" s="53" t="str">
        <f>IF((LEN('Copy paste to Here'!G427))&gt;5,((CONCATENATE('Copy paste to Here'!G427," &amp; ",'Copy paste to Here'!D427,"  &amp;  ",'Copy paste to Here'!E427))),"Empty Cell")</f>
        <v>Empty Cell</v>
      </c>
      <c r="B423" s="54">
        <f>'Copy paste to Here'!C427</f>
        <v>0</v>
      </c>
      <c r="C423" s="54"/>
      <c r="D423" s="55"/>
      <c r="E423" s="56"/>
      <c r="F423" s="56">
        <f t="shared" si="19"/>
        <v>0</v>
      </c>
      <c r="G423" s="57">
        <f t="shared" si="20"/>
        <v>0</v>
      </c>
      <c r="H423" s="60">
        <f t="shared" si="21"/>
        <v>0</v>
      </c>
    </row>
    <row r="424" spans="1:8" s="59" customFormat="1" hidden="1">
      <c r="A424" s="53" t="str">
        <f>IF((LEN('Copy paste to Here'!G428))&gt;5,((CONCATENATE('Copy paste to Here'!G428," &amp; ",'Copy paste to Here'!D428,"  &amp;  ",'Copy paste to Here'!E428))),"Empty Cell")</f>
        <v>Empty Cell</v>
      </c>
      <c r="B424" s="54">
        <f>'Copy paste to Here'!C428</f>
        <v>0</v>
      </c>
      <c r="C424" s="54"/>
      <c r="D424" s="55"/>
      <c r="E424" s="56"/>
      <c r="F424" s="56">
        <f t="shared" si="19"/>
        <v>0</v>
      </c>
      <c r="G424" s="57">
        <f t="shared" si="20"/>
        <v>0</v>
      </c>
      <c r="H424" s="60">
        <f t="shared" si="21"/>
        <v>0</v>
      </c>
    </row>
    <row r="425" spans="1:8" s="59" customFormat="1" hidden="1">
      <c r="A425" s="53" t="str">
        <f>IF((LEN('Copy paste to Here'!G429))&gt;5,((CONCATENATE('Copy paste to Here'!G429," &amp; ",'Copy paste to Here'!D429,"  &amp;  ",'Copy paste to Here'!E429))),"Empty Cell")</f>
        <v>Empty Cell</v>
      </c>
      <c r="B425" s="54">
        <f>'Copy paste to Here'!C429</f>
        <v>0</v>
      </c>
      <c r="C425" s="54"/>
      <c r="D425" s="55"/>
      <c r="E425" s="56"/>
      <c r="F425" s="56">
        <f t="shared" si="19"/>
        <v>0</v>
      </c>
      <c r="G425" s="57">
        <f t="shared" si="20"/>
        <v>0</v>
      </c>
      <c r="H425" s="60">
        <f t="shared" si="21"/>
        <v>0</v>
      </c>
    </row>
    <row r="426" spans="1:8" s="59" customFormat="1" hidden="1">
      <c r="A426" s="53" t="str">
        <f>IF((LEN('Copy paste to Here'!G430))&gt;5,((CONCATENATE('Copy paste to Here'!G430," &amp; ",'Copy paste to Here'!D430,"  &amp;  ",'Copy paste to Here'!E430))),"Empty Cell")</f>
        <v>Empty Cell</v>
      </c>
      <c r="B426" s="54">
        <f>'Copy paste to Here'!C430</f>
        <v>0</v>
      </c>
      <c r="C426" s="54"/>
      <c r="D426" s="55"/>
      <c r="E426" s="56"/>
      <c r="F426" s="56">
        <f t="shared" si="19"/>
        <v>0</v>
      </c>
      <c r="G426" s="57">
        <f t="shared" si="20"/>
        <v>0</v>
      </c>
      <c r="H426" s="60">
        <f t="shared" si="21"/>
        <v>0</v>
      </c>
    </row>
    <row r="427" spans="1:8" s="59" customFormat="1" hidden="1">
      <c r="A427" s="53" t="str">
        <f>IF((LEN('Copy paste to Here'!G431))&gt;5,((CONCATENATE('Copy paste to Here'!G431," &amp; ",'Copy paste to Here'!D431,"  &amp;  ",'Copy paste to Here'!E431))),"Empty Cell")</f>
        <v>Empty Cell</v>
      </c>
      <c r="B427" s="54">
        <f>'Copy paste to Here'!C431</f>
        <v>0</v>
      </c>
      <c r="C427" s="54"/>
      <c r="D427" s="55"/>
      <c r="E427" s="56"/>
      <c r="F427" s="56">
        <f t="shared" si="19"/>
        <v>0</v>
      </c>
      <c r="G427" s="57">
        <f t="shared" si="20"/>
        <v>0</v>
      </c>
      <c r="H427" s="60">
        <f t="shared" si="21"/>
        <v>0</v>
      </c>
    </row>
    <row r="428" spans="1:8" s="59" customFormat="1" hidden="1">
      <c r="A428" s="53" t="str">
        <f>IF((LEN('Copy paste to Here'!G432))&gt;5,((CONCATENATE('Copy paste to Here'!G432," &amp; ",'Copy paste to Here'!D432,"  &amp;  ",'Copy paste to Here'!E432))),"Empty Cell")</f>
        <v>Empty Cell</v>
      </c>
      <c r="B428" s="54">
        <f>'Copy paste to Here'!C432</f>
        <v>0</v>
      </c>
      <c r="C428" s="54"/>
      <c r="D428" s="55"/>
      <c r="E428" s="56"/>
      <c r="F428" s="56">
        <f t="shared" si="19"/>
        <v>0</v>
      </c>
      <c r="G428" s="57">
        <f t="shared" si="20"/>
        <v>0</v>
      </c>
      <c r="H428" s="60">
        <f t="shared" si="21"/>
        <v>0</v>
      </c>
    </row>
    <row r="429" spans="1:8" s="59" customFormat="1" hidden="1">
      <c r="A429" s="53" t="str">
        <f>IF((LEN('Copy paste to Here'!G433))&gt;5,((CONCATENATE('Copy paste to Here'!G433," &amp; ",'Copy paste to Here'!D433,"  &amp;  ",'Copy paste to Here'!E433))),"Empty Cell")</f>
        <v>Empty Cell</v>
      </c>
      <c r="B429" s="54">
        <f>'Copy paste to Here'!C433</f>
        <v>0</v>
      </c>
      <c r="C429" s="54"/>
      <c r="D429" s="55"/>
      <c r="E429" s="56"/>
      <c r="F429" s="56">
        <f t="shared" si="19"/>
        <v>0</v>
      </c>
      <c r="G429" s="57">
        <f t="shared" si="20"/>
        <v>0</v>
      </c>
      <c r="H429" s="60">
        <f t="shared" si="21"/>
        <v>0</v>
      </c>
    </row>
    <row r="430" spans="1:8" s="59" customFormat="1" hidden="1">
      <c r="A430" s="53" t="str">
        <f>IF((LEN('Copy paste to Here'!G434))&gt;5,((CONCATENATE('Copy paste to Here'!G434," &amp; ",'Copy paste to Here'!D434,"  &amp;  ",'Copy paste to Here'!E434))),"Empty Cell")</f>
        <v>Empty Cell</v>
      </c>
      <c r="B430" s="54">
        <f>'Copy paste to Here'!C434</f>
        <v>0</v>
      </c>
      <c r="C430" s="54"/>
      <c r="D430" s="55"/>
      <c r="E430" s="56"/>
      <c r="F430" s="56">
        <f t="shared" si="19"/>
        <v>0</v>
      </c>
      <c r="G430" s="57">
        <f t="shared" si="20"/>
        <v>0</v>
      </c>
      <c r="H430" s="60">
        <f t="shared" si="21"/>
        <v>0</v>
      </c>
    </row>
    <row r="431" spans="1:8" s="59" customFormat="1" hidden="1">
      <c r="A431" s="53" t="str">
        <f>IF((LEN('Copy paste to Here'!G435))&gt;5,((CONCATENATE('Copy paste to Here'!G435," &amp; ",'Copy paste to Here'!D435,"  &amp;  ",'Copy paste to Here'!E435))),"Empty Cell")</f>
        <v>Empty Cell</v>
      </c>
      <c r="B431" s="54">
        <f>'Copy paste to Here'!C435</f>
        <v>0</v>
      </c>
      <c r="C431" s="54"/>
      <c r="D431" s="55"/>
      <c r="E431" s="56"/>
      <c r="F431" s="56">
        <f t="shared" si="19"/>
        <v>0</v>
      </c>
      <c r="G431" s="57">
        <f t="shared" si="20"/>
        <v>0</v>
      </c>
      <c r="H431" s="60">
        <f t="shared" si="21"/>
        <v>0</v>
      </c>
    </row>
    <row r="432" spans="1:8" s="59" customFormat="1" hidden="1">
      <c r="A432" s="53" t="str">
        <f>IF((LEN('Copy paste to Here'!G436))&gt;5,((CONCATENATE('Copy paste to Here'!G436," &amp; ",'Copy paste to Here'!D436,"  &amp;  ",'Copy paste to Here'!E436))),"Empty Cell")</f>
        <v>Empty Cell</v>
      </c>
      <c r="B432" s="54">
        <f>'Copy paste to Here'!C436</f>
        <v>0</v>
      </c>
      <c r="C432" s="54"/>
      <c r="D432" s="55"/>
      <c r="E432" s="56"/>
      <c r="F432" s="56">
        <f t="shared" si="19"/>
        <v>0</v>
      </c>
      <c r="G432" s="57">
        <f t="shared" si="20"/>
        <v>0</v>
      </c>
      <c r="H432" s="60">
        <f t="shared" si="21"/>
        <v>0</v>
      </c>
    </row>
    <row r="433" spans="1:8" s="59" customFormat="1" hidden="1">
      <c r="A433" s="53" t="str">
        <f>IF((LEN('Copy paste to Here'!G437))&gt;5,((CONCATENATE('Copy paste to Here'!G437," &amp; ",'Copy paste to Here'!D437,"  &amp;  ",'Copy paste to Here'!E437))),"Empty Cell")</f>
        <v>Empty Cell</v>
      </c>
      <c r="B433" s="54">
        <f>'Copy paste to Here'!C437</f>
        <v>0</v>
      </c>
      <c r="C433" s="54"/>
      <c r="D433" s="55"/>
      <c r="E433" s="56"/>
      <c r="F433" s="56">
        <f t="shared" si="19"/>
        <v>0</v>
      </c>
      <c r="G433" s="57">
        <f t="shared" si="20"/>
        <v>0</v>
      </c>
      <c r="H433" s="60">
        <f t="shared" si="21"/>
        <v>0</v>
      </c>
    </row>
    <row r="434" spans="1:8" s="59" customFormat="1" hidden="1">
      <c r="A434" s="53" t="str">
        <f>IF((LEN('Copy paste to Here'!G438))&gt;5,((CONCATENATE('Copy paste to Here'!G438," &amp; ",'Copy paste to Here'!D438,"  &amp;  ",'Copy paste to Here'!E438))),"Empty Cell")</f>
        <v>Empty Cell</v>
      </c>
      <c r="B434" s="54">
        <f>'Copy paste to Here'!C438</f>
        <v>0</v>
      </c>
      <c r="C434" s="54"/>
      <c r="D434" s="55"/>
      <c r="E434" s="56"/>
      <c r="F434" s="56">
        <f t="shared" si="19"/>
        <v>0</v>
      </c>
      <c r="G434" s="57">
        <f t="shared" si="20"/>
        <v>0</v>
      </c>
      <c r="H434" s="60">
        <f t="shared" si="21"/>
        <v>0</v>
      </c>
    </row>
    <row r="435" spans="1:8" s="59" customFormat="1" hidden="1">
      <c r="A435" s="53" t="str">
        <f>IF((LEN('Copy paste to Here'!G439))&gt;5,((CONCATENATE('Copy paste to Here'!G439," &amp; ",'Copy paste to Here'!D439,"  &amp;  ",'Copy paste to Here'!E439))),"Empty Cell")</f>
        <v>Empty Cell</v>
      </c>
      <c r="B435" s="54">
        <f>'Copy paste to Here'!C439</f>
        <v>0</v>
      </c>
      <c r="C435" s="54"/>
      <c r="D435" s="55"/>
      <c r="E435" s="56"/>
      <c r="F435" s="56">
        <f t="shared" si="19"/>
        <v>0</v>
      </c>
      <c r="G435" s="57">
        <f t="shared" si="20"/>
        <v>0</v>
      </c>
      <c r="H435" s="60">
        <f t="shared" si="21"/>
        <v>0</v>
      </c>
    </row>
    <row r="436" spans="1:8" s="59" customFormat="1" hidden="1">
      <c r="A436" s="53" t="str">
        <f>IF((LEN('Copy paste to Here'!G440))&gt;5,((CONCATENATE('Copy paste to Here'!G440," &amp; ",'Copy paste to Here'!D440,"  &amp;  ",'Copy paste to Here'!E440))),"Empty Cell")</f>
        <v>Empty Cell</v>
      </c>
      <c r="B436" s="54">
        <f>'Copy paste to Here'!C440</f>
        <v>0</v>
      </c>
      <c r="C436" s="54"/>
      <c r="D436" s="55"/>
      <c r="E436" s="56"/>
      <c r="F436" s="56">
        <f t="shared" si="19"/>
        <v>0</v>
      </c>
      <c r="G436" s="57">
        <f t="shared" si="20"/>
        <v>0</v>
      </c>
      <c r="H436" s="60">
        <f t="shared" si="21"/>
        <v>0</v>
      </c>
    </row>
    <row r="437" spans="1:8" s="59" customFormat="1" hidden="1">
      <c r="A437" s="53" t="str">
        <f>IF((LEN('Copy paste to Here'!G441))&gt;5,((CONCATENATE('Copy paste to Here'!G441," &amp; ",'Copy paste to Here'!D441,"  &amp;  ",'Copy paste to Here'!E441))),"Empty Cell")</f>
        <v>Empty Cell</v>
      </c>
      <c r="B437" s="54">
        <f>'Copy paste to Here'!C441</f>
        <v>0</v>
      </c>
      <c r="C437" s="54"/>
      <c r="D437" s="55"/>
      <c r="E437" s="56"/>
      <c r="F437" s="56">
        <f t="shared" si="19"/>
        <v>0</v>
      </c>
      <c r="G437" s="57">
        <f t="shared" si="20"/>
        <v>0</v>
      </c>
      <c r="H437" s="60">
        <f t="shared" si="21"/>
        <v>0</v>
      </c>
    </row>
    <row r="438" spans="1:8" s="59" customFormat="1" hidden="1">
      <c r="A438" s="53" t="str">
        <f>IF((LEN('Copy paste to Here'!G442))&gt;5,((CONCATENATE('Copy paste to Here'!G442," &amp; ",'Copy paste to Here'!D442,"  &amp;  ",'Copy paste to Here'!E442))),"Empty Cell")</f>
        <v>Empty Cell</v>
      </c>
      <c r="B438" s="54">
        <f>'Copy paste to Here'!C442</f>
        <v>0</v>
      </c>
      <c r="C438" s="54"/>
      <c r="D438" s="55"/>
      <c r="E438" s="56"/>
      <c r="F438" s="56">
        <f t="shared" si="19"/>
        <v>0</v>
      </c>
      <c r="G438" s="57">
        <f t="shared" si="20"/>
        <v>0</v>
      </c>
      <c r="H438" s="60">
        <f t="shared" si="21"/>
        <v>0</v>
      </c>
    </row>
    <row r="439" spans="1:8" s="59" customFormat="1" hidden="1">
      <c r="A439" s="53" t="str">
        <f>IF((LEN('Copy paste to Here'!G443))&gt;5,((CONCATENATE('Copy paste to Here'!G443," &amp; ",'Copy paste to Here'!D443,"  &amp;  ",'Copy paste to Here'!E443))),"Empty Cell")</f>
        <v>Empty Cell</v>
      </c>
      <c r="B439" s="54">
        <f>'Copy paste to Here'!C443</f>
        <v>0</v>
      </c>
      <c r="C439" s="54"/>
      <c r="D439" s="55"/>
      <c r="E439" s="56"/>
      <c r="F439" s="56">
        <f t="shared" si="19"/>
        <v>0</v>
      </c>
      <c r="G439" s="57">
        <f t="shared" si="20"/>
        <v>0</v>
      </c>
      <c r="H439" s="60">
        <f t="shared" si="21"/>
        <v>0</v>
      </c>
    </row>
    <row r="440" spans="1:8" s="59" customFormat="1" hidden="1">
      <c r="A440" s="53" t="str">
        <f>IF((LEN('Copy paste to Here'!G444))&gt;5,((CONCATENATE('Copy paste to Here'!G444," &amp; ",'Copy paste to Here'!D444,"  &amp;  ",'Copy paste to Here'!E444))),"Empty Cell")</f>
        <v>Empty Cell</v>
      </c>
      <c r="B440" s="54">
        <f>'Copy paste to Here'!C444</f>
        <v>0</v>
      </c>
      <c r="C440" s="54"/>
      <c r="D440" s="55"/>
      <c r="E440" s="56"/>
      <c r="F440" s="56">
        <f t="shared" si="19"/>
        <v>0</v>
      </c>
      <c r="G440" s="57">
        <f t="shared" si="20"/>
        <v>0</v>
      </c>
      <c r="H440" s="60">
        <f t="shared" si="21"/>
        <v>0</v>
      </c>
    </row>
    <row r="441" spans="1:8" s="59" customFormat="1" hidden="1">
      <c r="A441" s="53" t="str">
        <f>IF((LEN('Copy paste to Here'!G445))&gt;5,((CONCATENATE('Copy paste to Here'!G445," &amp; ",'Copy paste to Here'!D445,"  &amp;  ",'Copy paste to Here'!E445))),"Empty Cell")</f>
        <v>Empty Cell</v>
      </c>
      <c r="B441" s="54">
        <f>'Copy paste to Here'!C445</f>
        <v>0</v>
      </c>
      <c r="C441" s="54"/>
      <c r="D441" s="55"/>
      <c r="E441" s="56"/>
      <c r="F441" s="56">
        <f t="shared" si="19"/>
        <v>0</v>
      </c>
      <c r="G441" s="57">
        <f t="shared" si="20"/>
        <v>0</v>
      </c>
      <c r="H441" s="60">
        <f t="shared" si="21"/>
        <v>0</v>
      </c>
    </row>
    <row r="442" spans="1:8" s="59" customFormat="1" hidden="1">
      <c r="A442" s="53" t="str">
        <f>IF((LEN('Copy paste to Here'!G446))&gt;5,((CONCATENATE('Copy paste to Here'!G446," &amp; ",'Copy paste to Here'!D446,"  &amp;  ",'Copy paste to Here'!E446))),"Empty Cell")</f>
        <v>Empty Cell</v>
      </c>
      <c r="B442" s="54">
        <f>'Copy paste to Here'!C446</f>
        <v>0</v>
      </c>
      <c r="C442" s="54"/>
      <c r="D442" s="55"/>
      <c r="E442" s="56"/>
      <c r="F442" s="56">
        <f t="shared" si="19"/>
        <v>0</v>
      </c>
      <c r="G442" s="57">
        <f t="shared" si="20"/>
        <v>0</v>
      </c>
      <c r="H442" s="60">
        <f t="shared" si="21"/>
        <v>0</v>
      </c>
    </row>
    <row r="443" spans="1:8" s="59" customFormat="1" hidden="1">
      <c r="A443" s="53" t="str">
        <f>IF((LEN('Copy paste to Here'!G447))&gt;5,((CONCATENATE('Copy paste to Here'!G447," &amp; ",'Copy paste to Here'!D447,"  &amp;  ",'Copy paste to Here'!E447))),"Empty Cell")</f>
        <v>Empty Cell</v>
      </c>
      <c r="B443" s="54">
        <f>'Copy paste to Here'!C447</f>
        <v>0</v>
      </c>
      <c r="C443" s="54"/>
      <c r="D443" s="55"/>
      <c r="E443" s="56"/>
      <c r="F443" s="56">
        <f t="shared" si="19"/>
        <v>0</v>
      </c>
      <c r="G443" s="57">
        <f t="shared" si="20"/>
        <v>0</v>
      </c>
      <c r="H443" s="60">
        <f t="shared" si="21"/>
        <v>0</v>
      </c>
    </row>
    <row r="444" spans="1:8" s="59" customFormat="1" hidden="1">
      <c r="A444" s="53" t="str">
        <f>IF((LEN('Copy paste to Here'!G448))&gt;5,((CONCATENATE('Copy paste to Here'!G448," &amp; ",'Copy paste to Here'!D448,"  &amp;  ",'Copy paste to Here'!E448))),"Empty Cell")</f>
        <v>Empty Cell</v>
      </c>
      <c r="B444" s="54">
        <f>'Copy paste to Here'!C448</f>
        <v>0</v>
      </c>
      <c r="C444" s="54"/>
      <c r="D444" s="55"/>
      <c r="E444" s="56"/>
      <c r="F444" s="56">
        <f t="shared" si="19"/>
        <v>0</v>
      </c>
      <c r="G444" s="57">
        <f t="shared" si="20"/>
        <v>0</v>
      </c>
      <c r="H444" s="60">
        <f t="shared" si="21"/>
        <v>0</v>
      </c>
    </row>
    <row r="445" spans="1:8" s="59" customFormat="1" hidden="1">
      <c r="A445" s="53" t="str">
        <f>IF((LEN('Copy paste to Here'!G449))&gt;5,((CONCATENATE('Copy paste to Here'!G449," &amp; ",'Copy paste to Here'!D449,"  &amp;  ",'Copy paste to Here'!E449))),"Empty Cell")</f>
        <v>Empty Cell</v>
      </c>
      <c r="B445" s="54">
        <f>'Copy paste to Here'!C449</f>
        <v>0</v>
      </c>
      <c r="C445" s="54"/>
      <c r="D445" s="55"/>
      <c r="E445" s="56"/>
      <c r="F445" s="56">
        <f t="shared" si="19"/>
        <v>0</v>
      </c>
      <c r="G445" s="57">
        <f t="shared" si="20"/>
        <v>0</v>
      </c>
      <c r="H445" s="60">
        <f t="shared" si="21"/>
        <v>0</v>
      </c>
    </row>
    <row r="446" spans="1:8" s="59" customFormat="1" hidden="1">
      <c r="A446" s="53" t="str">
        <f>IF((LEN('Copy paste to Here'!G450))&gt;5,((CONCATENATE('Copy paste to Here'!G450," &amp; ",'Copy paste to Here'!D450,"  &amp;  ",'Copy paste to Here'!E450))),"Empty Cell")</f>
        <v>Empty Cell</v>
      </c>
      <c r="B446" s="54">
        <f>'Copy paste to Here'!C450</f>
        <v>0</v>
      </c>
      <c r="C446" s="54"/>
      <c r="D446" s="55"/>
      <c r="E446" s="56"/>
      <c r="F446" s="56">
        <f t="shared" si="19"/>
        <v>0</v>
      </c>
      <c r="G446" s="57">
        <f t="shared" si="20"/>
        <v>0</v>
      </c>
      <c r="H446" s="60">
        <f t="shared" si="21"/>
        <v>0</v>
      </c>
    </row>
    <row r="447" spans="1:8" s="59" customFormat="1" hidden="1">
      <c r="A447" s="53" t="str">
        <f>IF((LEN('Copy paste to Here'!G451))&gt;5,((CONCATENATE('Copy paste to Here'!G451," &amp; ",'Copy paste to Here'!D451,"  &amp;  ",'Copy paste to Here'!E451))),"Empty Cell")</f>
        <v>Empty Cell</v>
      </c>
      <c r="B447" s="54">
        <f>'Copy paste to Here'!C451</f>
        <v>0</v>
      </c>
      <c r="C447" s="54"/>
      <c r="D447" s="55"/>
      <c r="E447" s="56"/>
      <c r="F447" s="56">
        <f t="shared" si="19"/>
        <v>0</v>
      </c>
      <c r="G447" s="57">
        <f t="shared" si="20"/>
        <v>0</v>
      </c>
      <c r="H447" s="60">
        <f t="shared" si="21"/>
        <v>0</v>
      </c>
    </row>
    <row r="448" spans="1:8" s="59" customFormat="1" hidden="1">
      <c r="A448" s="53" t="str">
        <f>IF((LEN('Copy paste to Here'!G452))&gt;5,((CONCATENATE('Copy paste to Here'!G452," &amp; ",'Copy paste to Here'!D452,"  &amp;  ",'Copy paste to Here'!E452))),"Empty Cell")</f>
        <v>Empty Cell</v>
      </c>
      <c r="B448" s="54">
        <f>'Copy paste to Here'!C452</f>
        <v>0</v>
      </c>
      <c r="C448" s="54"/>
      <c r="D448" s="55"/>
      <c r="E448" s="56"/>
      <c r="F448" s="56">
        <f t="shared" si="19"/>
        <v>0</v>
      </c>
      <c r="G448" s="57">
        <f t="shared" si="20"/>
        <v>0</v>
      </c>
      <c r="H448" s="60">
        <f t="shared" si="21"/>
        <v>0</v>
      </c>
    </row>
    <row r="449" spans="1:8" s="59" customFormat="1" hidden="1">
      <c r="A449" s="53" t="str">
        <f>IF((LEN('Copy paste to Here'!G453))&gt;5,((CONCATENATE('Copy paste to Here'!G453," &amp; ",'Copy paste to Here'!D453,"  &amp;  ",'Copy paste to Here'!E453))),"Empty Cell")</f>
        <v>Empty Cell</v>
      </c>
      <c r="B449" s="54">
        <f>'Copy paste to Here'!C453</f>
        <v>0</v>
      </c>
      <c r="C449" s="54"/>
      <c r="D449" s="55"/>
      <c r="E449" s="56"/>
      <c r="F449" s="56">
        <f t="shared" si="19"/>
        <v>0</v>
      </c>
      <c r="G449" s="57">
        <f t="shared" si="20"/>
        <v>0</v>
      </c>
      <c r="H449" s="60">
        <f t="shared" si="21"/>
        <v>0</v>
      </c>
    </row>
    <row r="450" spans="1:8" s="59" customFormat="1" hidden="1">
      <c r="A450" s="53" t="str">
        <f>IF((LEN('Copy paste to Here'!G454))&gt;5,((CONCATENATE('Copy paste to Here'!G454," &amp; ",'Copy paste to Here'!D454,"  &amp;  ",'Copy paste to Here'!E454))),"Empty Cell")</f>
        <v>Empty Cell</v>
      </c>
      <c r="B450" s="54">
        <f>'Copy paste to Here'!C454</f>
        <v>0</v>
      </c>
      <c r="C450" s="54"/>
      <c r="D450" s="55"/>
      <c r="E450" s="56"/>
      <c r="F450" s="56">
        <f t="shared" si="19"/>
        <v>0</v>
      </c>
      <c r="G450" s="57">
        <f t="shared" si="20"/>
        <v>0</v>
      </c>
      <c r="H450" s="60">
        <f t="shared" si="21"/>
        <v>0</v>
      </c>
    </row>
    <row r="451" spans="1:8" s="59" customFormat="1" hidden="1">
      <c r="A451" s="53" t="str">
        <f>IF((LEN('Copy paste to Here'!G455))&gt;5,((CONCATENATE('Copy paste to Here'!G455," &amp; ",'Copy paste to Here'!D455,"  &amp;  ",'Copy paste to Here'!E455))),"Empty Cell")</f>
        <v>Empty Cell</v>
      </c>
      <c r="B451" s="54">
        <f>'Copy paste to Here'!C455</f>
        <v>0</v>
      </c>
      <c r="C451" s="54"/>
      <c r="D451" s="55"/>
      <c r="E451" s="56"/>
      <c r="F451" s="56">
        <f t="shared" si="19"/>
        <v>0</v>
      </c>
      <c r="G451" s="57">
        <f t="shared" si="20"/>
        <v>0</v>
      </c>
      <c r="H451" s="60">
        <f t="shared" si="21"/>
        <v>0</v>
      </c>
    </row>
    <row r="452" spans="1:8" s="59" customFormat="1" hidden="1">
      <c r="A452" s="53" t="str">
        <f>IF((LEN('Copy paste to Here'!G456))&gt;5,((CONCATENATE('Copy paste to Here'!G456," &amp; ",'Copy paste to Here'!D456,"  &amp;  ",'Copy paste to Here'!E456))),"Empty Cell")</f>
        <v>Empty Cell</v>
      </c>
      <c r="B452" s="54">
        <f>'Copy paste to Here'!C456</f>
        <v>0</v>
      </c>
      <c r="C452" s="54"/>
      <c r="D452" s="55"/>
      <c r="E452" s="56"/>
      <c r="F452" s="56">
        <f t="shared" si="19"/>
        <v>0</v>
      </c>
      <c r="G452" s="57">
        <f t="shared" si="20"/>
        <v>0</v>
      </c>
      <c r="H452" s="60">
        <f t="shared" si="21"/>
        <v>0</v>
      </c>
    </row>
    <row r="453" spans="1:8" s="59" customFormat="1" hidden="1">
      <c r="A453" s="53" t="str">
        <f>IF((LEN('Copy paste to Here'!G457))&gt;5,((CONCATENATE('Copy paste to Here'!G457," &amp; ",'Copy paste to Here'!D457,"  &amp;  ",'Copy paste to Here'!E457))),"Empty Cell")</f>
        <v>Empty Cell</v>
      </c>
      <c r="B453" s="54">
        <f>'Copy paste to Here'!C457</f>
        <v>0</v>
      </c>
      <c r="C453" s="54"/>
      <c r="D453" s="55"/>
      <c r="E453" s="56"/>
      <c r="F453" s="56">
        <f t="shared" si="19"/>
        <v>0</v>
      </c>
      <c r="G453" s="57">
        <f t="shared" si="20"/>
        <v>0</v>
      </c>
      <c r="H453" s="60">
        <f t="shared" si="21"/>
        <v>0</v>
      </c>
    </row>
    <row r="454" spans="1:8" s="59" customFormat="1" hidden="1">
      <c r="A454" s="53" t="str">
        <f>IF((LEN('Copy paste to Here'!G458))&gt;5,((CONCATENATE('Copy paste to Here'!G458," &amp; ",'Copy paste to Here'!D458,"  &amp;  ",'Copy paste to Here'!E458))),"Empty Cell")</f>
        <v>Empty Cell</v>
      </c>
      <c r="B454" s="54">
        <f>'Copy paste to Here'!C458</f>
        <v>0</v>
      </c>
      <c r="C454" s="54"/>
      <c r="D454" s="55"/>
      <c r="E454" s="56"/>
      <c r="F454" s="56">
        <f t="shared" si="19"/>
        <v>0</v>
      </c>
      <c r="G454" s="57">
        <f t="shared" si="20"/>
        <v>0</v>
      </c>
      <c r="H454" s="60">
        <f t="shared" si="21"/>
        <v>0</v>
      </c>
    </row>
    <row r="455" spans="1:8" s="59" customFormat="1" hidden="1">
      <c r="A455" s="53" t="str">
        <f>IF((LEN('Copy paste to Here'!G459))&gt;5,((CONCATENATE('Copy paste to Here'!G459," &amp; ",'Copy paste to Here'!D459,"  &amp;  ",'Copy paste to Here'!E459))),"Empty Cell")</f>
        <v>Empty Cell</v>
      </c>
      <c r="B455" s="54">
        <f>'Copy paste to Here'!C459</f>
        <v>0</v>
      </c>
      <c r="C455" s="54"/>
      <c r="D455" s="55"/>
      <c r="E455" s="56"/>
      <c r="F455" s="56">
        <f t="shared" si="19"/>
        <v>0</v>
      </c>
      <c r="G455" s="57">
        <f t="shared" si="20"/>
        <v>0</v>
      </c>
      <c r="H455" s="60">
        <f t="shared" si="21"/>
        <v>0</v>
      </c>
    </row>
    <row r="456" spans="1:8" s="59" customFormat="1" hidden="1">
      <c r="A456" s="53" t="str">
        <f>IF((LEN('Copy paste to Here'!G460))&gt;5,((CONCATENATE('Copy paste to Here'!G460," &amp; ",'Copy paste to Here'!D460,"  &amp;  ",'Copy paste to Here'!E460))),"Empty Cell")</f>
        <v>Empty Cell</v>
      </c>
      <c r="B456" s="54">
        <f>'Copy paste to Here'!C460</f>
        <v>0</v>
      </c>
      <c r="C456" s="54"/>
      <c r="D456" s="55"/>
      <c r="E456" s="56"/>
      <c r="F456" s="56">
        <f t="shared" si="19"/>
        <v>0</v>
      </c>
      <c r="G456" s="57">
        <f t="shared" si="20"/>
        <v>0</v>
      </c>
      <c r="H456" s="60">
        <f t="shared" si="21"/>
        <v>0</v>
      </c>
    </row>
    <row r="457" spans="1:8" s="59" customFormat="1" hidden="1">
      <c r="A457" s="53" t="str">
        <f>IF((LEN('Copy paste to Here'!G461))&gt;5,((CONCATENATE('Copy paste to Here'!G461," &amp; ",'Copy paste to Here'!D461,"  &amp;  ",'Copy paste to Here'!E461))),"Empty Cell")</f>
        <v>Empty Cell</v>
      </c>
      <c r="B457" s="54">
        <f>'Copy paste to Here'!C461</f>
        <v>0</v>
      </c>
      <c r="C457" s="54"/>
      <c r="D457" s="55"/>
      <c r="E457" s="56"/>
      <c r="F457" s="56">
        <f t="shared" si="19"/>
        <v>0</v>
      </c>
      <c r="G457" s="57">
        <f t="shared" si="20"/>
        <v>0</v>
      </c>
      <c r="H457" s="60">
        <f t="shared" si="21"/>
        <v>0</v>
      </c>
    </row>
    <row r="458" spans="1:8" s="59" customFormat="1" hidden="1">
      <c r="A458" s="53" t="str">
        <f>IF((LEN('Copy paste to Here'!G462))&gt;5,((CONCATENATE('Copy paste to Here'!G462," &amp; ",'Copy paste to Here'!D462,"  &amp;  ",'Copy paste to Here'!E462))),"Empty Cell")</f>
        <v>Empty Cell</v>
      </c>
      <c r="B458" s="54">
        <f>'Copy paste to Here'!C462</f>
        <v>0</v>
      </c>
      <c r="C458" s="54"/>
      <c r="D458" s="55"/>
      <c r="E458" s="56"/>
      <c r="F458" s="56">
        <f t="shared" si="19"/>
        <v>0</v>
      </c>
      <c r="G458" s="57">
        <f t="shared" si="20"/>
        <v>0</v>
      </c>
      <c r="H458" s="60">
        <f t="shared" si="21"/>
        <v>0</v>
      </c>
    </row>
    <row r="459" spans="1:8" s="59" customFormat="1" hidden="1">
      <c r="A459" s="53" t="str">
        <f>IF((LEN('Copy paste to Here'!G463))&gt;5,((CONCATENATE('Copy paste to Here'!G463," &amp; ",'Copy paste to Here'!D463,"  &amp;  ",'Copy paste to Here'!E463))),"Empty Cell")</f>
        <v>Empty Cell</v>
      </c>
      <c r="B459" s="54">
        <f>'Copy paste to Here'!C463</f>
        <v>0</v>
      </c>
      <c r="C459" s="54"/>
      <c r="D459" s="55"/>
      <c r="E459" s="56"/>
      <c r="F459" s="56">
        <f t="shared" si="19"/>
        <v>0</v>
      </c>
      <c r="G459" s="57">
        <f t="shared" si="20"/>
        <v>0</v>
      </c>
      <c r="H459" s="60">
        <f t="shared" si="21"/>
        <v>0</v>
      </c>
    </row>
    <row r="460" spans="1:8" s="59" customFormat="1" hidden="1">
      <c r="A460" s="53" t="str">
        <f>IF((LEN('Copy paste to Here'!G464))&gt;5,((CONCATENATE('Copy paste to Here'!G464," &amp; ",'Copy paste to Here'!D464,"  &amp;  ",'Copy paste to Here'!E464))),"Empty Cell")</f>
        <v>Empty Cell</v>
      </c>
      <c r="B460" s="54">
        <f>'Copy paste to Here'!C464</f>
        <v>0</v>
      </c>
      <c r="C460" s="54"/>
      <c r="D460" s="55"/>
      <c r="E460" s="56"/>
      <c r="F460" s="56">
        <f t="shared" si="19"/>
        <v>0</v>
      </c>
      <c r="G460" s="57">
        <f t="shared" si="20"/>
        <v>0</v>
      </c>
      <c r="H460" s="60">
        <f t="shared" si="21"/>
        <v>0</v>
      </c>
    </row>
    <row r="461" spans="1:8" s="59" customFormat="1" hidden="1">
      <c r="A461" s="53" t="str">
        <f>IF((LEN('Copy paste to Here'!G465))&gt;5,((CONCATENATE('Copy paste to Here'!G465," &amp; ",'Copy paste to Here'!D465,"  &amp;  ",'Copy paste to Here'!E465))),"Empty Cell")</f>
        <v>Empty Cell</v>
      </c>
      <c r="B461" s="54">
        <f>'Copy paste to Here'!C465</f>
        <v>0</v>
      </c>
      <c r="C461" s="54"/>
      <c r="D461" s="55"/>
      <c r="E461" s="56"/>
      <c r="F461" s="56">
        <f t="shared" si="19"/>
        <v>0</v>
      </c>
      <c r="G461" s="57">
        <f t="shared" si="20"/>
        <v>0</v>
      </c>
      <c r="H461" s="60">
        <f t="shared" si="21"/>
        <v>0</v>
      </c>
    </row>
    <row r="462" spans="1:8" s="59" customFormat="1" hidden="1">
      <c r="A462" s="53" t="str">
        <f>IF((LEN('Copy paste to Here'!G466))&gt;5,((CONCATENATE('Copy paste to Here'!G466," &amp; ",'Copy paste to Here'!D466,"  &amp;  ",'Copy paste to Here'!E466))),"Empty Cell")</f>
        <v>Empty Cell</v>
      </c>
      <c r="B462" s="54">
        <f>'Copy paste to Here'!C466</f>
        <v>0</v>
      </c>
      <c r="C462" s="54"/>
      <c r="D462" s="55"/>
      <c r="E462" s="56"/>
      <c r="F462" s="56">
        <f t="shared" si="19"/>
        <v>0</v>
      </c>
      <c r="G462" s="57">
        <f t="shared" si="20"/>
        <v>0</v>
      </c>
      <c r="H462" s="60">
        <f t="shared" si="21"/>
        <v>0</v>
      </c>
    </row>
    <row r="463" spans="1:8" s="59" customFormat="1" hidden="1">
      <c r="A463" s="53" t="str">
        <f>IF((LEN('Copy paste to Here'!G467))&gt;5,((CONCATENATE('Copy paste to Here'!G467," &amp; ",'Copy paste to Here'!D467,"  &amp;  ",'Copy paste to Here'!E467))),"Empty Cell")</f>
        <v>Empty Cell</v>
      </c>
      <c r="B463" s="54">
        <f>'Copy paste to Here'!C467</f>
        <v>0</v>
      </c>
      <c r="C463" s="54"/>
      <c r="D463" s="55"/>
      <c r="E463" s="56"/>
      <c r="F463" s="56">
        <f t="shared" si="19"/>
        <v>0</v>
      </c>
      <c r="G463" s="57">
        <f t="shared" si="20"/>
        <v>0</v>
      </c>
      <c r="H463" s="60">
        <f t="shared" si="21"/>
        <v>0</v>
      </c>
    </row>
    <row r="464" spans="1:8" s="59" customFormat="1" hidden="1">
      <c r="A464" s="53" t="str">
        <f>IF((LEN('Copy paste to Here'!G468))&gt;5,((CONCATENATE('Copy paste to Here'!G468," &amp; ",'Copy paste to Here'!D468,"  &amp;  ",'Copy paste to Here'!E468))),"Empty Cell")</f>
        <v>Empty Cell</v>
      </c>
      <c r="B464" s="54">
        <f>'Copy paste to Here'!C468</f>
        <v>0</v>
      </c>
      <c r="C464" s="54"/>
      <c r="D464" s="55"/>
      <c r="E464" s="56"/>
      <c r="F464" s="56">
        <f t="shared" si="19"/>
        <v>0</v>
      </c>
      <c r="G464" s="57">
        <f t="shared" si="20"/>
        <v>0</v>
      </c>
      <c r="H464" s="60">
        <f t="shared" si="21"/>
        <v>0</v>
      </c>
    </row>
    <row r="465" spans="1:8" s="59" customFormat="1" hidden="1">
      <c r="A465" s="53" t="str">
        <f>IF((LEN('Copy paste to Here'!G469))&gt;5,((CONCATENATE('Copy paste to Here'!G469," &amp; ",'Copy paste to Here'!D469,"  &amp;  ",'Copy paste to Here'!E469))),"Empty Cell")</f>
        <v>Empty Cell</v>
      </c>
      <c r="B465" s="54">
        <f>'Copy paste to Here'!C469</f>
        <v>0</v>
      </c>
      <c r="C465" s="54"/>
      <c r="D465" s="55"/>
      <c r="E465" s="56"/>
      <c r="F465" s="56">
        <f t="shared" si="19"/>
        <v>0</v>
      </c>
      <c r="G465" s="57">
        <f t="shared" si="20"/>
        <v>0</v>
      </c>
      <c r="H465" s="60">
        <f t="shared" si="21"/>
        <v>0</v>
      </c>
    </row>
    <row r="466" spans="1:8" s="59" customFormat="1" hidden="1">
      <c r="A466" s="53" t="str">
        <f>IF((LEN('Copy paste to Here'!G470))&gt;5,((CONCATENATE('Copy paste to Here'!G470," &amp; ",'Copy paste to Here'!D470,"  &amp;  ",'Copy paste to Here'!E470))),"Empty Cell")</f>
        <v>Empty Cell</v>
      </c>
      <c r="B466" s="54">
        <f>'Copy paste to Here'!C470</f>
        <v>0</v>
      </c>
      <c r="C466" s="54"/>
      <c r="D466" s="55"/>
      <c r="E466" s="56"/>
      <c r="F466" s="56">
        <f t="shared" si="19"/>
        <v>0</v>
      </c>
      <c r="G466" s="57">
        <f t="shared" si="20"/>
        <v>0</v>
      </c>
      <c r="H466" s="60">
        <f t="shared" si="21"/>
        <v>0</v>
      </c>
    </row>
    <row r="467" spans="1:8" s="59" customFormat="1" hidden="1">
      <c r="A467" s="53" t="str">
        <f>IF((LEN('Copy paste to Here'!G471))&gt;5,((CONCATENATE('Copy paste to Here'!G471," &amp; ",'Copy paste to Here'!D471,"  &amp;  ",'Copy paste to Here'!E471))),"Empty Cell")</f>
        <v>Empty Cell</v>
      </c>
      <c r="B467" s="54">
        <f>'Copy paste to Here'!C471</f>
        <v>0</v>
      </c>
      <c r="C467" s="54"/>
      <c r="D467" s="55"/>
      <c r="E467" s="56"/>
      <c r="F467" s="56">
        <f t="shared" ref="F467:F530" si="22">D467*E467</f>
        <v>0</v>
      </c>
      <c r="G467" s="57">
        <f t="shared" ref="G467:G530" si="23">E467*$E$14</f>
        <v>0</v>
      </c>
      <c r="H467" s="60">
        <f t="shared" ref="H467:H530" si="24">D467*G467</f>
        <v>0</v>
      </c>
    </row>
    <row r="468" spans="1:8" s="59" customFormat="1" hidden="1">
      <c r="A468" s="53" t="str">
        <f>IF((LEN('Copy paste to Here'!G472))&gt;5,((CONCATENATE('Copy paste to Here'!G472," &amp; ",'Copy paste to Here'!D472,"  &amp;  ",'Copy paste to Here'!E472))),"Empty Cell")</f>
        <v>Empty Cell</v>
      </c>
      <c r="B468" s="54">
        <f>'Copy paste to Here'!C472</f>
        <v>0</v>
      </c>
      <c r="C468" s="54"/>
      <c r="D468" s="55"/>
      <c r="E468" s="56"/>
      <c r="F468" s="56">
        <f t="shared" si="22"/>
        <v>0</v>
      </c>
      <c r="G468" s="57">
        <f t="shared" si="23"/>
        <v>0</v>
      </c>
      <c r="H468" s="60">
        <f t="shared" si="24"/>
        <v>0</v>
      </c>
    </row>
    <row r="469" spans="1:8" s="59" customFormat="1" hidden="1">
      <c r="A469" s="53" t="str">
        <f>IF((LEN('Copy paste to Here'!G473))&gt;5,((CONCATENATE('Copy paste to Here'!G473," &amp; ",'Copy paste to Here'!D473,"  &amp;  ",'Copy paste to Here'!E473))),"Empty Cell")</f>
        <v>Empty Cell</v>
      </c>
      <c r="B469" s="54">
        <f>'Copy paste to Here'!C473</f>
        <v>0</v>
      </c>
      <c r="C469" s="54"/>
      <c r="D469" s="55"/>
      <c r="E469" s="56"/>
      <c r="F469" s="56">
        <f t="shared" si="22"/>
        <v>0</v>
      </c>
      <c r="G469" s="57">
        <f t="shared" si="23"/>
        <v>0</v>
      </c>
      <c r="H469" s="60">
        <f t="shared" si="24"/>
        <v>0</v>
      </c>
    </row>
    <row r="470" spans="1:8" s="59" customFormat="1" hidden="1">
      <c r="A470" s="53" t="str">
        <f>IF((LEN('Copy paste to Here'!G474))&gt;5,((CONCATENATE('Copy paste to Here'!G474," &amp; ",'Copy paste to Here'!D474,"  &amp;  ",'Copy paste to Here'!E474))),"Empty Cell")</f>
        <v>Empty Cell</v>
      </c>
      <c r="B470" s="54">
        <f>'Copy paste to Here'!C474</f>
        <v>0</v>
      </c>
      <c r="C470" s="54"/>
      <c r="D470" s="55"/>
      <c r="E470" s="56"/>
      <c r="F470" s="56">
        <f t="shared" si="22"/>
        <v>0</v>
      </c>
      <c r="G470" s="57">
        <f t="shared" si="23"/>
        <v>0</v>
      </c>
      <c r="H470" s="60">
        <f t="shared" si="24"/>
        <v>0</v>
      </c>
    </row>
    <row r="471" spans="1:8" s="59" customFormat="1" hidden="1">
      <c r="A471" s="53" t="str">
        <f>IF((LEN('Copy paste to Here'!G475))&gt;5,((CONCATENATE('Copy paste to Here'!G475," &amp; ",'Copy paste to Here'!D475,"  &amp;  ",'Copy paste to Here'!E475))),"Empty Cell")</f>
        <v>Empty Cell</v>
      </c>
      <c r="B471" s="54">
        <f>'Copy paste to Here'!C475</f>
        <v>0</v>
      </c>
      <c r="C471" s="54"/>
      <c r="D471" s="55"/>
      <c r="E471" s="56"/>
      <c r="F471" s="56">
        <f t="shared" si="22"/>
        <v>0</v>
      </c>
      <c r="G471" s="57">
        <f t="shared" si="23"/>
        <v>0</v>
      </c>
      <c r="H471" s="60">
        <f t="shared" si="24"/>
        <v>0</v>
      </c>
    </row>
    <row r="472" spans="1:8" s="59" customFormat="1" hidden="1">
      <c r="A472" s="53" t="str">
        <f>IF((LEN('Copy paste to Here'!G476))&gt;5,((CONCATENATE('Copy paste to Here'!G476," &amp; ",'Copy paste to Here'!D476,"  &amp;  ",'Copy paste to Here'!E476))),"Empty Cell")</f>
        <v>Empty Cell</v>
      </c>
      <c r="B472" s="54">
        <f>'Copy paste to Here'!C476</f>
        <v>0</v>
      </c>
      <c r="C472" s="54"/>
      <c r="D472" s="55"/>
      <c r="E472" s="56"/>
      <c r="F472" s="56">
        <f t="shared" si="22"/>
        <v>0</v>
      </c>
      <c r="G472" s="57">
        <f t="shared" si="23"/>
        <v>0</v>
      </c>
      <c r="H472" s="60">
        <f t="shared" si="24"/>
        <v>0</v>
      </c>
    </row>
    <row r="473" spans="1:8" s="59" customFormat="1" hidden="1">
      <c r="A473" s="53" t="str">
        <f>IF((LEN('Copy paste to Here'!G477))&gt;5,((CONCATENATE('Copy paste to Here'!G477," &amp; ",'Copy paste to Here'!D477,"  &amp;  ",'Copy paste to Here'!E477))),"Empty Cell")</f>
        <v>Empty Cell</v>
      </c>
      <c r="B473" s="54">
        <f>'Copy paste to Here'!C477</f>
        <v>0</v>
      </c>
      <c r="C473" s="54"/>
      <c r="D473" s="55"/>
      <c r="E473" s="56"/>
      <c r="F473" s="56">
        <f t="shared" si="22"/>
        <v>0</v>
      </c>
      <c r="G473" s="57">
        <f t="shared" si="23"/>
        <v>0</v>
      </c>
      <c r="H473" s="60">
        <f t="shared" si="24"/>
        <v>0</v>
      </c>
    </row>
    <row r="474" spans="1:8" s="59" customFormat="1" hidden="1">
      <c r="A474" s="53" t="str">
        <f>IF((LEN('Copy paste to Here'!G478))&gt;5,((CONCATENATE('Copy paste to Here'!G478," &amp; ",'Copy paste to Here'!D478,"  &amp;  ",'Copy paste to Here'!E478))),"Empty Cell")</f>
        <v>Empty Cell</v>
      </c>
      <c r="B474" s="54">
        <f>'Copy paste to Here'!C478</f>
        <v>0</v>
      </c>
      <c r="C474" s="54"/>
      <c r="D474" s="55"/>
      <c r="E474" s="56"/>
      <c r="F474" s="56">
        <f t="shared" si="22"/>
        <v>0</v>
      </c>
      <c r="G474" s="57">
        <f t="shared" si="23"/>
        <v>0</v>
      </c>
      <c r="H474" s="60">
        <f t="shared" si="24"/>
        <v>0</v>
      </c>
    </row>
    <row r="475" spans="1:8" s="59" customFormat="1" hidden="1">
      <c r="A475" s="53" t="str">
        <f>IF((LEN('Copy paste to Here'!G479))&gt;5,((CONCATENATE('Copy paste to Here'!G479," &amp; ",'Copy paste to Here'!D479,"  &amp;  ",'Copy paste to Here'!E479))),"Empty Cell")</f>
        <v>Empty Cell</v>
      </c>
      <c r="B475" s="54">
        <f>'Copy paste to Here'!C479</f>
        <v>0</v>
      </c>
      <c r="C475" s="54"/>
      <c r="D475" s="55"/>
      <c r="E475" s="56"/>
      <c r="F475" s="56">
        <f t="shared" si="22"/>
        <v>0</v>
      </c>
      <c r="G475" s="57">
        <f t="shared" si="23"/>
        <v>0</v>
      </c>
      <c r="H475" s="60">
        <f t="shared" si="24"/>
        <v>0</v>
      </c>
    </row>
    <row r="476" spans="1:8" s="59" customFormat="1" hidden="1">
      <c r="A476" s="53" t="str">
        <f>IF((LEN('Copy paste to Here'!G480))&gt;5,((CONCATENATE('Copy paste to Here'!G480," &amp; ",'Copy paste to Here'!D480,"  &amp;  ",'Copy paste to Here'!E480))),"Empty Cell")</f>
        <v>Empty Cell</v>
      </c>
      <c r="B476" s="54">
        <f>'Copy paste to Here'!C480</f>
        <v>0</v>
      </c>
      <c r="C476" s="54"/>
      <c r="D476" s="55"/>
      <c r="E476" s="56"/>
      <c r="F476" s="56">
        <f t="shared" si="22"/>
        <v>0</v>
      </c>
      <c r="G476" s="57">
        <f t="shared" si="23"/>
        <v>0</v>
      </c>
      <c r="H476" s="60">
        <f t="shared" si="24"/>
        <v>0</v>
      </c>
    </row>
    <row r="477" spans="1:8" s="59" customFormat="1" hidden="1">
      <c r="A477" s="53" t="str">
        <f>IF((LEN('Copy paste to Here'!G481))&gt;5,((CONCATENATE('Copy paste to Here'!G481," &amp; ",'Copy paste to Here'!D481,"  &amp;  ",'Copy paste to Here'!E481))),"Empty Cell")</f>
        <v>Empty Cell</v>
      </c>
      <c r="B477" s="54">
        <f>'Copy paste to Here'!C481</f>
        <v>0</v>
      </c>
      <c r="C477" s="54"/>
      <c r="D477" s="55"/>
      <c r="E477" s="56"/>
      <c r="F477" s="56">
        <f t="shared" si="22"/>
        <v>0</v>
      </c>
      <c r="G477" s="57">
        <f t="shared" si="23"/>
        <v>0</v>
      </c>
      <c r="H477" s="60">
        <f t="shared" si="24"/>
        <v>0</v>
      </c>
    </row>
    <row r="478" spans="1:8" s="59" customFormat="1" hidden="1">
      <c r="A478" s="53" t="str">
        <f>IF((LEN('Copy paste to Here'!G482))&gt;5,((CONCATENATE('Copy paste to Here'!G482," &amp; ",'Copy paste to Here'!D482,"  &amp;  ",'Copy paste to Here'!E482))),"Empty Cell")</f>
        <v>Empty Cell</v>
      </c>
      <c r="B478" s="54">
        <f>'Copy paste to Here'!C482</f>
        <v>0</v>
      </c>
      <c r="C478" s="54"/>
      <c r="D478" s="55"/>
      <c r="E478" s="56"/>
      <c r="F478" s="56">
        <f t="shared" si="22"/>
        <v>0</v>
      </c>
      <c r="G478" s="57">
        <f t="shared" si="23"/>
        <v>0</v>
      </c>
      <c r="H478" s="60">
        <f t="shared" si="24"/>
        <v>0</v>
      </c>
    </row>
    <row r="479" spans="1:8" s="59" customFormat="1" hidden="1">
      <c r="A479" s="53" t="str">
        <f>IF((LEN('Copy paste to Here'!G483))&gt;5,((CONCATENATE('Copy paste to Here'!G483," &amp; ",'Copy paste to Here'!D483,"  &amp;  ",'Copy paste to Here'!E483))),"Empty Cell")</f>
        <v>Empty Cell</v>
      </c>
      <c r="B479" s="54">
        <f>'Copy paste to Here'!C483</f>
        <v>0</v>
      </c>
      <c r="C479" s="54"/>
      <c r="D479" s="55"/>
      <c r="E479" s="56"/>
      <c r="F479" s="56">
        <f t="shared" si="22"/>
        <v>0</v>
      </c>
      <c r="G479" s="57">
        <f t="shared" si="23"/>
        <v>0</v>
      </c>
      <c r="H479" s="60">
        <f t="shared" si="24"/>
        <v>0</v>
      </c>
    </row>
    <row r="480" spans="1:8" s="59" customFormat="1" hidden="1">
      <c r="A480" s="53" t="str">
        <f>IF((LEN('Copy paste to Here'!G484))&gt;5,((CONCATENATE('Copy paste to Here'!G484," &amp; ",'Copy paste to Here'!D484,"  &amp;  ",'Copy paste to Here'!E484))),"Empty Cell")</f>
        <v>Empty Cell</v>
      </c>
      <c r="B480" s="54">
        <f>'Copy paste to Here'!C484</f>
        <v>0</v>
      </c>
      <c r="C480" s="54"/>
      <c r="D480" s="55"/>
      <c r="E480" s="56"/>
      <c r="F480" s="56">
        <f t="shared" si="22"/>
        <v>0</v>
      </c>
      <c r="G480" s="57">
        <f t="shared" si="23"/>
        <v>0</v>
      </c>
      <c r="H480" s="60">
        <f t="shared" si="24"/>
        <v>0</v>
      </c>
    </row>
    <row r="481" spans="1:8" s="59" customFormat="1" hidden="1">
      <c r="A481" s="53" t="str">
        <f>IF((LEN('Copy paste to Here'!G485))&gt;5,((CONCATENATE('Copy paste to Here'!G485," &amp; ",'Copy paste to Here'!D485,"  &amp;  ",'Copy paste to Here'!E485))),"Empty Cell")</f>
        <v>Empty Cell</v>
      </c>
      <c r="B481" s="54">
        <f>'Copy paste to Here'!C485</f>
        <v>0</v>
      </c>
      <c r="C481" s="54"/>
      <c r="D481" s="55"/>
      <c r="E481" s="56"/>
      <c r="F481" s="56">
        <f t="shared" si="22"/>
        <v>0</v>
      </c>
      <c r="G481" s="57">
        <f t="shared" si="23"/>
        <v>0</v>
      </c>
      <c r="H481" s="60">
        <f t="shared" si="24"/>
        <v>0</v>
      </c>
    </row>
    <row r="482" spans="1:8" s="59" customFormat="1" hidden="1">
      <c r="A482" s="53" t="str">
        <f>IF((LEN('Copy paste to Here'!G486))&gt;5,((CONCATENATE('Copy paste to Here'!G486," &amp; ",'Copy paste to Here'!D486,"  &amp;  ",'Copy paste to Here'!E486))),"Empty Cell")</f>
        <v>Empty Cell</v>
      </c>
      <c r="B482" s="54">
        <f>'Copy paste to Here'!C486</f>
        <v>0</v>
      </c>
      <c r="C482" s="54"/>
      <c r="D482" s="55"/>
      <c r="E482" s="56"/>
      <c r="F482" s="56">
        <f t="shared" si="22"/>
        <v>0</v>
      </c>
      <c r="G482" s="57">
        <f t="shared" si="23"/>
        <v>0</v>
      </c>
      <c r="H482" s="60">
        <f t="shared" si="24"/>
        <v>0</v>
      </c>
    </row>
    <row r="483" spans="1:8" s="59" customFormat="1" hidden="1">
      <c r="A483" s="53" t="str">
        <f>IF((LEN('Copy paste to Here'!G487))&gt;5,((CONCATENATE('Copy paste to Here'!G487," &amp; ",'Copy paste to Here'!D487,"  &amp;  ",'Copy paste to Here'!E487))),"Empty Cell")</f>
        <v>Empty Cell</v>
      </c>
      <c r="B483" s="54">
        <f>'Copy paste to Here'!C487</f>
        <v>0</v>
      </c>
      <c r="C483" s="54"/>
      <c r="D483" s="55"/>
      <c r="E483" s="56"/>
      <c r="F483" s="56">
        <f t="shared" si="22"/>
        <v>0</v>
      </c>
      <c r="G483" s="57">
        <f t="shared" si="23"/>
        <v>0</v>
      </c>
      <c r="H483" s="60">
        <f t="shared" si="24"/>
        <v>0</v>
      </c>
    </row>
    <row r="484" spans="1:8" s="59" customFormat="1" hidden="1">
      <c r="A484" s="53" t="str">
        <f>IF((LEN('Copy paste to Here'!G488))&gt;5,((CONCATENATE('Copy paste to Here'!G488," &amp; ",'Copy paste to Here'!D488,"  &amp;  ",'Copy paste to Here'!E488))),"Empty Cell")</f>
        <v>Empty Cell</v>
      </c>
      <c r="B484" s="54">
        <f>'Copy paste to Here'!C488</f>
        <v>0</v>
      </c>
      <c r="C484" s="54"/>
      <c r="D484" s="55"/>
      <c r="E484" s="56"/>
      <c r="F484" s="56">
        <f t="shared" si="22"/>
        <v>0</v>
      </c>
      <c r="G484" s="57">
        <f t="shared" si="23"/>
        <v>0</v>
      </c>
      <c r="H484" s="60">
        <f t="shared" si="24"/>
        <v>0</v>
      </c>
    </row>
    <row r="485" spans="1:8" s="59" customFormat="1" hidden="1">
      <c r="A485" s="53" t="str">
        <f>IF((LEN('Copy paste to Here'!G489))&gt;5,((CONCATENATE('Copy paste to Here'!G489," &amp; ",'Copy paste to Here'!D489,"  &amp;  ",'Copy paste to Here'!E489))),"Empty Cell")</f>
        <v>Empty Cell</v>
      </c>
      <c r="B485" s="54">
        <f>'Copy paste to Here'!C489</f>
        <v>0</v>
      </c>
      <c r="C485" s="54"/>
      <c r="D485" s="55"/>
      <c r="E485" s="56"/>
      <c r="F485" s="56">
        <f t="shared" si="22"/>
        <v>0</v>
      </c>
      <c r="G485" s="57">
        <f t="shared" si="23"/>
        <v>0</v>
      </c>
      <c r="H485" s="60">
        <f t="shared" si="24"/>
        <v>0</v>
      </c>
    </row>
    <row r="486" spans="1:8" s="59" customFormat="1" hidden="1">
      <c r="A486" s="53" t="str">
        <f>IF((LEN('Copy paste to Here'!G490))&gt;5,((CONCATENATE('Copy paste to Here'!G490," &amp; ",'Copy paste to Here'!D490,"  &amp;  ",'Copy paste to Here'!E490))),"Empty Cell")</f>
        <v>Empty Cell</v>
      </c>
      <c r="B486" s="54">
        <f>'Copy paste to Here'!C490</f>
        <v>0</v>
      </c>
      <c r="C486" s="54"/>
      <c r="D486" s="55"/>
      <c r="E486" s="56"/>
      <c r="F486" s="56">
        <f t="shared" si="22"/>
        <v>0</v>
      </c>
      <c r="G486" s="57">
        <f t="shared" si="23"/>
        <v>0</v>
      </c>
      <c r="H486" s="60">
        <f t="shared" si="24"/>
        <v>0</v>
      </c>
    </row>
    <row r="487" spans="1:8" s="59" customFormat="1" hidden="1">
      <c r="A487" s="53" t="str">
        <f>IF((LEN('Copy paste to Here'!G491))&gt;5,((CONCATENATE('Copy paste to Here'!G491," &amp; ",'Copy paste to Here'!D491,"  &amp;  ",'Copy paste to Here'!E491))),"Empty Cell")</f>
        <v>Empty Cell</v>
      </c>
      <c r="B487" s="54">
        <f>'Copy paste to Here'!C491</f>
        <v>0</v>
      </c>
      <c r="C487" s="54"/>
      <c r="D487" s="55"/>
      <c r="E487" s="56"/>
      <c r="F487" s="56">
        <f t="shared" si="22"/>
        <v>0</v>
      </c>
      <c r="G487" s="57">
        <f t="shared" si="23"/>
        <v>0</v>
      </c>
      <c r="H487" s="60">
        <f t="shared" si="24"/>
        <v>0</v>
      </c>
    </row>
    <row r="488" spans="1:8" s="59" customFormat="1" hidden="1">
      <c r="A488" s="53" t="str">
        <f>IF((LEN('Copy paste to Here'!G492))&gt;5,((CONCATENATE('Copy paste to Here'!G492," &amp; ",'Copy paste to Here'!D492,"  &amp;  ",'Copy paste to Here'!E492))),"Empty Cell")</f>
        <v>Empty Cell</v>
      </c>
      <c r="B488" s="54">
        <f>'Copy paste to Here'!C492</f>
        <v>0</v>
      </c>
      <c r="C488" s="54"/>
      <c r="D488" s="55"/>
      <c r="E488" s="56"/>
      <c r="F488" s="56">
        <f t="shared" si="22"/>
        <v>0</v>
      </c>
      <c r="G488" s="57">
        <f t="shared" si="23"/>
        <v>0</v>
      </c>
      <c r="H488" s="60">
        <f t="shared" si="24"/>
        <v>0</v>
      </c>
    </row>
    <row r="489" spans="1:8" s="59" customFormat="1" hidden="1">
      <c r="A489" s="53" t="str">
        <f>IF((LEN('Copy paste to Here'!G493))&gt;5,((CONCATENATE('Copy paste to Here'!G493," &amp; ",'Copy paste to Here'!D493,"  &amp;  ",'Copy paste to Here'!E493))),"Empty Cell")</f>
        <v>Empty Cell</v>
      </c>
      <c r="B489" s="54">
        <f>'Copy paste to Here'!C493</f>
        <v>0</v>
      </c>
      <c r="C489" s="54"/>
      <c r="D489" s="55"/>
      <c r="E489" s="56"/>
      <c r="F489" s="56">
        <f t="shared" si="22"/>
        <v>0</v>
      </c>
      <c r="G489" s="57">
        <f t="shared" si="23"/>
        <v>0</v>
      </c>
      <c r="H489" s="60">
        <f t="shared" si="24"/>
        <v>0</v>
      </c>
    </row>
    <row r="490" spans="1:8" s="59" customFormat="1" hidden="1">
      <c r="A490" s="53" t="str">
        <f>IF((LEN('Copy paste to Here'!G494))&gt;5,((CONCATENATE('Copy paste to Here'!G494," &amp; ",'Copy paste to Here'!D494,"  &amp;  ",'Copy paste to Here'!E494))),"Empty Cell")</f>
        <v>Empty Cell</v>
      </c>
      <c r="B490" s="54">
        <f>'Copy paste to Here'!C494</f>
        <v>0</v>
      </c>
      <c r="C490" s="54"/>
      <c r="D490" s="55"/>
      <c r="E490" s="56"/>
      <c r="F490" s="56">
        <f t="shared" si="22"/>
        <v>0</v>
      </c>
      <c r="G490" s="57">
        <f t="shared" si="23"/>
        <v>0</v>
      </c>
      <c r="H490" s="60">
        <f t="shared" si="24"/>
        <v>0</v>
      </c>
    </row>
    <row r="491" spans="1:8" s="59" customFormat="1" hidden="1">
      <c r="A491" s="53" t="str">
        <f>IF((LEN('Copy paste to Here'!G495))&gt;5,((CONCATENATE('Copy paste to Here'!G495," &amp; ",'Copy paste to Here'!D495,"  &amp;  ",'Copy paste to Here'!E495))),"Empty Cell")</f>
        <v>Empty Cell</v>
      </c>
      <c r="B491" s="54">
        <f>'Copy paste to Here'!C495</f>
        <v>0</v>
      </c>
      <c r="C491" s="54"/>
      <c r="D491" s="55"/>
      <c r="E491" s="56"/>
      <c r="F491" s="56">
        <f t="shared" si="22"/>
        <v>0</v>
      </c>
      <c r="G491" s="57">
        <f t="shared" si="23"/>
        <v>0</v>
      </c>
      <c r="H491" s="60">
        <f t="shared" si="24"/>
        <v>0</v>
      </c>
    </row>
    <row r="492" spans="1:8" s="59" customFormat="1" hidden="1">
      <c r="A492" s="53" t="str">
        <f>IF((LEN('Copy paste to Here'!G496))&gt;5,((CONCATENATE('Copy paste to Here'!G496," &amp; ",'Copy paste to Here'!D496,"  &amp;  ",'Copy paste to Here'!E496))),"Empty Cell")</f>
        <v>Empty Cell</v>
      </c>
      <c r="B492" s="54">
        <f>'Copy paste to Here'!C496</f>
        <v>0</v>
      </c>
      <c r="C492" s="54"/>
      <c r="D492" s="55"/>
      <c r="E492" s="56"/>
      <c r="F492" s="56">
        <f t="shared" si="22"/>
        <v>0</v>
      </c>
      <c r="G492" s="57">
        <f t="shared" si="23"/>
        <v>0</v>
      </c>
      <c r="H492" s="60">
        <f t="shared" si="24"/>
        <v>0</v>
      </c>
    </row>
    <row r="493" spans="1:8" s="59" customFormat="1" hidden="1">
      <c r="A493" s="53" t="str">
        <f>IF((LEN('Copy paste to Here'!G497))&gt;5,((CONCATENATE('Copy paste to Here'!G497," &amp; ",'Copy paste to Here'!D497,"  &amp;  ",'Copy paste to Here'!E497))),"Empty Cell")</f>
        <v>Empty Cell</v>
      </c>
      <c r="B493" s="54">
        <f>'Copy paste to Here'!C497</f>
        <v>0</v>
      </c>
      <c r="C493" s="54"/>
      <c r="D493" s="55"/>
      <c r="E493" s="56"/>
      <c r="F493" s="56">
        <f t="shared" si="22"/>
        <v>0</v>
      </c>
      <c r="G493" s="57">
        <f t="shared" si="23"/>
        <v>0</v>
      </c>
      <c r="H493" s="60">
        <f t="shared" si="24"/>
        <v>0</v>
      </c>
    </row>
    <row r="494" spans="1:8" s="59" customFormat="1" hidden="1">
      <c r="A494" s="53" t="str">
        <f>IF((LEN('Copy paste to Here'!G498))&gt;5,((CONCATENATE('Copy paste to Here'!G498," &amp; ",'Copy paste to Here'!D498,"  &amp;  ",'Copy paste to Here'!E498))),"Empty Cell")</f>
        <v>Empty Cell</v>
      </c>
      <c r="B494" s="54">
        <f>'Copy paste to Here'!C498</f>
        <v>0</v>
      </c>
      <c r="C494" s="54"/>
      <c r="D494" s="55"/>
      <c r="E494" s="56"/>
      <c r="F494" s="56">
        <f t="shared" si="22"/>
        <v>0</v>
      </c>
      <c r="G494" s="57">
        <f t="shared" si="23"/>
        <v>0</v>
      </c>
      <c r="H494" s="60">
        <f t="shared" si="24"/>
        <v>0</v>
      </c>
    </row>
    <row r="495" spans="1:8" s="59" customFormat="1" hidden="1">
      <c r="A495" s="53" t="str">
        <f>IF((LEN('Copy paste to Here'!G499))&gt;5,((CONCATENATE('Copy paste to Here'!G499," &amp; ",'Copy paste to Here'!D499,"  &amp;  ",'Copy paste to Here'!E499))),"Empty Cell")</f>
        <v>Empty Cell</v>
      </c>
      <c r="B495" s="54">
        <f>'Copy paste to Here'!C499</f>
        <v>0</v>
      </c>
      <c r="C495" s="54"/>
      <c r="D495" s="55"/>
      <c r="E495" s="56"/>
      <c r="F495" s="56">
        <f t="shared" si="22"/>
        <v>0</v>
      </c>
      <c r="G495" s="57">
        <f t="shared" si="23"/>
        <v>0</v>
      </c>
      <c r="H495" s="60">
        <f t="shared" si="24"/>
        <v>0</v>
      </c>
    </row>
    <row r="496" spans="1:8" s="59" customFormat="1" hidden="1">
      <c r="A496" s="53" t="str">
        <f>IF((LEN('Copy paste to Here'!G500))&gt;5,((CONCATENATE('Copy paste to Here'!G500," &amp; ",'Copy paste to Here'!D500,"  &amp;  ",'Copy paste to Here'!E500))),"Empty Cell")</f>
        <v>Empty Cell</v>
      </c>
      <c r="B496" s="54">
        <f>'Copy paste to Here'!C500</f>
        <v>0</v>
      </c>
      <c r="C496" s="54"/>
      <c r="D496" s="55"/>
      <c r="E496" s="56"/>
      <c r="F496" s="56">
        <f t="shared" si="22"/>
        <v>0</v>
      </c>
      <c r="G496" s="57">
        <f t="shared" si="23"/>
        <v>0</v>
      </c>
      <c r="H496" s="60">
        <f t="shared" si="24"/>
        <v>0</v>
      </c>
    </row>
    <row r="497" spans="1:8" s="59" customFormat="1" hidden="1">
      <c r="A497" s="53" t="str">
        <f>IF((LEN('Copy paste to Here'!G501))&gt;5,((CONCATENATE('Copy paste to Here'!G501," &amp; ",'Copy paste to Here'!D501,"  &amp;  ",'Copy paste to Here'!E501))),"Empty Cell")</f>
        <v>Empty Cell</v>
      </c>
      <c r="B497" s="54">
        <f>'Copy paste to Here'!C501</f>
        <v>0</v>
      </c>
      <c r="C497" s="54"/>
      <c r="D497" s="55"/>
      <c r="E497" s="56"/>
      <c r="F497" s="56">
        <f t="shared" si="22"/>
        <v>0</v>
      </c>
      <c r="G497" s="57">
        <f t="shared" si="23"/>
        <v>0</v>
      </c>
      <c r="H497" s="60">
        <f t="shared" si="24"/>
        <v>0</v>
      </c>
    </row>
    <row r="498" spans="1:8" s="59" customFormat="1" hidden="1">
      <c r="A498" s="53" t="str">
        <f>IF((LEN('Copy paste to Here'!G502))&gt;5,((CONCATENATE('Copy paste to Here'!G502," &amp; ",'Copy paste to Here'!D502,"  &amp;  ",'Copy paste to Here'!E502))),"Empty Cell")</f>
        <v>Empty Cell</v>
      </c>
      <c r="B498" s="54">
        <f>'Copy paste to Here'!C502</f>
        <v>0</v>
      </c>
      <c r="C498" s="54"/>
      <c r="D498" s="55"/>
      <c r="E498" s="56"/>
      <c r="F498" s="56">
        <f t="shared" si="22"/>
        <v>0</v>
      </c>
      <c r="G498" s="57">
        <f t="shared" si="23"/>
        <v>0</v>
      </c>
      <c r="H498" s="60">
        <f t="shared" si="24"/>
        <v>0</v>
      </c>
    </row>
    <row r="499" spans="1:8" s="59" customFormat="1" hidden="1">
      <c r="A499" s="53" t="str">
        <f>IF((LEN('Copy paste to Here'!G503))&gt;5,((CONCATENATE('Copy paste to Here'!G503," &amp; ",'Copy paste to Here'!D503,"  &amp;  ",'Copy paste to Here'!E503))),"Empty Cell")</f>
        <v>Empty Cell</v>
      </c>
      <c r="B499" s="54">
        <f>'Copy paste to Here'!C503</f>
        <v>0</v>
      </c>
      <c r="C499" s="54"/>
      <c r="D499" s="55"/>
      <c r="E499" s="56"/>
      <c r="F499" s="56">
        <f t="shared" si="22"/>
        <v>0</v>
      </c>
      <c r="G499" s="57">
        <f t="shared" si="23"/>
        <v>0</v>
      </c>
      <c r="H499" s="60">
        <f t="shared" si="24"/>
        <v>0</v>
      </c>
    </row>
    <row r="500" spans="1:8" s="59" customFormat="1" hidden="1">
      <c r="A500" s="53" t="str">
        <f>IF((LEN('Copy paste to Here'!G504))&gt;5,((CONCATENATE('Copy paste to Here'!G504," &amp; ",'Copy paste to Here'!D504,"  &amp;  ",'Copy paste to Here'!E504))),"Empty Cell")</f>
        <v>Empty Cell</v>
      </c>
      <c r="B500" s="54">
        <f>'Copy paste to Here'!C504</f>
        <v>0</v>
      </c>
      <c r="C500" s="54"/>
      <c r="D500" s="55"/>
      <c r="E500" s="56"/>
      <c r="F500" s="56">
        <f t="shared" si="22"/>
        <v>0</v>
      </c>
      <c r="G500" s="57">
        <f t="shared" si="23"/>
        <v>0</v>
      </c>
      <c r="H500" s="60">
        <f t="shared" si="24"/>
        <v>0</v>
      </c>
    </row>
    <row r="501" spans="1:8" s="59" customFormat="1" hidden="1">
      <c r="A501" s="53" t="str">
        <f>IF((LEN('Copy paste to Here'!G505))&gt;5,((CONCATENATE('Copy paste to Here'!G505," &amp; ",'Copy paste to Here'!D505,"  &amp;  ",'Copy paste to Here'!E505))),"Empty Cell")</f>
        <v>Empty Cell</v>
      </c>
      <c r="B501" s="54">
        <f>'Copy paste to Here'!C505</f>
        <v>0</v>
      </c>
      <c r="C501" s="54"/>
      <c r="D501" s="55"/>
      <c r="E501" s="56"/>
      <c r="F501" s="56">
        <f t="shared" si="22"/>
        <v>0</v>
      </c>
      <c r="G501" s="57">
        <f t="shared" si="23"/>
        <v>0</v>
      </c>
      <c r="H501" s="60">
        <f t="shared" si="24"/>
        <v>0</v>
      </c>
    </row>
    <row r="502" spans="1:8" s="59" customFormat="1" hidden="1">
      <c r="A502" s="53" t="str">
        <f>IF((LEN('Copy paste to Here'!G506))&gt;5,((CONCATENATE('Copy paste to Here'!G506," &amp; ",'Copy paste to Here'!D506,"  &amp;  ",'Copy paste to Here'!E506))),"Empty Cell")</f>
        <v>Empty Cell</v>
      </c>
      <c r="B502" s="54">
        <f>'Copy paste to Here'!C506</f>
        <v>0</v>
      </c>
      <c r="C502" s="54"/>
      <c r="D502" s="55"/>
      <c r="E502" s="56"/>
      <c r="F502" s="56">
        <f t="shared" si="22"/>
        <v>0</v>
      </c>
      <c r="G502" s="57">
        <f t="shared" si="23"/>
        <v>0</v>
      </c>
      <c r="H502" s="60">
        <f t="shared" si="24"/>
        <v>0</v>
      </c>
    </row>
    <row r="503" spans="1:8" s="59" customFormat="1" hidden="1">
      <c r="A503" s="53" t="str">
        <f>IF((LEN('Copy paste to Here'!G507))&gt;5,((CONCATENATE('Copy paste to Here'!G507," &amp; ",'Copy paste to Here'!D507,"  &amp;  ",'Copy paste to Here'!E507))),"Empty Cell")</f>
        <v>Empty Cell</v>
      </c>
      <c r="B503" s="54">
        <f>'Copy paste to Here'!C507</f>
        <v>0</v>
      </c>
      <c r="C503" s="54"/>
      <c r="D503" s="55"/>
      <c r="E503" s="56"/>
      <c r="F503" s="56">
        <f t="shared" si="22"/>
        <v>0</v>
      </c>
      <c r="G503" s="57">
        <f t="shared" si="23"/>
        <v>0</v>
      </c>
      <c r="H503" s="60">
        <f t="shared" si="24"/>
        <v>0</v>
      </c>
    </row>
    <row r="504" spans="1:8" s="59" customFormat="1" hidden="1">
      <c r="A504" s="53" t="str">
        <f>IF((LEN('Copy paste to Here'!G508))&gt;5,((CONCATENATE('Copy paste to Here'!G508," &amp; ",'Copy paste to Here'!D508,"  &amp;  ",'Copy paste to Here'!E508))),"Empty Cell")</f>
        <v>Empty Cell</v>
      </c>
      <c r="B504" s="54">
        <f>'Copy paste to Here'!C508</f>
        <v>0</v>
      </c>
      <c r="C504" s="54"/>
      <c r="D504" s="55"/>
      <c r="E504" s="56"/>
      <c r="F504" s="56">
        <f t="shared" si="22"/>
        <v>0</v>
      </c>
      <c r="G504" s="57">
        <f t="shared" si="23"/>
        <v>0</v>
      </c>
      <c r="H504" s="60">
        <f t="shared" si="24"/>
        <v>0</v>
      </c>
    </row>
    <row r="505" spans="1:8" s="59" customFormat="1" hidden="1">
      <c r="A505" s="53" t="str">
        <f>IF((LEN('Copy paste to Here'!G509))&gt;5,((CONCATENATE('Copy paste to Here'!G509," &amp; ",'Copy paste to Here'!D509,"  &amp;  ",'Copy paste to Here'!E509))),"Empty Cell")</f>
        <v>Empty Cell</v>
      </c>
      <c r="B505" s="54">
        <f>'Copy paste to Here'!C509</f>
        <v>0</v>
      </c>
      <c r="C505" s="54"/>
      <c r="D505" s="55"/>
      <c r="E505" s="56"/>
      <c r="F505" s="56">
        <f t="shared" si="22"/>
        <v>0</v>
      </c>
      <c r="G505" s="57">
        <f t="shared" si="23"/>
        <v>0</v>
      </c>
      <c r="H505" s="60">
        <f t="shared" si="24"/>
        <v>0</v>
      </c>
    </row>
    <row r="506" spans="1:8" s="59" customFormat="1" hidden="1">
      <c r="A506" s="53" t="str">
        <f>IF((LEN('Copy paste to Here'!G510))&gt;5,((CONCATENATE('Copy paste to Here'!G510," &amp; ",'Copy paste to Here'!D510,"  &amp;  ",'Copy paste to Here'!E510))),"Empty Cell")</f>
        <v>Empty Cell</v>
      </c>
      <c r="B506" s="54">
        <f>'Copy paste to Here'!C510</f>
        <v>0</v>
      </c>
      <c r="C506" s="54"/>
      <c r="D506" s="55"/>
      <c r="E506" s="56"/>
      <c r="F506" s="56">
        <f t="shared" si="22"/>
        <v>0</v>
      </c>
      <c r="G506" s="57">
        <f t="shared" si="23"/>
        <v>0</v>
      </c>
      <c r="H506" s="60">
        <f t="shared" si="24"/>
        <v>0</v>
      </c>
    </row>
    <row r="507" spans="1:8" s="59" customFormat="1" hidden="1">
      <c r="A507" s="53" t="str">
        <f>IF((LEN('Copy paste to Here'!G511))&gt;5,((CONCATENATE('Copy paste to Here'!G511," &amp; ",'Copy paste to Here'!D511,"  &amp;  ",'Copy paste to Here'!E511))),"Empty Cell")</f>
        <v>Empty Cell</v>
      </c>
      <c r="B507" s="54">
        <f>'Copy paste to Here'!C511</f>
        <v>0</v>
      </c>
      <c r="C507" s="54"/>
      <c r="D507" s="55"/>
      <c r="E507" s="56"/>
      <c r="F507" s="56">
        <f t="shared" si="22"/>
        <v>0</v>
      </c>
      <c r="G507" s="57">
        <f t="shared" si="23"/>
        <v>0</v>
      </c>
      <c r="H507" s="60">
        <f t="shared" si="24"/>
        <v>0</v>
      </c>
    </row>
    <row r="508" spans="1:8" s="59" customFormat="1" hidden="1">
      <c r="A508" s="53" t="str">
        <f>IF((LEN('Copy paste to Here'!G512))&gt;5,((CONCATENATE('Copy paste to Here'!G512," &amp; ",'Copy paste to Here'!D512,"  &amp;  ",'Copy paste to Here'!E512))),"Empty Cell")</f>
        <v>Empty Cell</v>
      </c>
      <c r="B508" s="54">
        <f>'Copy paste to Here'!C512</f>
        <v>0</v>
      </c>
      <c r="C508" s="54"/>
      <c r="D508" s="55"/>
      <c r="E508" s="56"/>
      <c r="F508" s="56">
        <f t="shared" si="22"/>
        <v>0</v>
      </c>
      <c r="G508" s="57">
        <f t="shared" si="23"/>
        <v>0</v>
      </c>
      <c r="H508" s="60">
        <f t="shared" si="24"/>
        <v>0</v>
      </c>
    </row>
    <row r="509" spans="1:8" s="59" customFormat="1" hidden="1">
      <c r="A509" s="53" t="str">
        <f>IF((LEN('Copy paste to Here'!G513))&gt;5,((CONCATENATE('Copy paste to Here'!G513," &amp; ",'Copy paste to Here'!D513,"  &amp;  ",'Copy paste to Here'!E513))),"Empty Cell")</f>
        <v>Empty Cell</v>
      </c>
      <c r="B509" s="54">
        <f>'Copy paste to Here'!C513</f>
        <v>0</v>
      </c>
      <c r="C509" s="54"/>
      <c r="D509" s="55"/>
      <c r="E509" s="56"/>
      <c r="F509" s="56">
        <f t="shared" si="22"/>
        <v>0</v>
      </c>
      <c r="G509" s="57">
        <f t="shared" si="23"/>
        <v>0</v>
      </c>
      <c r="H509" s="60">
        <f t="shared" si="24"/>
        <v>0</v>
      </c>
    </row>
    <row r="510" spans="1:8" s="59" customFormat="1" hidden="1">
      <c r="A510" s="53" t="str">
        <f>IF((LEN('Copy paste to Here'!G514))&gt;5,((CONCATENATE('Copy paste to Here'!G514," &amp; ",'Copy paste to Here'!D514,"  &amp;  ",'Copy paste to Here'!E514))),"Empty Cell")</f>
        <v>Empty Cell</v>
      </c>
      <c r="B510" s="54">
        <f>'Copy paste to Here'!C514</f>
        <v>0</v>
      </c>
      <c r="C510" s="54"/>
      <c r="D510" s="55"/>
      <c r="E510" s="56"/>
      <c r="F510" s="56">
        <f t="shared" si="22"/>
        <v>0</v>
      </c>
      <c r="G510" s="57">
        <f t="shared" si="23"/>
        <v>0</v>
      </c>
      <c r="H510" s="60">
        <f t="shared" si="24"/>
        <v>0</v>
      </c>
    </row>
    <row r="511" spans="1:8" s="59" customFormat="1" hidden="1">
      <c r="A511" s="53" t="str">
        <f>IF((LEN('Copy paste to Here'!G515))&gt;5,((CONCATENATE('Copy paste to Here'!G515," &amp; ",'Copy paste to Here'!D515,"  &amp;  ",'Copy paste to Here'!E515))),"Empty Cell")</f>
        <v>Empty Cell</v>
      </c>
      <c r="B511" s="54">
        <f>'Copy paste to Here'!C515</f>
        <v>0</v>
      </c>
      <c r="C511" s="54"/>
      <c r="D511" s="55"/>
      <c r="E511" s="56"/>
      <c r="F511" s="56">
        <f t="shared" si="22"/>
        <v>0</v>
      </c>
      <c r="G511" s="57">
        <f t="shared" si="23"/>
        <v>0</v>
      </c>
      <c r="H511" s="60">
        <f t="shared" si="24"/>
        <v>0</v>
      </c>
    </row>
    <row r="512" spans="1:8" s="59" customFormat="1" hidden="1">
      <c r="A512" s="53" t="str">
        <f>IF((LEN('Copy paste to Here'!G516))&gt;5,((CONCATENATE('Copy paste to Here'!G516," &amp; ",'Copy paste to Here'!D516,"  &amp;  ",'Copy paste to Here'!E516))),"Empty Cell")</f>
        <v>Empty Cell</v>
      </c>
      <c r="B512" s="54">
        <f>'Copy paste to Here'!C516</f>
        <v>0</v>
      </c>
      <c r="C512" s="54"/>
      <c r="D512" s="55"/>
      <c r="E512" s="56"/>
      <c r="F512" s="56">
        <f t="shared" si="22"/>
        <v>0</v>
      </c>
      <c r="G512" s="57">
        <f t="shared" si="23"/>
        <v>0</v>
      </c>
      <c r="H512" s="60">
        <f t="shared" si="24"/>
        <v>0</v>
      </c>
    </row>
    <row r="513" spans="1:8" s="59" customFormat="1" hidden="1">
      <c r="A513" s="53" t="str">
        <f>IF((LEN('Copy paste to Here'!G517))&gt;5,((CONCATENATE('Copy paste to Here'!G517," &amp; ",'Copy paste to Here'!D517,"  &amp;  ",'Copy paste to Here'!E517))),"Empty Cell")</f>
        <v>Empty Cell</v>
      </c>
      <c r="B513" s="54">
        <f>'Copy paste to Here'!C517</f>
        <v>0</v>
      </c>
      <c r="C513" s="54"/>
      <c r="D513" s="55"/>
      <c r="E513" s="56"/>
      <c r="F513" s="56">
        <f t="shared" si="22"/>
        <v>0</v>
      </c>
      <c r="G513" s="57">
        <f t="shared" si="23"/>
        <v>0</v>
      </c>
      <c r="H513" s="60">
        <f t="shared" si="24"/>
        <v>0</v>
      </c>
    </row>
    <row r="514" spans="1:8" s="59" customFormat="1" hidden="1">
      <c r="A514" s="53" t="str">
        <f>IF((LEN('Copy paste to Here'!G518))&gt;5,((CONCATENATE('Copy paste to Here'!G518," &amp; ",'Copy paste to Here'!D518,"  &amp;  ",'Copy paste to Here'!E518))),"Empty Cell")</f>
        <v>Empty Cell</v>
      </c>
      <c r="B514" s="54">
        <f>'Copy paste to Here'!C518</f>
        <v>0</v>
      </c>
      <c r="C514" s="54"/>
      <c r="D514" s="55"/>
      <c r="E514" s="56"/>
      <c r="F514" s="56">
        <f t="shared" si="22"/>
        <v>0</v>
      </c>
      <c r="G514" s="57">
        <f t="shared" si="23"/>
        <v>0</v>
      </c>
      <c r="H514" s="60">
        <f t="shared" si="24"/>
        <v>0</v>
      </c>
    </row>
    <row r="515" spans="1:8" s="59" customFormat="1" hidden="1">
      <c r="A515" s="53" t="str">
        <f>IF((LEN('Copy paste to Here'!G519))&gt;5,((CONCATENATE('Copy paste to Here'!G519," &amp; ",'Copy paste to Here'!D519,"  &amp;  ",'Copy paste to Here'!E519))),"Empty Cell")</f>
        <v>Empty Cell</v>
      </c>
      <c r="B515" s="54">
        <f>'Copy paste to Here'!C519</f>
        <v>0</v>
      </c>
      <c r="C515" s="54"/>
      <c r="D515" s="55"/>
      <c r="E515" s="56"/>
      <c r="F515" s="56">
        <f t="shared" si="22"/>
        <v>0</v>
      </c>
      <c r="G515" s="57">
        <f t="shared" si="23"/>
        <v>0</v>
      </c>
      <c r="H515" s="60">
        <f t="shared" si="24"/>
        <v>0</v>
      </c>
    </row>
    <row r="516" spans="1:8" s="59" customFormat="1" hidden="1">
      <c r="A516" s="53" t="str">
        <f>IF((LEN('Copy paste to Here'!G520))&gt;5,((CONCATENATE('Copy paste to Here'!G520," &amp; ",'Copy paste to Here'!D520,"  &amp;  ",'Copy paste to Here'!E520))),"Empty Cell")</f>
        <v>Empty Cell</v>
      </c>
      <c r="B516" s="54">
        <f>'Copy paste to Here'!C520</f>
        <v>0</v>
      </c>
      <c r="C516" s="54"/>
      <c r="D516" s="55"/>
      <c r="E516" s="56"/>
      <c r="F516" s="56">
        <f t="shared" si="22"/>
        <v>0</v>
      </c>
      <c r="G516" s="57">
        <f t="shared" si="23"/>
        <v>0</v>
      </c>
      <c r="H516" s="60">
        <f t="shared" si="24"/>
        <v>0</v>
      </c>
    </row>
    <row r="517" spans="1:8" s="59" customFormat="1" hidden="1">
      <c r="A517" s="53" t="str">
        <f>IF((LEN('Copy paste to Here'!G521))&gt;5,((CONCATENATE('Copy paste to Here'!G521," &amp; ",'Copy paste to Here'!D521,"  &amp;  ",'Copy paste to Here'!E521))),"Empty Cell")</f>
        <v>Empty Cell</v>
      </c>
      <c r="B517" s="54">
        <f>'Copy paste to Here'!C521</f>
        <v>0</v>
      </c>
      <c r="C517" s="54"/>
      <c r="D517" s="55"/>
      <c r="E517" s="56"/>
      <c r="F517" s="56">
        <f t="shared" si="22"/>
        <v>0</v>
      </c>
      <c r="G517" s="57">
        <f t="shared" si="23"/>
        <v>0</v>
      </c>
      <c r="H517" s="60">
        <f t="shared" si="24"/>
        <v>0</v>
      </c>
    </row>
    <row r="518" spans="1:8" s="59" customFormat="1" hidden="1">
      <c r="A518" s="53" t="str">
        <f>IF((LEN('Copy paste to Here'!G522))&gt;5,((CONCATENATE('Copy paste to Here'!G522," &amp; ",'Copy paste to Here'!D522,"  &amp;  ",'Copy paste to Here'!E522))),"Empty Cell")</f>
        <v>Empty Cell</v>
      </c>
      <c r="B518" s="54">
        <f>'Copy paste to Here'!C522</f>
        <v>0</v>
      </c>
      <c r="C518" s="54"/>
      <c r="D518" s="55"/>
      <c r="E518" s="56"/>
      <c r="F518" s="56">
        <f t="shared" si="22"/>
        <v>0</v>
      </c>
      <c r="G518" s="57">
        <f t="shared" si="23"/>
        <v>0</v>
      </c>
      <c r="H518" s="60">
        <f t="shared" si="24"/>
        <v>0</v>
      </c>
    </row>
    <row r="519" spans="1:8" s="59" customFormat="1" hidden="1">
      <c r="A519" s="53" t="str">
        <f>IF((LEN('Copy paste to Here'!G523))&gt;5,((CONCATENATE('Copy paste to Here'!G523," &amp; ",'Copy paste to Here'!D523,"  &amp;  ",'Copy paste to Here'!E523))),"Empty Cell")</f>
        <v>Empty Cell</v>
      </c>
      <c r="B519" s="54">
        <f>'Copy paste to Here'!C523</f>
        <v>0</v>
      </c>
      <c r="C519" s="54"/>
      <c r="D519" s="55"/>
      <c r="E519" s="56"/>
      <c r="F519" s="56">
        <f t="shared" si="22"/>
        <v>0</v>
      </c>
      <c r="G519" s="57">
        <f t="shared" si="23"/>
        <v>0</v>
      </c>
      <c r="H519" s="60">
        <f t="shared" si="24"/>
        <v>0</v>
      </c>
    </row>
    <row r="520" spans="1:8" s="59" customFormat="1" hidden="1">
      <c r="A520" s="53" t="str">
        <f>IF((LEN('Copy paste to Here'!G524))&gt;5,((CONCATENATE('Copy paste to Here'!G524," &amp; ",'Copy paste to Here'!D524,"  &amp;  ",'Copy paste to Here'!E524))),"Empty Cell")</f>
        <v>Empty Cell</v>
      </c>
      <c r="B520" s="54">
        <f>'Copy paste to Here'!C524</f>
        <v>0</v>
      </c>
      <c r="C520" s="54"/>
      <c r="D520" s="55"/>
      <c r="E520" s="56"/>
      <c r="F520" s="56">
        <f t="shared" si="22"/>
        <v>0</v>
      </c>
      <c r="G520" s="57">
        <f t="shared" si="23"/>
        <v>0</v>
      </c>
      <c r="H520" s="60">
        <f t="shared" si="24"/>
        <v>0</v>
      </c>
    </row>
    <row r="521" spans="1:8" s="59" customFormat="1" hidden="1">
      <c r="A521" s="53" t="str">
        <f>IF((LEN('Copy paste to Here'!G525))&gt;5,((CONCATENATE('Copy paste to Here'!G525," &amp; ",'Copy paste to Here'!D525,"  &amp;  ",'Copy paste to Here'!E525))),"Empty Cell")</f>
        <v>Empty Cell</v>
      </c>
      <c r="B521" s="54">
        <f>'Copy paste to Here'!C525</f>
        <v>0</v>
      </c>
      <c r="C521" s="54"/>
      <c r="D521" s="55"/>
      <c r="E521" s="56"/>
      <c r="F521" s="56">
        <f t="shared" si="22"/>
        <v>0</v>
      </c>
      <c r="G521" s="57">
        <f t="shared" si="23"/>
        <v>0</v>
      </c>
      <c r="H521" s="60">
        <f t="shared" si="24"/>
        <v>0</v>
      </c>
    </row>
    <row r="522" spans="1:8" s="59" customFormat="1" hidden="1">
      <c r="A522" s="53" t="str">
        <f>IF((LEN('Copy paste to Here'!G526))&gt;5,((CONCATENATE('Copy paste to Here'!G526," &amp; ",'Copy paste to Here'!D526,"  &amp;  ",'Copy paste to Here'!E526))),"Empty Cell")</f>
        <v>Empty Cell</v>
      </c>
      <c r="B522" s="54">
        <f>'Copy paste to Here'!C526</f>
        <v>0</v>
      </c>
      <c r="C522" s="54"/>
      <c r="D522" s="55"/>
      <c r="E522" s="56"/>
      <c r="F522" s="56">
        <f t="shared" si="22"/>
        <v>0</v>
      </c>
      <c r="G522" s="57">
        <f t="shared" si="23"/>
        <v>0</v>
      </c>
      <c r="H522" s="60">
        <f t="shared" si="24"/>
        <v>0</v>
      </c>
    </row>
    <row r="523" spans="1:8" s="59" customFormat="1" hidden="1">
      <c r="A523" s="53" t="str">
        <f>IF((LEN('Copy paste to Here'!G527))&gt;5,((CONCATENATE('Copy paste to Here'!G527," &amp; ",'Copy paste to Here'!D527,"  &amp;  ",'Copy paste to Here'!E527))),"Empty Cell")</f>
        <v>Empty Cell</v>
      </c>
      <c r="B523" s="54">
        <f>'Copy paste to Here'!C527</f>
        <v>0</v>
      </c>
      <c r="C523" s="54"/>
      <c r="D523" s="55"/>
      <c r="E523" s="56"/>
      <c r="F523" s="56">
        <f t="shared" si="22"/>
        <v>0</v>
      </c>
      <c r="G523" s="57">
        <f t="shared" si="23"/>
        <v>0</v>
      </c>
      <c r="H523" s="60">
        <f t="shared" si="24"/>
        <v>0</v>
      </c>
    </row>
    <row r="524" spans="1:8" s="59" customFormat="1" hidden="1">
      <c r="A524" s="53" t="str">
        <f>IF((LEN('Copy paste to Here'!G528))&gt;5,((CONCATENATE('Copy paste to Here'!G528," &amp; ",'Copy paste to Here'!D528,"  &amp;  ",'Copy paste to Here'!E528))),"Empty Cell")</f>
        <v>Empty Cell</v>
      </c>
      <c r="B524" s="54">
        <f>'Copy paste to Here'!C528</f>
        <v>0</v>
      </c>
      <c r="C524" s="54"/>
      <c r="D524" s="55"/>
      <c r="E524" s="56"/>
      <c r="F524" s="56">
        <f t="shared" si="22"/>
        <v>0</v>
      </c>
      <c r="G524" s="57">
        <f t="shared" si="23"/>
        <v>0</v>
      </c>
      <c r="H524" s="60">
        <f t="shared" si="24"/>
        <v>0</v>
      </c>
    </row>
    <row r="525" spans="1:8" s="59" customFormat="1" hidden="1">
      <c r="A525" s="53" t="str">
        <f>IF((LEN('Copy paste to Here'!G529))&gt;5,((CONCATENATE('Copy paste to Here'!G529," &amp; ",'Copy paste to Here'!D529,"  &amp;  ",'Copy paste to Here'!E529))),"Empty Cell")</f>
        <v>Empty Cell</v>
      </c>
      <c r="B525" s="54">
        <f>'Copy paste to Here'!C529</f>
        <v>0</v>
      </c>
      <c r="C525" s="54"/>
      <c r="D525" s="55"/>
      <c r="E525" s="56"/>
      <c r="F525" s="56">
        <f t="shared" si="22"/>
        <v>0</v>
      </c>
      <c r="G525" s="57">
        <f t="shared" si="23"/>
        <v>0</v>
      </c>
      <c r="H525" s="60">
        <f t="shared" si="24"/>
        <v>0</v>
      </c>
    </row>
    <row r="526" spans="1:8" s="59" customFormat="1" hidden="1">
      <c r="A526" s="53" t="str">
        <f>IF((LEN('Copy paste to Here'!G530))&gt;5,((CONCATENATE('Copy paste to Here'!G530," &amp; ",'Copy paste to Here'!D530,"  &amp;  ",'Copy paste to Here'!E530))),"Empty Cell")</f>
        <v>Empty Cell</v>
      </c>
      <c r="B526" s="54">
        <f>'Copy paste to Here'!C530</f>
        <v>0</v>
      </c>
      <c r="C526" s="54"/>
      <c r="D526" s="55"/>
      <c r="E526" s="56"/>
      <c r="F526" s="56">
        <f t="shared" si="22"/>
        <v>0</v>
      </c>
      <c r="G526" s="57">
        <f t="shared" si="23"/>
        <v>0</v>
      </c>
      <c r="H526" s="60">
        <f t="shared" si="24"/>
        <v>0</v>
      </c>
    </row>
    <row r="527" spans="1:8" s="59" customFormat="1" hidden="1">
      <c r="A527" s="53" t="str">
        <f>IF((LEN('Copy paste to Here'!G531))&gt;5,((CONCATENATE('Copy paste to Here'!G531," &amp; ",'Copy paste to Here'!D531,"  &amp;  ",'Copy paste to Here'!E531))),"Empty Cell")</f>
        <v>Empty Cell</v>
      </c>
      <c r="B527" s="54">
        <f>'Copy paste to Here'!C531</f>
        <v>0</v>
      </c>
      <c r="C527" s="54"/>
      <c r="D527" s="55"/>
      <c r="E527" s="56"/>
      <c r="F527" s="56">
        <f t="shared" si="22"/>
        <v>0</v>
      </c>
      <c r="G527" s="57">
        <f t="shared" si="23"/>
        <v>0</v>
      </c>
      <c r="H527" s="60">
        <f t="shared" si="24"/>
        <v>0</v>
      </c>
    </row>
    <row r="528" spans="1:8" s="59" customFormat="1" hidden="1">
      <c r="A528" s="53" t="str">
        <f>IF((LEN('Copy paste to Here'!G532))&gt;5,((CONCATENATE('Copy paste to Here'!G532," &amp; ",'Copy paste to Here'!D532,"  &amp;  ",'Copy paste to Here'!E532))),"Empty Cell")</f>
        <v>Empty Cell</v>
      </c>
      <c r="B528" s="54">
        <f>'Copy paste to Here'!C532</f>
        <v>0</v>
      </c>
      <c r="C528" s="54"/>
      <c r="D528" s="55"/>
      <c r="E528" s="56"/>
      <c r="F528" s="56">
        <f t="shared" si="22"/>
        <v>0</v>
      </c>
      <c r="G528" s="57">
        <f t="shared" si="23"/>
        <v>0</v>
      </c>
      <c r="H528" s="60">
        <f t="shared" si="24"/>
        <v>0</v>
      </c>
    </row>
    <row r="529" spans="1:8" s="59" customFormat="1" hidden="1">
      <c r="A529" s="53" t="str">
        <f>IF((LEN('Copy paste to Here'!G533))&gt;5,((CONCATENATE('Copy paste to Here'!G533," &amp; ",'Copy paste to Here'!D533,"  &amp;  ",'Copy paste to Here'!E533))),"Empty Cell")</f>
        <v>Empty Cell</v>
      </c>
      <c r="B529" s="54">
        <f>'Copy paste to Here'!C533</f>
        <v>0</v>
      </c>
      <c r="C529" s="54"/>
      <c r="D529" s="55"/>
      <c r="E529" s="56"/>
      <c r="F529" s="56">
        <f t="shared" si="22"/>
        <v>0</v>
      </c>
      <c r="G529" s="57">
        <f t="shared" si="23"/>
        <v>0</v>
      </c>
      <c r="H529" s="60">
        <f t="shared" si="24"/>
        <v>0</v>
      </c>
    </row>
    <row r="530" spans="1:8" s="59" customFormat="1" hidden="1">
      <c r="A530" s="53" t="str">
        <f>IF((LEN('Copy paste to Here'!G534))&gt;5,((CONCATENATE('Copy paste to Here'!G534," &amp; ",'Copy paste to Here'!D534,"  &amp;  ",'Copy paste to Here'!E534))),"Empty Cell")</f>
        <v>Empty Cell</v>
      </c>
      <c r="B530" s="54">
        <f>'Copy paste to Here'!C534</f>
        <v>0</v>
      </c>
      <c r="C530" s="54"/>
      <c r="D530" s="55"/>
      <c r="E530" s="56"/>
      <c r="F530" s="56">
        <f t="shared" si="22"/>
        <v>0</v>
      </c>
      <c r="G530" s="57">
        <f t="shared" si="23"/>
        <v>0</v>
      </c>
      <c r="H530" s="60">
        <f t="shared" si="24"/>
        <v>0</v>
      </c>
    </row>
    <row r="531" spans="1:8" s="59" customFormat="1" hidden="1">
      <c r="A531" s="53" t="str">
        <f>IF((LEN('Copy paste to Here'!G535))&gt;5,((CONCATENATE('Copy paste to Here'!G535," &amp; ",'Copy paste to Here'!D535,"  &amp;  ",'Copy paste to Here'!E535))),"Empty Cell")</f>
        <v>Empty Cell</v>
      </c>
      <c r="B531" s="54">
        <f>'Copy paste to Here'!C535</f>
        <v>0</v>
      </c>
      <c r="C531" s="54"/>
      <c r="D531" s="55"/>
      <c r="E531" s="56"/>
      <c r="F531" s="56">
        <f t="shared" ref="F531:F594" si="25">D531*E531</f>
        <v>0</v>
      </c>
      <c r="G531" s="57">
        <f t="shared" ref="G531:G594" si="26">E531*$E$14</f>
        <v>0</v>
      </c>
      <c r="H531" s="60">
        <f t="shared" ref="H531:H594" si="27">D531*G531</f>
        <v>0</v>
      </c>
    </row>
    <row r="532" spans="1:8" s="59" customFormat="1" hidden="1">
      <c r="A532" s="53" t="str">
        <f>IF((LEN('Copy paste to Here'!G536))&gt;5,((CONCATENATE('Copy paste to Here'!G536," &amp; ",'Copy paste to Here'!D536,"  &amp;  ",'Copy paste to Here'!E536))),"Empty Cell")</f>
        <v>Empty Cell</v>
      </c>
      <c r="B532" s="54">
        <f>'Copy paste to Here'!C536</f>
        <v>0</v>
      </c>
      <c r="C532" s="54"/>
      <c r="D532" s="55"/>
      <c r="E532" s="56"/>
      <c r="F532" s="56">
        <f t="shared" si="25"/>
        <v>0</v>
      </c>
      <c r="G532" s="57">
        <f t="shared" si="26"/>
        <v>0</v>
      </c>
      <c r="H532" s="60">
        <f t="shared" si="27"/>
        <v>0</v>
      </c>
    </row>
    <row r="533" spans="1:8" s="59" customFormat="1" hidden="1">
      <c r="A533" s="53" t="str">
        <f>IF((LEN('Copy paste to Here'!G537))&gt;5,((CONCATENATE('Copy paste to Here'!G537," &amp; ",'Copy paste to Here'!D537,"  &amp;  ",'Copy paste to Here'!E537))),"Empty Cell")</f>
        <v>Empty Cell</v>
      </c>
      <c r="B533" s="54">
        <f>'Copy paste to Here'!C537</f>
        <v>0</v>
      </c>
      <c r="C533" s="54"/>
      <c r="D533" s="55"/>
      <c r="E533" s="56"/>
      <c r="F533" s="56">
        <f t="shared" si="25"/>
        <v>0</v>
      </c>
      <c r="G533" s="57">
        <f t="shared" si="26"/>
        <v>0</v>
      </c>
      <c r="H533" s="60">
        <f t="shared" si="27"/>
        <v>0</v>
      </c>
    </row>
    <row r="534" spans="1:8" s="59" customFormat="1" hidden="1">
      <c r="A534" s="53" t="str">
        <f>IF((LEN('Copy paste to Here'!G538))&gt;5,((CONCATENATE('Copy paste to Here'!G538," &amp; ",'Copy paste to Here'!D538,"  &amp;  ",'Copy paste to Here'!E538))),"Empty Cell")</f>
        <v>Empty Cell</v>
      </c>
      <c r="B534" s="54">
        <f>'Copy paste to Here'!C538</f>
        <v>0</v>
      </c>
      <c r="C534" s="54"/>
      <c r="D534" s="55"/>
      <c r="E534" s="56"/>
      <c r="F534" s="56">
        <f t="shared" si="25"/>
        <v>0</v>
      </c>
      <c r="G534" s="57">
        <f t="shared" si="26"/>
        <v>0</v>
      </c>
      <c r="H534" s="60">
        <f t="shared" si="27"/>
        <v>0</v>
      </c>
    </row>
    <row r="535" spans="1:8" s="59" customFormat="1" hidden="1">
      <c r="A535" s="53" t="str">
        <f>IF((LEN('Copy paste to Here'!G539))&gt;5,((CONCATENATE('Copy paste to Here'!G539," &amp; ",'Copy paste to Here'!D539,"  &amp;  ",'Copy paste to Here'!E539))),"Empty Cell")</f>
        <v>Empty Cell</v>
      </c>
      <c r="B535" s="54">
        <f>'Copy paste to Here'!C539</f>
        <v>0</v>
      </c>
      <c r="C535" s="54"/>
      <c r="D535" s="55"/>
      <c r="E535" s="56"/>
      <c r="F535" s="56">
        <f t="shared" si="25"/>
        <v>0</v>
      </c>
      <c r="G535" s="57">
        <f t="shared" si="26"/>
        <v>0</v>
      </c>
      <c r="H535" s="60">
        <f t="shared" si="27"/>
        <v>0</v>
      </c>
    </row>
    <row r="536" spans="1:8" s="59" customFormat="1" hidden="1">
      <c r="A536" s="53" t="str">
        <f>IF((LEN('Copy paste to Here'!G540))&gt;5,((CONCATENATE('Copy paste to Here'!G540," &amp; ",'Copy paste to Here'!D540,"  &amp;  ",'Copy paste to Here'!E540))),"Empty Cell")</f>
        <v>Empty Cell</v>
      </c>
      <c r="B536" s="54">
        <f>'Copy paste to Here'!C540</f>
        <v>0</v>
      </c>
      <c r="C536" s="54"/>
      <c r="D536" s="55"/>
      <c r="E536" s="56"/>
      <c r="F536" s="56">
        <f t="shared" si="25"/>
        <v>0</v>
      </c>
      <c r="G536" s="57">
        <f t="shared" si="26"/>
        <v>0</v>
      </c>
      <c r="H536" s="60">
        <f t="shared" si="27"/>
        <v>0</v>
      </c>
    </row>
    <row r="537" spans="1:8" s="59" customFormat="1" hidden="1">
      <c r="A537" s="53" t="str">
        <f>IF((LEN('Copy paste to Here'!G541))&gt;5,((CONCATENATE('Copy paste to Here'!G541," &amp; ",'Copy paste to Here'!D541,"  &amp;  ",'Copy paste to Here'!E541))),"Empty Cell")</f>
        <v>Empty Cell</v>
      </c>
      <c r="B537" s="54">
        <f>'Copy paste to Here'!C541</f>
        <v>0</v>
      </c>
      <c r="C537" s="54"/>
      <c r="D537" s="55"/>
      <c r="E537" s="56"/>
      <c r="F537" s="56">
        <f t="shared" si="25"/>
        <v>0</v>
      </c>
      <c r="G537" s="57">
        <f t="shared" si="26"/>
        <v>0</v>
      </c>
      <c r="H537" s="60">
        <f t="shared" si="27"/>
        <v>0</v>
      </c>
    </row>
    <row r="538" spans="1:8" s="59" customFormat="1" hidden="1">
      <c r="A538" s="53" t="str">
        <f>IF((LEN('Copy paste to Here'!G542))&gt;5,((CONCATENATE('Copy paste to Here'!G542," &amp; ",'Copy paste to Here'!D542,"  &amp;  ",'Copy paste to Here'!E542))),"Empty Cell")</f>
        <v>Empty Cell</v>
      </c>
      <c r="B538" s="54">
        <f>'Copy paste to Here'!C542</f>
        <v>0</v>
      </c>
      <c r="C538" s="54"/>
      <c r="D538" s="55"/>
      <c r="E538" s="56"/>
      <c r="F538" s="56">
        <f t="shared" si="25"/>
        <v>0</v>
      </c>
      <c r="G538" s="57">
        <f t="shared" si="26"/>
        <v>0</v>
      </c>
      <c r="H538" s="60">
        <f t="shared" si="27"/>
        <v>0</v>
      </c>
    </row>
    <row r="539" spans="1:8" s="59" customFormat="1" hidden="1">
      <c r="A539" s="53" t="str">
        <f>IF((LEN('Copy paste to Here'!G543))&gt;5,((CONCATENATE('Copy paste to Here'!G543," &amp; ",'Copy paste to Here'!D543,"  &amp;  ",'Copy paste to Here'!E543))),"Empty Cell")</f>
        <v>Empty Cell</v>
      </c>
      <c r="B539" s="54">
        <f>'Copy paste to Here'!C543</f>
        <v>0</v>
      </c>
      <c r="C539" s="54"/>
      <c r="D539" s="55"/>
      <c r="E539" s="56"/>
      <c r="F539" s="56">
        <f t="shared" si="25"/>
        <v>0</v>
      </c>
      <c r="G539" s="57">
        <f t="shared" si="26"/>
        <v>0</v>
      </c>
      <c r="H539" s="60">
        <f t="shared" si="27"/>
        <v>0</v>
      </c>
    </row>
    <row r="540" spans="1:8" s="59" customFormat="1" hidden="1">
      <c r="A540" s="53" t="str">
        <f>IF((LEN('Copy paste to Here'!G544))&gt;5,((CONCATENATE('Copy paste to Here'!G544," &amp; ",'Copy paste to Here'!D544,"  &amp;  ",'Copy paste to Here'!E544))),"Empty Cell")</f>
        <v>Empty Cell</v>
      </c>
      <c r="B540" s="54">
        <f>'Copy paste to Here'!C544</f>
        <v>0</v>
      </c>
      <c r="C540" s="54"/>
      <c r="D540" s="55"/>
      <c r="E540" s="56"/>
      <c r="F540" s="56">
        <f t="shared" si="25"/>
        <v>0</v>
      </c>
      <c r="G540" s="57">
        <f t="shared" si="26"/>
        <v>0</v>
      </c>
      <c r="H540" s="60">
        <f t="shared" si="27"/>
        <v>0</v>
      </c>
    </row>
    <row r="541" spans="1:8" s="59" customFormat="1" hidden="1">
      <c r="A541" s="53" t="str">
        <f>IF((LEN('Copy paste to Here'!G545))&gt;5,((CONCATENATE('Copy paste to Here'!G545," &amp; ",'Copy paste to Here'!D545,"  &amp;  ",'Copy paste to Here'!E545))),"Empty Cell")</f>
        <v>Empty Cell</v>
      </c>
      <c r="B541" s="54">
        <f>'Copy paste to Here'!C545</f>
        <v>0</v>
      </c>
      <c r="C541" s="54"/>
      <c r="D541" s="55"/>
      <c r="E541" s="56"/>
      <c r="F541" s="56">
        <f t="shared" si="25"/>
        <v>0</v>
      </c>
      <c r="G541" s="57">
        <f t="shared" si="26"/>
        <v>0</v>
      </c>
      <c r="H541" s="60">
        <f t="shared" si="27"/>
        <v>0</v>
      </c>
    </row>
    <row r="542" spans="1:8" s="59" customFormat="1" hidden="1">
      <c r="A542" s="53" t="str">
        <f>IF((LEN('Copy paste to Here'!G546))&gt;5,((CONCATENATE('Copy paste to Here'!G546," &amp; ",'Copy paste to Here'!D546,"  &amp;  ",'Copy paste to Here'!E546))),"Empty Cell")</f>
        <v>Empty Cell</v>
      </c>
      <c r="B542" s="54">
        <f>'Copy paste to Here'!C546</f>
        <v>0</v>
      </c>
      <c r="C542" s="54"/>
      <c r="D542" s="55"/>
      <c r="E542" s="56"/>
      <c r="F542" s="56">
        <f t="shared" si="25"/>
        <v>0</v>
      </c>
      <c r="G542" s="57">
        <f t="shared" si="26"/>
        <v>0</v>
      </c>
      <c r="H542" s="60">
        <f t="shared" si="27"/>
        <v>0</v>
      </c>
    </row>
    <row r="543" spans="1:8" s="59" customFormat="1" hidden="1">
      <c r="A543" s="53" t="str">
        <f>IF((LEN('Copy paste to Here'!G547))&gt;5,((CONCATENATE('Copy paste to Here'!G547," &amp; ",'Copy paste to Here'!D547,"  &amp;  ",'Copy paste to Here'!E547))),"Empty Cell")</f>
        <v>Empty Cell</v>
      </c>
      <c r="B543" s="54">
        <f>'Copy paste to Here'!C547</f>
        <v>0</v>
      </c>
      <c r="C543" s="54"/>
      <c r="D543" s="55"/>
      <c r="E543" s="56"/>
      <c r="F543" s="56">
        <f t="shared" si="25"/>
        <v>0</v>
      </c>
      <c r="G543" s="57">
        <f t="shared" si="26"/>
        <v>0</v>
      </c>
      <c r="H543" s="60">
        <f t="shared" si="27"/>
        <v>0</v>
      </c>
    </row>
    <row r="544" spans="1:8" s="59" customFormat="1" hidden="1">
      <c r="A544" s="53" t="str">
        <f>IF((LEN('Copy paste to Here'!G548))&gt;5,((CONCATENATE('Copy paste to Here'!G548," &amp; ",'Copy paste to Here'!D548,"  &amp;  ",'Copy paste to Here'!E548))),"Empty Cell")</f>
        <v>Empty Cell</v>
      </c>
      <c r="B544" s="54">
        <f>'Copy paste to Here'!C548</f>
        <v>0</v>
      </c>
      <c r="C544" s="54"/>
      <c r="D544" s="55"/>
      <c r="E544" s="56"/>
      <c r="F544" s="56">
        <f t="shared" si="25"/>
        <v>0</v>
      </c>
      <c r="G544" s="57">
        <f t="shared" si="26"/>
        <v>0</v>
      </c>
      <c r="H544" s="60">
        <f t="shared" si="27"/>
        <v>0</v>
      </c>
    </row>
    <row r="545" spans="1:8" s="59" customFormat="1" hidden="1">
      <c r="A545" s="53" t="str">
        <f>IF((LEN('Copy paste to Here'!G549))&gt;5,((CONCATENATE('Copy paste to Here'!G549," &amp; ",'Copy paste to Here'!D549,"  &amp;  ",'Copy paste to Here'!E549))),"Empty Cell")</f>
        <v>Empty Cell</v>
      </c>
      <c r="B545" s="54">
        <f>'Copy paste to Here'!C549</f>
        <v>0</v>
      </c>
      <c r="C545" s="54"/>
      <c r="D545" s="55"/>
      <c r="E545" s="56"/>
      <c r="F545" s="56">
        <f t="shared" si="25"/>
        <v>0</v>
      </c>
      <c r="G545" s="57">
        <f t="shared" si="26"/>
        <v>0</v>
      </c>
      <c r="H545" s="60">
        <f t="shared" si="27"/>
        <v>0</v>
      </c>
    </row>
    <row r="546" spans="1:8" s="59" customFormat="1" hidden="1">
      <c r="A546" s="53" t="str">
        <f>IF((LEN('Copy paste to Here'!G550))&gt;5,((CONCATENATE('Copy paste to Here'!G550," &amp; ",'Copy paste to Here'!D550,"  &amp;  ",'Copy paste to Here'!E550))),"Empty Cell")</f>
        <v>Empty Cell</v>
      </c>
      <c r="B546" s="54">
        <f>'Copy paste to Here'!C550</f>
        <v>0</v>
      </c>
      <c r="C546" s="54"/>
      <c r="D546" s="55"/>
      <c r="E546" s="56"/>
      <c r="F546" s="56">
        <f t="shared" si="25"/>
        <v>0</v>
      </c>
      <c r="G546" s="57">
        <f t="shared" si="26"/>
        <v>0</v>
      </c>
      <c r="H546" s="60">
        <f t="shared" si="27"/>
        <v>0</v>
      </c>
    </row>
    <row r="547" spans="1:8" s="59" customFormat="1" hidden="1">
      <c r="A547" s="53" t="str">
        <f>IF((LEN('Copy paste to Here'!G551))&gt;5,((CONCATENATE('Copy paste to Here'!G551," &amp; ",'Copy paste to Here'!D551,"  &amp;  ",'Copy paste to Here'!E551))),"Empty Cell")</f>
        <v>Empty Cell</v>
      </c>
      <c r="B547" s="54">
        <f>'Copy paste to Here'!C551</f>
        <v>0</v>
      </c>
      <c r="C547" s="54"/>
      <c r="D547" s="55"/>
      <c r="E547" s="56"/>
      <c r="F547" s="56">
        <f t="shared" si="25"/>
        <v>0</v>
      </c>
      <c r="G547" s="57">
        <f t="shared" si="26"/>
        <v>0</v>
      </c>
      <c r="H547" s="60">
        <f t="shared" si="27"/>
        <v>0</v>
      </c>
    </row>
    <row r="548" spans="1:8" s="59" customFormat="1" hidden="1">
      <c r="A548" s="53" t="str">
        <f>IF((LEN('Copy paste to Here'!G552))&gt;5,((CONCATENATE('Copy paste to Here'!G552," &amp; ",'Copy paste to Here'!D552,"  &amp;  ",'Copy paste to Here'!E552))),"Empty Cell")</f>
        <v>Empty Cell</v>
      </c>
      <c r="B548" s="54">
        <f>'Copy paste to Here'!C552</f>
        <v>0</v>
      </c>
      <c r="C548" s="54"/>
      <c r="D548" s="55"/>
      <c r="E548" s="56"/>
      <c r="F548" s="56">
        <f t="shared" si="25"/>
        <v>0</v>
      </c>
      <c r="G548" s="57">
        <f t="shared" si="26"/>
        <v>0</v>
      </c>
      <c r="H548" s="60">
        <f t="shared" si="27"/>
        <v>0</v>
      </c>
    </row>
    <row r="549" spans="1:8" s="59" customFormat="1" hidden="1">
      <c r="A549" s="53" t="str">
        <f>IF((LEN('Copy paste to Here'!G553))&gt;5,((CONCATENATE('Copy paste to Here'!G553," &amp; ",'Copy paste to Here'!D553,"  &amp;  ",'Copy paste to Here'!E553))),"Empty Cell")</f>
        <v>Empty Cell</v>
      </c>
      <c r="B549" s="54">
        <f>'Copy paste to Here'!C553</f>
        <v>0</v>
      </c>
      <c r="C549" s="54"/>
      <c r="D549" s="55"/>
      <c r="E549" s="56"/>
      <c r="F549" s="56">
        <f t="shared" si="25"/>
        <v>0</v>
      </c>
      <c r="G549" s="57">
        <f t="shared" si="26"/>
        <v>0</v>
      </c>
      <c r="H549" s="60">
        <f t="shared" si="27"/>
        <v>0</v>
      </c>
    </row>
    <row r="550" spans="1:8" s="59" customFormat="1" hidden="1">
      <c r="A550" s="53" t="str">
        <f>IF((LEN('Copy paste to Here'!G554))&gt;5,((CONCATENATE('Copy paste to Here'!G554," &amp; ",'Copy paste to Here'!D554,"  &amp;  ",'Copy paste to Here'!E554))),"Empty Cell")</f>
        <v>Empty Cell</v>
      </c>
      <c r="B550" s="54">
        <f>'Copy paste to Here'!C554</f>
        <v>0</v>
      </c>
      <c r="C550" s="54"/>
      <c r="D550" s="55"/>
      <c r="E550" s="56"/>
      <c r="F550" s="56">
        <f t="shared" si="25"/>
        <v>0</v>
      </c>
      <c r="G550" s="57">
        <f t="shared" si="26"/>
        <v>0</v>
      </c>
      <c r="H550" s="60">
        <f t="shared" si="27"/>
        <v>0</v>
      </c>
    </row>
    <row r="551" spans="1:8" s="59" customFormat="1" hidden="1">
      <c r="A551" s="53" t="str">
        <f>IF((LEN('Copy paste to Here'!G555))&gt;5,((CONCATENATE('Copy paste to Here'!G555," &amp; ",'Copy paste to Here'!D555,"  &amp;  ",'Copy paste to Here'!E555))),"Empty Cell")</f>
        <v>Empty Cell</v>
      </c>
      <c r="B551" s="54">
        <f>'Copy paste to Here'!C555</f>
        <v>0</v>
      </c>
      <c r="C551" s="54"/>
      <c r="D551" s="55"/>
      <c r="E551" s="56"/>
      <c r="F551" s="56">
        <f t="shared" si="25"/>
        <v>0</v>
      </c>
      <c r="G551" s="57">
        <f t="shared" si="26"/>
        <v>0</v>
      </c>
      <c r="H551" s="60">
        <f t="shared" si="27"/>
        <v>0</v>
      </c>
    </row>
    <row r="552" spans="1:8" s="59" customFormat="1" hidden="1">
      <c r="A552" s="53" t="str">
        <f>IF((LEN('Copy paste to Here'!G556))&gt;5,((CONCATENATE('Copy paste to Here'!G556," &amp; ",'Copy paste to Here'!D556,"  &amp;  ",'Copy paste to Here'!E556))),"Empty Cell")</f>
        <v>Empty Cell</v>
      </c>
      <c r="B552" s="54">
        <f>'Copy paste to Here'!C556</f>
        <v>0</v>
      </c>
      <c r="C552" s="54"/>
      <c r="D552" s="55"/>
      <c r="E552" s="56"/>
      <c r="F552" s="56">
        <f t="shared" si="25"/>
        <v>0</v>
      </c>
      <c r="G552" s="57">
        <f t="shared" si="26"/>
        <v>0</v>
      </c>
      <c r="H552" s="60">
        <f t="shared" si="27"/>
        <v>0</v>
      </c>
    </row>
    <row r="553" spans="1:8" s="59" customFormat="1" hidden="1">
      <c r="A553" s="53" t="str">
        <f>IF((LEN('Copy paste to Here'!G557))&gt;5,((CONCATENATE('Copy paste to Here'!G557," &amp; ",'Copy paste to Here'!D557,"  &amp;  ",'Copy paste to Here'!E557))),"Empty Cell")</f>
        <v>Empty Cell</v>
      </c>
      <c r="B553" s="54">
        <f>'Copy paste to Here'!C557</f>
        <v>0</v>
      </c>
      <c r="C553" s="54"/>
      <c r="D553" s="55"/>
      <c r="E553" s="56"/>
      <c r="F553" s="56">
        <f t="shared" si="25"/>
        <v>0</v>
      </c>
      <c r="G553" s="57">
        <f t="shared" si="26"/>
        <v>0</v>
      </c>
      <c r="H553" s="60">
        <f t="shared" si="27"/>
        <v>0</v>
      </c>
    </row>
    <row r="554" spans="1:8" s="59" customFormat="1" hidden="1">
      <c r="A554" s="53" t="str">
        <f>IF((LEN('Copy paste to Here'!G558))&gt;5,((CONCATENATE('Copy paste to Here'!G558," &amp; ",'Copy paste to Here'!D558,"  &amp;  ",'Copy paste to Here'!E558))),"Empty Cell")</f>
        <v>Empty Cell</v>
      </c>
      <c r="B554" s="54">
        <f>'Copy paste to Here'!C558</f>
        <v>0</v>
      </c>
      <c r="C554" s="54"/>
      <c r="D554" s="55"/>
      <c r="E554" s="56"/>
      <c r="F554" s="56">
        <f t="shared" si="25"/>
        <v>0</v>
      </c>
      <c r="G554" s="57">
        <f t="shared" si="26"/>
        <v>0</v>
      </c>
      <c r="H554" s="60">
        <f t="shared" si="27"/>
        <v>0</v>
      </c>
    </row>
    <row r="555" spans="1:8" s="59" customFormat="1" hidden="1">
      <c r="A555" s="53" t="str">
        <f>IF((LEN('Copy paste to Here'!G559))&gt;5,((CONCATENATE('Copy paste to Here'!G559," &amp; ",'Copy paste to Here'!D559,"  &amp;  ",'Copy paste to Here'!E559))),"Empty Cell")</f>
        <v>Empty Cell</v>
      </c>
      <c r="B555" s="54">
        <f>'Copy paste to Here'!C559</f>
        <v>0</v>
      </c>
      <c r="C555" s="54"/>
      <c r="D555" s="55"/>
      <c r="E555" s="56"/>
      <c r="F555" s="56">
        <f t="shared" si="25"/>
        <v>0</v>
      </c>
      <c r="G555" s="57">
        <f t="shared" si="26"/>
        <v>0</v>
      </c>
      <c r="H555" s="60">
        <f t="shared" si="27"/>
        <v>0</v>
      </c>
    </row>
    <row r="556" spans="1:8" s="59" customFormat="1" hidden="1">
      <c r="A556" s="53" t="str">
        <f>IF((LEN('Copy paste to Here'!G560))&gt;5,((CONCATENATE('Copy paste to Here'!G560," &amp; ",'Copy paste to Here'!D560,"  &amp;  ",'Copy paste to Here'!E560))),"Empty Cell")</f>
        <v>Empty Cell</v>
      </c>
      <c r="B556" s="54">
        <f>'Copy paste to Here'!C560</f>
        <v>0</v>
      </c>
      <c r="C556" s="54"/>
      <c r="D556" s="55"/>
      <c r="E556" s="56"/>
      <c r="F556" s="56">
        <f t="shared" si="25"/>
        <v>0</v>
      </c>
      <c r="G556" s="57">
        <f t="shared" si="26"/>
        <v>0</v>
      </c>
      <c r="H556" s="60">
        <f t="shared" si="27"/>
        <v>0</v>
      </c>
    </row>
    <row r="557" spans="1:8" s="59" customFormat="1" hidden="1">
      <c r="A557" s="53" t="str">
        <f>IF((LEN('Copy paste to Here'!G561))&gt;5,((CONCATENATE('Copy paste to Here'!G561," &amp; ",'Copy paste to Here'!D561,"  &amp;  ",'Copy paste to Here'!E561))),"Empty Cell")</f>
        <v>Empty Cell</v>
      </c>
      <c r="B557" s="54">
        <f>'Copy paste to Here'!C561</f>
        <v>0</v>
      </c>
      <c r="C557" s="54"/>
      <c r="D557" s="55"/>
      <c r="E557" s="56"/>
      <c r="F557" s="56">
        <f t="shared" si="25"/>
        <v>0</v>
      </c>
      <c r="G557" s="57">
        <f t="shared" si="26"/>
        <v>0</v>
      </c>
      <c r="H557" s="60">
        <f t="shared" si="27"/>
        <v>0</v>
      </c>
    </row>
    <row r="558" spans="1:8" s="59" customFormat="1" hidden="1">
      <c r="A558" s="53" t="str">
        <f>IF((LEN('Copy paste to Here'!G562))&gt;5,((CONCATENATE('Copy paste to Here'!G562," &amp; ",'Copy paste to Here'!D562,"  &amp;  ",'Copy paste to Here'!E562))),"Empty Cell")</f>
        <v>Empty Cell</v>
      </c>
      <c r="B558" s="54">
        <f>'Copy paste to Here'!C562</f>
        <v>0</v>
      </c>
      <c r="C558" s="54"/>
      <c r="D558" s="55"/>
      <c r="E558" s="56"/>
      <c r="F558" s="56">
        <f t="shared" si="25"/>
        <v>0</v>
      </c>
      <c r="G558" s="57">
        <f t="shared" si="26"/>
        <v>0</v>
      </c>
      <c r="H558" s="60">
        <f t="shared" si="27"/>
        <v>0</v>
      </c>
    </row>
    <row r="559" spans="1:8" s="59" customFormat="1" hidden="1">
      <c r="A559" s="53" t="str">
        <f>IF((LEN('Copy paste to Here'!G563))&gt;5,((CONCATENATE('Copy paste to Here'!G563," &amp; ",'Copy paste to Here'!D563,"  &amp;  ",'Copy paste to Here'!E563))),"Empty Cell")</f>
        <v>Empty Cell</v>
      </c>
      <c r="B559" s="54">
        <f>'Copy paste to Here'!C563</f>
        <v>0</v>
      </c>
      <c r="C559" s="54"/>
      <c r="D559" s="55"/>
      <c r="E559" s="56"/>
      <c r="F559" s="56">
        <f t="shared" si="25"/>
        <v>0</v>
      </c>
      <c r="G559" s="57">
        <f t="shared" si="26"/>
        <v>0</v>
      </c>
      <c r="H559" s="60">
        <f t="shared" si="27"/>
        <v>0</v>
      </c>
    </row>
    <row r="560" spans="1:8" s="59" customFormat="1" hidden="1">
      <c r="A560" s="53" t="str">
        <f>IF((LEN('Copy paste to Here'!G564))&gt;5,((CONCATENATE('Copy paste to Here'!G564," &amp; ",'Copy paste to Here'!D564,"  &amp;  ",'Copy paste to Here'!E564))),"Empty Cell")</f>
        <v>Empty Cell</v>
      </c>
      <c r="B560" s="54">
        <f>'Copy paste to Here'!C564</f>
        <v>0</v>
      </c>
      <c r="C560" s="54"/>
      <c r="D560" s="55"/>
      <c r="E560" s="56"/>
      <c r="F560" s="56">
        <f t="shared" si="25"/>
        <v>0</v>
      </c>
      <c r="G560" s="57">
        <f t="shared" si="26"/>
        <v>0</v>
      </c>
      <c r="H560" s="60">
        <f t="shared" si="27"/>
        <v>0</v>
      </c>
    </row>
    <row r="561" spans="1:8" s="59" customFormat="1" hidden="1">
      <c r="A561" s="53" t="str">
        <f>IF((LEN('Copy paste to Here'!G565))&gt;5,((CONCATENATE('Copy paste to Here'!G565," &amp; ",'Copy paste to Here'!D565,"  &amp;  ",'Copy paste to Here'!E565))),"Empty Cell")</f>
        <v>Empty Cell</v>
      </c>
      <c r="B561" s="54">
        <f>'Copy paste to Here'!C565</f>
        <v>0</v>
      </c>
      <c r="C561" s="54"/>
      <c r="D561" s="55"/>
      <c r="E561" s="56"/>
      <c r="F561" s="56">
        <f t="shared" si="25"/>
        <v>0</v>
      </c>
      <c r="G561" s="57">
        <f t="shared" si="26"/>
        <v>0</v>
      </c>
      <c r="H561" s="60">
        <f t="shared" si="27"/>
        <v>0</v>
      </c>
    </row>
    <row r="562" spans="1:8" s="59" customFormat="1" hidden="1">
      <c r="A562" s="53" t="str">
        <f>IF((LEN('Copy paste to Here'!G566))&gt;5,((CONCATENATE('Copy paste to Here'!G566," &amp; ",'Copy paste to Here'!D566,"  &amp;  ",'Copy paste to Here'!E566))),"Empty Cell")</f>
        <v>Empty Cell</v>
      </c>
      <c r="B562" s="54">
        <f>'Copy paste to Here'!C566</f>
        <v>0</v>
      </c>
      <c r="C562" s="54"/>
      <c r="D562" s="55"/>
      <c r="E562" s="56"/>
      <c r="F562" s="56">
        <f t="shared" si="25"/>
        <v>0</v>
      </c>
      <c r="G562" s="57">
        <f t="shared" si="26"/>
        <v>0</v>
      </c>
      <c r="H562" s="60">
        <f t="shared" si="27"/>
        <v>0</v>
      </c>
    </row>
    <row r="563" spans="1:8" s="59" customFormat="1" hidden="1">
      <c r="A563" s="53" t="str">
        <f>IF((LEN('Copy paste to Here'!G567))&gt;5,((CONCATENATE('Copy paste to Here'!G567," &amp; ",'Copy paste to Here'!D567,"  &amp;  ",'Copy paste to Here'!E567))),"Empty Cell")</f>
        <v>Empty Cell</v>
      </c>
      <c r="B563" s="54">
        <f>'Copy paste to Here'!C567</f>
        <v>0</v>
      </c>
      <c r="C563" s="54"/>
      <c r="D563" s="55"/>
      <c r="E563" s="56"/>
      <c r="F563" s="56">
        <f t="shared" si="25"/>
        <v>0</v>
      </c>
      <c r="G563" s="57">
        <f t="shared" si="26"/>
        <v>0</v>
      </c>
      <c r="H563" s="60">
        <f t="shared" si="27"/>
        <v>0</v>
      </c>
    </row>
    <row r="564" spans="1:8" s="59" customFormat="1" hidden="1">
      <c r="A564" s="53" t="str">
        <f>IF((LEN('Copy paste to Here'!G568))&gt;5,((CONCATENATE('Copy paste to Here'!G568," &amp; ",'Copy paste to Here'!D568,"  &amp;  ",'Copy paste to Here'!E568))),"Empty Cell")</f>
        <v>Empty Cell</v>
      </c>
      <c r="B564" s="54">
        <f>'Copy paste to Here'!C568</f>
        <v>0</v>
      </c>
      <c r="C564" s="54"/>
      <c r="D564" s="55"/>
      <c r="E564" s="56"/>
      <c r="F564" s="56">
        <f t="shared" si="25"/>
        <v>0</v>
      </c>
      <c r="G564" s="57">
        <f t="shared" si="26"/>
        <v>0</v>
      </c>
      <c r="H564" s="60">
        <f t="shared" si="27"/>
        <v>0</v>
      </c>
    </row>
    <row r="565" spans="1:8" s="59" customFormat="1" hidden="1">
      <c r="A565" s="53" t="str">
        <f>IF((LEN('Copy paste to Here'!G569))&gt;5,((CONCATENATE('Copy paste to Here'!G569," &amp; ",'Copy paste to Here'!D569,"  &amp;  ",'Copy paste to Here'!E569))),"Empty Cell")</f>
        <v>Empty Cell</v>
      </c>
      <c r="B565" s="54">
        <f>'Copy paste to Here'!C569</f>
        <v>0</v>
      </c>
      <c r="C565" s="54"/>
      <c r="D565" s="55"/>
      <c r="E565" s="56"/>
      <c r="F565" s="56">
        <f t="shared" si="25"/>
        <v>0</v>
      </c>
      <c r="G565" s="57">
        <f t="shared" si="26"/>
        <v>0</v>
      </c>
      <c r="H565" s="60">
        <f t="shared" si="27"/>
        <v>0</v>
      </c>
    </row>
    <row r="566" spans="1:8" s="59" customFormat="1" hidden="1">
      <c r="A566" s="53" t="str">
        <f>IF((LEN('Copy paste to Here'!G570))&gt;5,((CONCATENATE('Copy paste to Here'!G570," &amp; ",'Copy paste to Here'!D570,"  &amp;  ",'Copy paste to Here'!E570))),"Empty Cell")</f>
        <v>Empty Cell</v>
      </c>
      <c r="B566" s="54">
        <f>'Copy paste to Here'!C570</f>
        <v>0</v>
      </c>
      <c r="C566" s="54"/>
      <c r="D566" s="55"/>
      <c r="E566" s="56"/>
      <c r="F566" s="56">
        <f t="shared" si="25"/>
        <v>0</v>
      </c>
      <c r="G566" s="57">
        <f t="shared" si="26"/>
        <v>0</v>
      </c>
      <c r="H566" s="60">
        <f t="shared" si="27"/>
        <v>0</v>
      </c>
    </row>
    <row r="567" spans="1:8" s="59" customFormat="1" hidden="1">
      <c r="A567" s="53" t="str">
        <f>IF((LEN('Copy paste to Here'!G571))&gt;5,((CONCATENATE('Copy paste to Here'!G571," &amp; ",'Copy paste to Here'!D571,"  &amp;  ",'Copy paste to Here'!E571))),"Empty Cell")</f>
        <v>Empty Cell</v>
      </c>
      <c r="B567" s="54">
        <f>'Copy paste to Here'!C571</f>
        <v>0</v>
      </c>
      <c r="C567" s="54"/>
      <c r="D567" s="55"/>
      <c r="E567" s="56"/>
      <c r="F567" s="56">
        <f t="shared" si="25"/>
        <v>0</v>
      </c>
      <c r="G567" s="57">
        <f t="shared" si="26"/>
        <v>0</v>
      </c>
      <c r="H567" s="60">
        <f t="shared" si="27"/>
        <v>0</v>
      </c>
    </row>
    <row r="568" spans="1:8" s="59" customFormat="1" hidden="1">
      <c r="A568" s="53" t="str">
        <f>IF((LEN('Copy paste to Here'!G572))&gt;5,((CONCATENATE('Copy paste to Here'!G572," &amp; ",'Copy paste to Here'!D572,"  &amp;  ",'Copy paste to Here'!E572))),"Empty Cell")</f>
        <v>Empty Cell</v>
      </c>
      <c r="B568" s="54">
        <f>'Copy paste to Here'!C572</f>
        <v>0</v>
      </c>
      <c r="C568" s="54"/>
      <c r="D568" s="55"/>
      <c r="E568" s="56"/>
      <c r="F568" s="56">
        <f t="shared" si="25"/>
        <v>0</v>
      </c>
      <c r="G568" s="57">
        <f t="shared" si="26"/>
        <v>0</v>
      </c>
      <c r="H568" s="60">
        <f t="shared" si="27"/>
        <v>0</v>
      </c>
    </row>
    <row r="569" spans="1:8" s="59" customFormat="1" hidden="1">
      <c r="A569" s="53" t="str">
        <f>IF((LEN('Copy paste to Here'!G573))&gt;5,((CONCATENATE('Copy paste to Here'!G573," &amp; ",'Copy paste to Here'!D573,"  &amp;  ",'Copy paste to Here'!E573))),"Empty Cell")</f>
        <v>Empty Cell</v>
      </c>
      <c r="B569" s="54">
        <f>'Copy paste to Here'!C573</f>
        <v>0</v>
      </c>
      <c r="C569" s="54"/>
      <c r="D569" s="55"/>
      <c r="E569" s="56"/>
      <c r="F569" s="56">
        <f t="shared" si="25"/>
        <v>0</v>
      </c>
      <c r="G569" s="57">
        <f t="shared" si="26"/>
        <v>0</v>
      </c>
      <c r="H569" s="60">
        <f t="shared" si="27"/>
        <v>0</v>
      </c>
    </row>
    <row r="570" spans="1:8" s="59" customFormat="1" hidden="1">
      <c r="A570" s="53" t="str">
        <f>IF((LEN('Copy paste to Here'!G574))&gt;5,((CONCATENATE('Copy paste to Here'!G574," &amp; ",'Copy paste to Here'!D574,"  &amp;  ",'Copy paste to Here'!E574))),"Empty Cell")</f>
        <v>Empty Cell</v>
      </c>
      <c r="B570" s="54">
        <f>'Copy paste to Here'!C574</f>
        <v>0</v>
      </c>
      <c r="C570" s="54"/>
      <c r="D570" s="55"/>
      <c r="E570" s="56"/>
      <c r="F570" s="56">
        <f t="shared" si="25"/>
        <v>0</v>
      </c>
      <c r="G570" s="57">
        <f t="shared" si="26"/>
        <v>0</v>
      </c>
      <c r="H570" s="60">
        <f t="shared" si="27"/>
        <v>0</v>
      </c>
    </row>
    <row r="571" spans="1:8" s="59" customFormat="1" hidden="1">
      <c r="A571" s="53" t="str">
        <f>IF((LEN('Copy paste to Here'!G575))&gt;5,((CONCATENATE('Copy paste to Here'!G575," &amp; ",'Copy paste to Here'!D575,"  &amp;  ",'Copy paste to Here'!E575))),"Empty Cell")</f>
        <v>Empty Cell</v>
      </c>
      <c r="B571" s="54">
        <f>'Copy paste to Here'!C575</f>
        <v>0</v>
      </c>
      <c r="C571" s="54"/>
      <c r="D571" s="55"/>
      <c r="E571" s="56"/>
      <c r="F571" s="56">
        <f t="shared" si="25"/>
        <v>0</v>
      </c>
      <c r="G571" s="57">
        <f t="shared" si="26"/>
        <v>0</v>
      </c>
      <c r="H571" s="60">
        <f t="shared" si="27"/>
        <v>0</v>
      </c>
    </row>
    <row r="572" spans="1:8" s="59" customFormat="1" hidden="1">
      <c r="A572" s="53" t="str">
        <f>IF((LEN('Copy paste to Here'!G576))&gt;5,((CONCATENATE('Copy paste to Here'!G576," &amp; ",'Copy paste to Here'!D576,"  &amp;  ",'Copy paste to Here'!E576))),"Empty Cell")</f>
        <v>Empty Cell</v>
      </c>
      <c r="B572" s="54">
        <f>'Copy paste to Here'!C576</f>
        <v>0</v>
      </c>
      <c r="C572" s="54"/>
      <c r="D572" s="55"/>
      <c r="E572" s="56"/>
      <c r="F572" s="56">
        <f t="shared" si="25"/>
        <v>0</v>
      </c>
      <c r="G572" s="57">
        <f t="shared" si="26"/>
        <v>0</v>
      </c>
      <c r="H572" s="60">
        <f t="shared" si="27"/>
        <v>0</v>
      </c>
    </row>
    <row r="573" spans="1:8" s="59" customFormat="1" hidden="1">
      <c r="A573" s="53" t="str">
        <f>IF((LEN('Copy paste to Here'!G577))&gt;5,((CONCATENATE('Copy paste to Here'!G577," &amp; ",'Copy paste to Here'!D577,"  &amp;  ",'Copy paste to Here'!E577))),"Empty Cell")</f>
        <v>Empty Cell</v>
      </c>
      <c r="B573" s="54">
        <f>'Copy paste to Here'!C577</f>
        <v>0</v>
      </c>
      <c r="C573" s="54"/>
      <c r="D573" s="55"/>
      <c r="E573" s="56"/>
      <c r="F573" s="56">
        <f t="shared" si="25"/>
        <v>0</v>
      </c>
      <c r="G573" s="57">
        <f t="shared" si="26"/>
        <v>0</v>
      </c>
      <c r="H573" s="60">
        <f t="shared" si="27"/>
        <v>0</v>
      </c>
    </row>
    <row r="574" spans="1:8" s="59" customFormat="1" hidden="1">
      <c r="A574" s="53" t="str">
        <f>IF((LEN('Copy paste to Here'!G578))&gt;5,((CONCATENATE('Copy paste to Here'!G578," &amp; ",'Copy paste to Here'!D578,"  &amp;  ",'Copy paste to Here'!E578))),"Empty Cell")</f>
        <v>Empty Cell</v>
      </c>
      <c r="B574" s="54">
        <f>'Copy paste to Here'!C578</f>
        <v>0</v>
      </c>
      <c r="C574" s="54"/>
      <c r="D574" s="55"/>
      <c r="E574" s="56"/>
      <c r="F574" s="56">
        <f t="shared" si="25"/>
        <v>0</v>
      </c>
      <c r="G574" s="57">
        <f t="shared" si="26"/>
        <v>0</v>
      </c>
      <c r="H574" s="60">
        <f t="shared" si="27"/>
        <v>0</v>
      </c>
    </row>
    <row r="575" spans="1:8" s="59" customFormat="1" hidden="1">
      <c r="A575" s="53" t="str">
        <f>IF((LEN('Copy paste to Here'!G579))&gt;5,((CONCATENATE('Copy paste to Here'!G579," &amp; ",'Copy paste to Here'!D579,"  &amp;  ",'Copy paste to Here'!E579))),"Empty Cell")</f>
        <v>Empty Cell</v>
      </c>
      <c r="B575" s="54">
        <f>'Copy paste to Here'!C579</f>
        <v>0</v>
      </c>
      <c r="C575" s="54"/>
      <c r="D575" s="55"/>
      <c r="E575" s="56"/>
      <c r="F575" s="56">
        <f t="shared" si="25"/>
        <v>0</v>
      </c>
      <c r="G575" s="57">
        <f t="shared" si="26"/>
        <v>0</v>
      </c>
      <c r="H575" s="60">
        <f t="shared" si="27"/>
        <v>0</v>
      </c>
    </row>
    <row r="576" spans="1:8" s="59" customFormat="1" hidden="1">
      <c r="A576" s="53" t="str">
        <f>IF((LEN('Copy paste to Here'!G580))&gt;5,((CONCATENATE('Copy paste to Here'!G580," &amp; ",'Copy paste to Here'!D580,"  &amp;  ",'Copy paste to Here'!E580))),"Empty Cell")</f>
        <v>Empty Cell</v>
      </c>
      <c r="B576" s="54">
        <f>'Copy paste to Here'!C580</f>
        <v>0</v>
      </c>
      <c r="C576" s="54"/>
      <c r="D576" s="55"/>
      <c r="E576" s="56"/>
      <c r="F576" s="56">
        <f t="shared" si="25"/>
        <v>0</v>
      </c>
      <c r="G576" s="57">
        <f t="shared" si="26"/>
        <v>0</v>
      </c>
      <c r="H576" s="60">
        <f t="shared" si="27"/>
        <v>0</v>
      </c>
    </row>
    <row r="577" spans="1:8" s="59" customFormat="1" hidden="1">
      <c r="A577" s="53" t="str">
        <f>IF((LEN('Copy paste to Here'!G581))&gt;5,((CONCATENATE('Copy paste to Here'!G581," &amp; ",'Copy paste to Here'!D581,"  &amp;  ",'Copy paste to Here'!E581))),"Empty Cell")</f>
        <v>Empty Cell</v>
      </c>
      <c r="B577" s="54">
        <f>'Copy paste to Here'!C581</f>
        <v>0</v>
      </c>
      <c r="C577" s="54"/>
      <c r="D577" s="55"/>
      <c r="E577" s="56"/>
      <c r="F577" s="56">
        <f t="shared" si="25"/>
        <v>0</v>
      </c>
      <c r="G577" s="57">
        <f t="shared" si="26"/>
        <v>0</v>
      </c>
      <c r="H577" s="60">
        <f t="shared" si="27"/>
        <v>0</v>
      </c>
    </row>
    <row r="578" spans="1:8" s="59" customFormat="1" hidden="1">
      <c r="A578" s="53" t="str">
        <f>IF((LEN('Copy paste to Here'!G582))&gt;5,((CONCATENATE('Copy paste to Here'!G582," &amp; ",'Copy paste to Here'!D582,"  &amp;  ",'Copy paste to Here'!E582))),"Empty Cell")</f>
        <v>Empty Cell</v>
      </c>
      <c r="B578" s="54">
        <f>'Copy paste to Here'!C582</f>
        <v>0</v>
      </c>
      <c r="C578" s="54"/>
      <c r="D578" s="55"/>
      <c r="E578" s="56"/>
      <c r="F578" s="56">
        <f t="shared" si="25"/>
        <v>0</v>
      </c>
      <c r="G578" s="57">
        <f t="shared" si="26"/>
        <v>0</v>
      </c>
      <c r="H578" s="60">
        <f t="shared" si="27"/>
        <v>0</v>
      </c>
    </row>
    <row r="579" spans="1:8" s="59" customFormat="1" hidden="1">
      <c r="A579" s="53" t="str">
        <f>IF((LEN('Copy paste to Here'!G583))&gt;5,((CONCATENATE('Copy paste to Here'!G583," &amp; ",'Copy paste to Here'!D583,"  &amp;  ",'Copy paste to Here'!E583))),"Empty Cell")</f>
        <v>Empty Cell</v>
      </c>
      <c r="B579" s="54">
        <f>'Copy paste to Here'!C583</f>
        <v>0</v>
      </c>
      <c r="C579" s="54"/>
      <c r="D579" s="55"/>
      <c r="E579" s="56"/>
      <c r="F579" s="56">
        <f t="shared" si="25"/>
        <v>0</v>
      </c>
      <c r="G579" s="57">
        <f t="shared" si="26"/>
        <v>0</v>
      </c>
      <c r="H579" s="60">
        <f t="shared" si="27"/>
        <v>0</v>
      </c>
    </row>
    <row r="580" spans="1:8" s="59" customFormat="1" hidden="1">
      <c r="A580" s="53" t="str">
        <f>IF((LEN('Copy paste to Here'!G584))&gt;5,((CONCATENATE('Copy paste to Here'!G584," &amp; ",'Copy paste to Here'!D584,"  &amp;  ",'Copy paste to Here'!E584))),"Empty Cell")</f>
        <v>Empty Cell</v>
      </c>
      <c r="B580" s="54">
        <f>'Copy paste to Here'!C584</f>
        <v>0</v>
      </c>
      <c r="C580" s="54"/>
      <c r="D580" s="55"/>
      <c r="E580" s="56"/>
      <c r="F580" s="56">
        <f t="shared" si="25"/>
        <v>0</v>
      </c>
      <c r="G580" s="57">
        <f t="shared" si="26"/>
        <v>0</v>
      </c>
      <c r="H580" s="60">
        <f t="shared" si="27"/>
        <v>0</v>
      </c>
    </row>
    <row r="581" spans="1:8" s="59" customFormat="1" hidden="1">
      <c r="A581" s="53" t="str">
        <f>IF((LEN('Copy paste to Here'!G585))&gt;5,((CONCATENATE('Copy paste to Here'!G585," &amp; ",'Copy paste to Here'!D585,"  &amp;  ",'Copy paste to Here'!E585))),"Empty Cell")</f>
        <v>Empty Cell</v>
      </c>
      <c r="B581" s="54">
        <f>'Copy paste to Here'!C585</f>
        <v>0</v>
      </c>
      <c r="C581" s="54"/>
      <c r="D581" s="55"/>
      <c r="E581" s="56"/>
      <c r="F581" s="56">
        <f t="shared" si="25"/>
        <v>0</v>
      </c>
      <c r="G581" s="57">
        <f t="shared" si="26"/>
        <v>0</v>
      </c>
      <c r="H581" s="60">
        <f t="shared" si="27"/>
        <v>0</v>
      </c>
    </row>
    <row r="582" spans="1:8" s="59" customFormat="1" hidden="1">
      <c r="A582" s="53" t="str">
        <f>IF((LEN('Copy paste to Here'!G586))&gt;5,((CONCATENATE('Copy paste to Here'!G586," &amp; ",'Copy paste to Here'!D586,"  &amp;  ",'Copy paste to Here'!E586))),"Empty Cell")</f>
        <v>Empty Cell</v>
      </c>
      <c r="B582" s="54">
        <f>'Copy paste to Here'!C586</f>
        <v>0</v>
      </c>
      <c r="C582" s="54"/>
      <c r="D582" s="55"/>
      <c r="E582" s="56"/>
      <c r="F582" s="56">
        <f t="shared" si="25"/>
        <v>0</v>
      </c>
      <c r="G582" s="57">
        <f t="shared" si="26"/>
        <v>0</v>
      </c>
      <c r="H582" s="60">
        <f t="shared" si="27"/>
        <v>0</v>
      </c>
    </row>
    <row r="583" spans="1:8" s="59" customFormat="1" hidden="1">
      <c r="A583" s="53" t="str">
        <f>IF((LEN('Copy paste to Here'!G587))&gt;5,((CONCATENATE('Copy paste to Here'!G587," &amp; ",'Copy paste to Here'!D587,"  &amp;  ",'Copy paste to Here'!E587))),"Empty Cell")</f>
        <v>Empty Cell</v>
      </c>
      <c r="B583" s="54">
        <f>'Copy paste to Here'!C587</f>
        <v>0</v>
      </c>
      <c r="C583" s="54"/>
      <c r="D583" s="55"/>
      <c r="E583" s="56"/>
      <c r="F583" s="56">
        <f t="shared" si="25"/>
        <v>0</v>
      </c>
      <c r="G583" s="57">
        <f t="shared" si="26"/>
        <v>0</v>
      </c>
      <c r="H583" s="60">
        <f t="shared" si="27"/>
        <v>0</v>
      </c>
    </row>
    <row r="584" spans="1:8" s="59" customFormat="1" hidden="1">
      <c r="A584" s="53" t="str">
        <f>IF((LEN('Copy paste to Here'!G588))&gt;5,((CONCATENATE('Copy paste to Here'!G588," &amp; ",'Copy paste to Here'!D588,"  &amp;  ",'Copy paste to Here'!E588))),"Empty Cell")</f>
        <v>Empty Cell</v>
      </c>
      <c r="B584" s="54">
        <f>'Copy paste to Here'!C588</f>
        <v>0</v>
      </c>
      <c r="C584" s="54"/>
      <c r="D584" s="55"/>
      <c r="E584" s="56"/>
      <c r="F584" s="56">
        <f t="shared" si="25"/>
        <v>0</v>
      </c>
      <c r="G584" s="57">
        <f t="shared" si="26"/>
        <v>0</v>
      </c>
      <c r="H584" s="60">
        <f t="shared" si="27"/>
        <v>0</v>
      </c>
    </row>
    <row r="585" spans="1:8" s="59" customFormat="1" hidden="1">
      <c r="A585" s="53" t="str">
        <f>IF((LEN('Copy paste to Here'!G589))&gt;5,((CONCATENATE('Copy paste to Here'!G589," &amp; ",'Copy paste to Here'!D589,"  &amp;  ",'Copy paste to Here'!E589))),"Empty Cell")</f>
        <v>Empty Cell</v>
      </c>
      <c r="B585" s="54">
        <f>'Copy paste to Here'!C589</f>
        <v>0</v>
      </c>
      <c r="C585" s="54"/>
      <c r="D585" s="55"/>
      <c r="E585" s="56"/>
      <c r="F585" s="56">
        <f t="shared" si="25"/>
        <v>0</v>
      </c>
      <c r="G585" s="57">
        <f t="shared" si="26"/>
        <v>0</v>
      </c>
      <c r="H585" s="60">
        <f t="shared" si="27"/>
        <v>0</v>
      </c>
    </row>
    <row r="586" spans="1:8" s="59" customFormat="1" hidden="1">
      <c r="A586" s="53" t="str">
        <f>IF((LEN('Copy paste to Here'!G590))&gt;5,((CONCATENATE('Copy paste to Here'!G590," &amp; ",'Copy paste to Here'!D590,"  &amp;  ",'Copy paste to Here'!E590))),"Empty Cell")</f>
        <v>Empty Cell</v>
      </c>
      <c r="B586" s="54">
        <f>'Copy paste to Here'!C590</f>
        <v>0</v>
      </c>
      <c r="C586" s="54"/>
      <c r="D586" s="55"/>
      <c r="E586" s="56"/>
      <c r="F586" s="56">
        <f t="shared" si="25"/>
        <v>0</v>
      </c>
      <c r="G586" s="57">
        <f t="shared" si="26"/>
        <v>0</v>
      </c>
      <c r="H586" s="60">
        <f t="shared" si="27"/>
        <v>0</v>
      </c>
    </row>
    <row r="587" spans="1:8" s="59" customFormat="1" hidden="1">
      <c r="A587" s="53" t="str">
        <f>IF((LEN('Copy paste to Here'!G591))&gt;5,((CONCATENATE('Copy paste to Here'!G591," &amp; ",'Copy paste to Here'!D591,"  &amp;  ",'Copy paste to Here'!E591))),"Empty Cell")</f>
        <v>Empty Cell</v>
      </c>
      <c r="B587" s="54">
        <f>'Copy paste to Here'!C591</f>
        <v>0</v>
      </c>
      <c r="C587" s="54"/>
      <c r="D587" s="55"/>
      <c r="E587" s="56"/>
      <c r="F587" s="56">
        <f t="shared" si="25"/>
        <v>0</v>
      </c>
      <c r="G587" s="57">
        <f t="shared" si="26"/>
        <v>0</v>
      </c>
      <c r="H587" s="60">
        <f t="shared" si="27"/>
        <v>0</v>
      </c>
    </row>
    <row r="588" spans="1:8" s="59" customFormat="1" hidden="1">
      <c r="A588" s="53" t="str">
        <f>IF((LEN('Copy paste to Here'!G592))&gt;5,((CONCATENATE('Copy paste to Here'!G592," &amp; ",'Copy paste to Here'!D592,"  &amp;  ",'Copy paste to Here'!E592))),"Empty Cell")</f>
        <v>Empty Cell</v>
      </c>
      <c r="B588" s="54">
        <f>'Copy paste to Here'!C592</f>
        <v>0</v>
      </c>
      <c r="C588" s="54"/>
      <c r="D588" s="55"/>
      <c r="E588" s="56"/>
      <c r="F588" s="56">
        <f t="shared" si="25"/>
        <v>0</v>
      </c>
      <c r="G588" s="57">
        <f t="shared" si="26"/>
        <v>0</v>
      </c>
      <c r="H588" s="60">
        <f t="shared" si="27"/>
        <v>0</v>
      </c>
    </row>
    <row r="589" spans="1:8" s="59" customFormat="1" hidden="1">
      <c r="A589" s="53" t="str">
        <f>IF((LEN('Copy paste to Here'!G593))&gt;5,((CONCATENATE('Copy paste to Here'!G593," &amp; ",'Copy paste to Here'!D593,"  &amp;  ",'Copy paste to Here'!E593))),"Empty Cell")</f>
        <v>Empty Cell</v>
      </c>
      <c r="B589" s="54">
        <f>'Copy paste to Here'!C593</f>
        <v>0</v>
      </c>
      <c r="C589" s="54"/>
      <c r="D589" s="55"/>
      <c r="E589" s="56"/>
      <c r="F589" s="56">
        <f t="shared" si="25"/>
        <v>0</v>
      </c>
      <c r="G589" s="57">
        <f t="shared" si="26"/>
        <v>0</v>
      </c>
      <c r="H589" s="60">
        <f t="shared" si="27"/>
        <v>0</v>
      </c>
    </row>
    <row r="590" spans="1:8" s="59" customFormat="1" hidden="1">
      <c r="A590" s="53" t="str">
        <f>IF((LEN('Copy paste to Here'!G594))&gt;5,((CONCATENATE('Copy paste to Here'!G594," &amp; ",'Copy paste to Here'!D594,"  &amp;  ",'Copy paste to Here'!E594))),"Empty Cell")</f>
        <v>Empty Cell</v>
      </c>
      <c r="B590" s="54">
        <f>'Copy paste to Here'!C594</f>
        <v>0</v>
      </c>
      <c r="C590" s="54"/>
      <c r="D590" s="55"/>
      <c r="E590" s="56"/>
      <c r="F590" s="56">
        <f t="shared" si="25"/>
        <v>0</v>
      </c>
      <c r="G590" s="57">
        <f t="shared" si="26"/>
        <v>0</v>
      </c>
      <c r="H590" s="60">
        <f t="shared" si="27"/>
        <v>0</v>
      </c>
    </row>
    <row r="591" spans="1:8" s="59" customFormat="1" hidden="1">
      <c r="A591" s="53" t="str">
        <f>IF((LEN('Copy paste to Here'!G595))&gt;5,((CONCATENATE('Copy paste to Here'!G595," &amp; ",'Copy paste to Here'!D595,"  &amp;  ",'Copy paste to Here'!E595))),"Empty Cell")</f>
        <v>Empty Cell</v>
      </c>
      <c r="B591" s="54">
        <f>'Copy paste to Here'!C595</f>
        <v>0</v>
      </c>
      <c r="C591" s="54"/>
      <c r="D591" s="55"/>
      <c r="E591" s="56"/>
      <c r="F591" s="56">
        <f t="shared" si="25"/>
        <v>0</v>
      </c>
      <c r="G591" s="57">
        <f t="shared" si="26"/>
        <v>0</v>
      </c>
      <c r="H591" s="60">
        <f t="shared" si="27"/>
        <v>0</v>
      </c>
    </row>
    <row r="592" spans="1:8" s="59" customFormat="1" hidden="1">
      <c r="A592" s="53" t="str">
        <f>IF((LEN('Copy paste to Here'!G596))&gt;5,((CONCATENATE('Copy paste to Here'!G596," &amp; ",'Copy paste to Here'!D596,"  &amp;  ",'Copy paste to Here'!E596))),"Empty Cell")</f>
        <v>Empty Cell</v>
      </c>
      <c r="B592" s="54">
        <f>'Copy paste to Here'!C596</f>
        <v>0</v>
      </c>
      <c r="C592" s="54"/>
      <c r="D592" s="55"/>
      <c r="E592" s="56"/>
      <c r="F592" s="56">
        <f t="shared" si="25"/>
        <v>0</v>
      </c>
      <c r="G592" s="57">
        <f t="shared" si="26"/>
        <v>0</v>
      </c>
      <c r="H592" s="60">
        <f t="shared" si="27"/>
        <v>0</v>
      </c>
    </row>
    <row r="593" spans="1:8" s="59" customFormat="1" hidden="1">
      <c r="A593" s="53" t="str">
        <f>IF((LEN('Copy paste to Here'!G597))&gt;5,((CONCATENATE('Copy paste to Here'!G597," &amp; ",'Copy paste to Here'!D597,"  &amp;  ",'Copy paste to Here'!E597))),"Empty Cell")</f>
        <v>Empty Cell</v>
      </c>
      <c r="B593" s="54">
        <f>'Copy paste to Here'!C597</f>
        <v>0</v>
      </c>
      <c r="C593" s="54"/>
      <c r="D593" s="55"/>
      <c r="E593" s="56"/>
      <c r="F593" s="56">
        <f t="shared" si="25"/>
        <v>0</v>
      </c>
      <c r="G593" s="57">
        <f t="shared" si="26"/>
        <v>0</v>
      </c>
      <c r="H593" s="60">
        <f t="shared" si="27"/>
        <v>0</v>
      </c>
    </row>
    <row r="594" spans="1:8" s="59" customFormat="1" hidden="1">
      <c r="A594" s="53" t="str">
        <f>IF((LEN('Copy paste to Here'!G598))&gt;5,((CONCATENATE('Copy paste to Here'!G598," &amp; ",'Copy paste to Here'!D598,"  &amp;  ",'Copy paste to Here'!E598))),"Empty Cell")</f>
        <v>Empty Cell</v>
      </c>
      <c r="B594" s="54">
        <f>'Copy paste to Here'!C598</f>
        <v>0</v>
      </c>
      <c r="C594" s="54"/>
      <c r="D594" s="55"/>
      <c r="E594" s="56"/>
      <c r="F594" s="56">
        <f t="shared" si="25"/>
        <v>0</v>
      </c>
      <c r="G594" s="57">
        <f t="shared" si="26"/>
        <v>0</v>
      </c>
      <c r="H594" s="60">
        <f t="shared" si="27"/>
        <v>0</v>
      </c>
    </row>
    <row r="595" spans="1:8" s="59" customFormat="1" hidden="1">
      <c r="A595" s="53" t="str">
        <f>IF((LEN('Copy paste to Here'!G599))&gt;5,((CONCATENATE('Copy paste to Here'!G599," &amp; ",'Copy paste to Here'!D599,"  &amp;  ",'Copy paste to Here'!E599))),"Empty Cell")</f>
        <v>Empty Cell</v>
      </c>
      <c r="B595" s="54">
        <f>'Copy paste to Here'!C599</f>
        <v>0</v>
      </c>
      <c r="C595" s="54"/>
      <c r="D595" s="55"/>
      <c r="E595" s="56"/>
      <c r="F595" s="56">
        <f t="shared" ref="F595:F658" si="28">D595*E595</f>
        <v>0</v>
      </c>
      <c r="G595" s="57">
        <f t="shared" ref="G595:G658" si="29">E595*$E$14</f>
        <v>0</v>
      </c>
      <c r="H595" s="60">
        <f t="shared" ref="H595:H658" si="30">D595*G595</f>
        <v>0</v>
      </c>
    </row>
    <row r="596" spans="1:8" s="59" customFormat="1" hidden="1">
      <c r="A596" s="53" t="str">
        <f>IF((LEN('Copy paste to Here'!G600))&gt;5,((CONCATENATE('Copy paste to Here'!G600," &amp; ",'Copy paste to Here'!D600,"  &amp;  ",'Copy paste to Here'!E600))),"Empty Cell")</f>
        <v>Empty Cell</v>
      </c>
      <c r="B596" s="54">
        <f>'Copy paste to Here'!C600</f>
        <v>0</v>
      </c>
      <c r="C596" s="54"/>
      <c r="D596" s="55"/>
      <c r="E596" s="56"/>
      <c r="F596" s="56">
        <f t="shared" si="28"/>
        <v>0</v>
      </c>
      <c r="G596" s="57">
        <f t="shared" si="29"/>
        <v>0</v>
      </c>
      <c r="H596" s="60">
        <f t="shared" si="30"/>
        <v>0</v>
      </c>
    </row>
    <row r="597" spans="1:8" s="59" customFormat="1" hidden="1">
      <c r="A597" s="53" t="str">
        <f>IF((LEN('Copy paste to Here'!G601))&gt;5,((CONCATENATE('Copy paste to Here'!G601," &amp; ",'Copy paste to Here'!D601,"  &amp;  ",'Copy paste to Here'!E601))),"Empty Cell")</f>
        <v>Empty Cell</v>
      </c>
      <c r="B597" s="54">
        <f>'Copy paste to Here'!C601</f>
        <v>0</v>
      </c>
      <c r="C597" s="54"/>
      <c r="D597" s="55"/>
      <c r="E597" s="56"/>
      <c r="F597" s="56">
        <f t="shared" si="28"/>
        <v>0</v>
      </c>
      <c r="G597" s="57">
        <f t="shared" si="29"/>
        <v>0</v>
      </c>
      <c r="H597" s="60">
        <f t="shared" si="30"/>
        <v>0</v>
      </c>
    </row>
    <row r="598" spans="1:8" s="59" customFormat="1" hidden="1">
      <c r="A598" s="53" t="str">
        <f>IF((LEN('Copy paste to Here'!G602))&gt;5,((CONCATENATE('Copy paste to Here'!G602," &amp; ",'Copy paste to Here'!D602,"  &amp;  ",'Copy paste to Here'!E602))),"Empty Cell")</f>
        <v>Empty Cell</v>
      </c>
      <c r="B598" s="54">
        <f>'Copy paste to Here'!C602</f>
        <v>0</v>
      </c>
      <c r="C598" s="54"/>
      <c r="D598" s="55"/>
      <c r="E598" s="56"/>
      <c r="F598" s="56">
        <f t="shared" si="28"/>
        <v>0</v>
      </c>
      <c r="G598" s="57">
        <f t="shared" si="29"/>
        <v>0</v>
      </c>
      <c r="H598" s="60">
        <f t="shared" si="30"/>
        <v>0</v>
      </c>
    </row>
    <row r="599" spans="1:8" s="59" customFormat="1" hidden="1">
      <c r="A599" s="53" t="str">
        <f>IF((LEN('Copy paste to Here'!G603))&gt;5,((CONCATENATE('Copy paste to Here'!G603," &amp; ",'Copy paste to Here'!D603,"  &amp;  ",'Copy paste to Here'!E603))),"Empty Cell")</f>
        <v>Empty Cell</v>
      </c>
      <c r="B599" s="54">
        <f>'Copy paste to Here'!C603</f>
        <v>0</v>
      </c>
      <c r="C599" s="54"/>
      <c r="D599" s="55"/>
      <c r="E599" s="56"/>
      <c r="F599" s="56">
        <f t="shared" si="28"/>
        <v>0</v>
      </c>
      <c r="G599" s="57">
        <f t="shared" si="29"/>
        <v>0</v>
      </c>
      <c r="H599" s="60">
        <f t="shared" si="30"/>
        <v>0</v>
      </c>
    </row>
    <row r="600" spans="1:8" s="59" customFormat="1" hidden="1">
      <c r="A600" s="53" t="str">
        <f>IF((LEN('Copy paste to Here'!G604))&gt;5,((CONCATENATE('Copy paste to Here'!G604," &amp; ",'Copy paste to Here'!D604,"  &amp;  ",'Copy paste to Here'!E604))),"Empty Cell")</f>
        <v>Empty Cell</v>
      </c>
      <c r="B600" s="54">
        <f>'Copy paste to Here'!C604</f>
        <v>0</v>
      </c>
      <c r="C600" s="54"/>
      <c r="D600" s="55"/>
      <c r="E600" s="56"/>
      <c r="F600" s="56">
        <f t="shared" si="28"/>
        <v>0</v>
      </c>
      <c r="G600" s="57">
        <f t="shared" si="29"/>
        <v>0</v>
      </c>
      <c r="H600" s="60">
        <f t="shared" si="30"/>
        <v>0</v>
      </c>
    </row>
    <row r="601" spans="1:8" s="59" customFormat="1" hidden="1">
      <c r="A601" s="53" t="str">
        <f>IF((LEN('Copy paste to Here'!G605))&gt;5,((CONCATENATE('Copy paste to Here'!G605," &amp; ",'Copy paste to Here'!D605,"  &amp;  ",'Copy paste to Here'!E605))),"Empty Cell")</f>
        <v>Empty Cell</v>
      </c>
      <c r="B601" s="54">
        <f>'Copy paste to Here'!C605</f>
        <v>0</v>
      </c>
      <c r="C601" s="54"/>
      <c r="D601" s="55"/>
      <c r="E601" s="56"/>
      <c r="F601" s="56">
        <f t="shared" si="28"/>
        <v>0</v>
      </c>
      <c r="G601" s="57">
        <f t="shared" si="29"/>
        <v>0</v>
      </c>
      <c r="H601" s="60">
        <f t="shared" si="30"/>
        <v>0</v>
      </c>
    </row>
    <row r="602" spans="1:8" s="59" customFormat="1" hidden="1">
      <c r="A602" s="53" t="str">
        <f>IF((LEN('Copy paste to Here'!G606))&gt;5,((CONCATENATE('Copy paste to Here'!G606," &amp; ",'Copy paste to Here'!D606,"  &amp;  ",'Copy paste to Here'!E606))),"Empty Cell")</f>
        <v>Empty Cell</v>
      </c>
      <c r="B602" s="54">
        <f>'Copy paste to Here'!C606</f>
        <v>0</v>
      </c>
      <c r="C602" s="54"/>
      <c r="D602" s="55"/>
      <c r="E602" s="56"/>
      <c r="F602" s="56">
        <f t="shared" si="28"/>
        <v>0</v>
      </c>
      <c r="G602" s="57">
        <f t="shared" si="29"/>
        <v>0</v>
      </c>
      <c r="H602" s="60">
        <f t="shared" si="30"/>
        <v>0</v>
      </c>
    </row>
    <row r="603" spans="1:8" s="59" customFormat="1" hidden="1">
      <c r="A603" s="53" t="str">
        <f>IF((LEN('Copy paste to Here'!G607))&gt;5,((CONCATENATE('Copy paste to Here'!G607," &amp; ",'Copy paste to Here'!D607,"  &amp;  ",'Copy paste to Here'!E607))),"Empty Cell")</f>
        <v>Empty Cell</v>
      </c>
      <c r="B603" s="54">
        <f>'Copy paste to Here'!C607</f>
        <v>0</v>
      </c>
      <c r="C603" s="54"/>
      <c r="D603" s="55"/>
      <c r="E603" s="56"/>
      <c r="F603" s="56">
        <f t="shared" si="28"/>
        <v>0</v>
      </c>
      <c r="G603" s="57">
        <f t="shared" si="29"/>
        <v>0</v>
      </c>
      <c r="H603" s="60">
        <f t="shared" si="30"/>
        <v>0</v>
      </c>
    </row>
    <row r="604" spans="1:8" s="59" customFormat="1" hidden="1">
      <c r="A604" s="53" t="str">
        <f>IF((LEN('Copy paste to Here'!G608))&gt;5,((CONCATENATE('Copy paste to Here'!G608," &amp; ",'Copy paste to Here'!D608,"  &amp;  ",'Copy paste to Here'!E608))),"Empty Cell")</f>
        <v>Empty Cell</v>
      </c>
      <c r="B604" s="54">
        <f>'Copy paste to Here'!C608</f>
        <v>0</v>
      </c>
      <c r="C604" s="54"/>
      <c r="D604" s="55"/>
      <c r="E604" s="56"/>
      <c r="F604" s="56">
        <f t="shared" si="28"/>
        <v>0</v>
      </c>
      <c r="G604" s="57">
        <f t="shared" si="29"/>
        <v>0</v>
      </c>
      <c r="H604" s="60">
        <f t="shared" si="30"/>
        <v>0</v>
      </c>
    </row>
    <row r="605" spans="1:8" s="59" customFormat="1" hidden="1">
      <c r="A605" s="53" t="str">
        <f>IF((LEN('Copy paste to Here'!G609))&gt;5,((CONCATENATE('Copy paste to Here'!G609," &amp; ",'Copy paste to Here'!D609,"  &amp;  ",'Copy paste to Here'!E609))),"Empty Cell")</f>
        <v>Empty Cell</v>
      </c>
      <c r="B605" s="54">
        <f>'Copy paste to Here'!C609</f>
        <v>0</v>
      </c>
      <c r="C605" s="54"/>
      <c r="D605" s="55"/>
      <c r="E605" s="56"/>
      <c r="F605" s="56">
        <f t="shared" si="28"/>
        <v>0</v>
      </c>
      <c r="G605" s="57">
        <f t="shared" si="29"/>
        <v>0</v>
      </c>
      <c r="H605" s="60">
        <f t="shared" si="30"/>
        <v>0</v>
      </c>
    </row>
    <row r="606" spans="1:8" s="59" customFormat="1" hidden="1">
      <c r="A606" s="53" t="str">
        <f>IF((LEN('Copy paste to Here'!G610))&gt;5,((CONCATENATE('Copy paste to Here'!G610," &amp; ",'Copy paste to Here'!D610,"  &amp;  ",'Copy paste to Here'!E610))),"Empty Cell")</f>
        <v>Empty Cell</v>
      </c>
      <c r="B606" s="54">
        <f>'Copy paste to Here'!C610</f>
        <v>0</v>
      </c>
      <c r="C606" s="54"/>
      <c r="D606" s="55"/>
      <c r="E606" s="56"/>
      <c r="F606" s="56">
        <f t="shared" si="28"/>
        <v>0</v>
      </c>
      <c r="G606" s="57">
        <f t="shared" si="29"/>
        <v>0</v>
      </c>
      <c r="H606" s="60">
        <f t="shared" si="30"/>
        <v>0</v>
      </c>
    </row>
    <row r="607" spans="1:8" s="59" customFormat="1" hidden="1">
      <c r="A607" s="53" t="str">
        <f>IF((LEN('Copy paste to Here'!G611))&gt;5,((CONCATENATE('Copy paste to Here'!G611," &amp; ",'Copy paste to Here'!D611,"  &amp;  ",'Copy paste to Here'!E611))),"Empty Cell")</f>
        <v>Empty Cell</v>
      </c>
      <c r="B607" s="54">
        <f>'Copy paste to Here'!C611</f>
        <v>0</v>
      </c>
      <c r="C607" s="54"/>
      <c r="D607" s="55"/>
      <c r="E607" s="56"/>
      <c r="F607" s="56">
        <f t="shared" si="28"/>
        <v>0</v>
      </c>
      <c r="G607" s="57">
        <f t="shared" si="29"/>
        <v>0</v>
      </c>
      <c r="H607" s="60">
        <f t="shared" si="30"/>
        <v>0</v>
      </c>
    </row>
    <row r="608" spans="1:8" s="59" customFormat="1" hidden="1">
      <c r="A608" s="53" t="str">
        <f>IF((LEN('Copy paste to Here'!G612))&gt;5,((CONCATENATE('Copy paste to Here'!G612," &amp; ",'Copy paste to Here'!D612,"  &amp;  ",'Copy paste to Here'!E612))),"Empty Cell")</f>
        <v>Empty Cell</v>
      </c>
      <c r="B608" s="54">
        <f>'Copy paste to Here'!C612</f>
        <v>0</v>
      </c>
      <c r="C608" s="54"/>
      <c r="D608" s="55"/>
      <c r="E608" s="56"/>
      <c r="F608" s="56">
        <f t="shared" si="28"/>
        <v>0</v>
      </c>
      <c r="G608" s="57">
        <f t="shared" si="29"/>
        <v>0</v>
      </c>
      <c r="H608" s="60">
        <f t="shared" si="30"/>
        <v>0</v>
      </c>
    </row>
    <row r="609" spans="1:8" s="59" customFormat="1" hidden="1">
      <c r="A609" s="53" t="str">
        <f>IF((LEN('Copy paste to Here'!G613))&gt;5,((CONCATENATE('Copy paste to Here'!G613," &amp; ",'Copy paste to Here'!D613,"  &amp;  ",'Copy paste to Here'!E613))),"Empty Cell")</f>
        <v>Empty Cell</v>
      </c>
      <c r="B609" s="54">
        <f>'Copy paste to Here'!C613</f>
        <v>0</v>
      </c>
      <c r="C609" s="54"/>
      <c r="D609" s="55"/>
      <c r="E609" s="56"/>
      <c r="F609" s="56">
        <f t="shared" si="28"/>
        <v>0</v>
      </c>
      <c r="G609" s="57">
        <f t="shared" si="29"/>
        <v>0</v>
      </c>
      <c r="H609" s="60">
        <f t="shared" si="30"/>
        <v>0</v>
      </c>
    </row>
    <row r="610" spans="1:8" s="59" customFormat="1" hidden="1">
      <c r="A610" s="53" t="str">
        <f>IF((LEN('Copy paste to Here'!G614))&gt;5,((CONCATENATE('Copy paste to Here'!G614," &amp; ",'Copy paste to Here'!D614,"  &amp;  ",'Copy paste to Here'!E614))),"Empty Cell")</f>
        <v>Empty Cell</v>
      </c>
      <c r="B610" s="54">
        <f>'Copy paste to Here'!C614</f>
        <v>0</v>
      </c>
      <c r="C610" s="54"/>
      <c r="D610" s="55"/>
      <c r="E610" s="56"/>
      <c r="F610" s="56">
        <f t="shared" si="28"/>
        <v>0</v>
      </c>
      <c r="G610" s="57">
        <f t="shared" si="29"/>
        <v>0</v>
      </c>
      <c r="H610" s="60">
        <f t="shared" si="30"/>
        <v>0</v>
      </c>
    </row>
    <row r="611" spans="1:8" s="59" customFormat="1" hidden="1">
      <c r="A611" s="53" t="str">
        <f>IF((LEN('Copy paste to Here'!G615))&gt;5,((CONCATENATE('Copy paste to Here'!G615," &amp; ",'Copy paste to Here'!D615,"  &amp;  ",'Copy paste to Here'!E615))),"Empty Cell")</f>
        <v>Empty Cell</v>
      </c>
      <c r="B611" s="54">
        <f>'Copy paste to Here'!C615</f>
        <v>0</v>
      </c>
      <c r="C611" s="54"/>
      <c r="D611" s="55"/>
      <c r="E611" s="56"/>
      <c r="F611" s="56">
        <f t="shared" si="28"/>
        <v>0</v>
      </c>
      <c r="G611" s="57">
        <f t="shared" si="29"/>
        <v>0</v>
      </c>
      <c r="H611" s="60">
        <f t="shared" si="30"/>
        <v>0</v>
      </c>
    </row>
    <row r="612" spans="1:8" s="59" customFormat="1" hidden="1">
      <c r="A612" s="53" t="str">
        <f>IF((LEN('Copy paste to Here'!G616))&gt;5,((CONCATENATE('Copy paste to Here'!G616," &amp; ",'Copy paste to Here'!D616,"  &amp;  ",'Copy paste to Here'!E616))),"Empty Cell")</f>
        <v>Empty Cell</v>
      </c>
      <c r="B612" s="54">
        <f>'Copy paste to Here'!C616</f>
        <v>0</v>
      </c>
      <c r="C612" s="54"/>
      <c r="D612" s="55"/>
      <c r="E612" s="56"/>
      <c r="F612" s="56">
        <f t="shared" si="28"/>
        <v>0</v>
      </c>
      <c r="G612" s="57">
        <f t="shared" si="29"/>
        <v>0</v>
      </c>
      <c r="H612" s="60">
        <f t="shared" si="30"/>
        <v>0</v>
      </c>
    </row>
    <row r="613" spans="1:8" s="59" customFormat="1" hidden="1">
      <c r="A613" s="53" t="str">
        <f>IF((LEN('Copy paste to Here'!G617))&gt;5,((CONCATENATE('Copy paste to Here'!G617," &amp; ",'Copy paste to Here'!D617,"  &amp;  ",'Copy paste to Here'!E617))),"Empty Cell")</f>
        <v>Empty Cell</v>
      </c>
      <c r="B613" s="54">
        <f>'Copy paste to Here'!C617</f>
        <v>0</v>
      </c>
      <c r="C613" s="54"/>
      <c r="D613" s="55"/>
      <c r="E613" s="56"/>
      <c r="F613" s="56">
        <f t="shared" si="28"/>
        <v>0</v>
      </c>
      <c r="G613" s="57">
        <f t="shared" si="29"/>
        <v>0</v>
      </c>
      <c r="H613" s="60">
        <f t="shared" si="30"/>
        <v>0</v>
      </c>
    </row>
    <row r="614" spans="1:8" s="59" customFormat="1" hidden="1">
      <c r="A614" s="53" t="str">
        <f>IF((LEN('Copy paste to Here'!G618))&gt;5,((CONCATENATE('Copy paste to Here'!G618," &amp; ",'Copy paste to Here'!D618,"  &amp;  ",'Copy paste to Here'!E618))),"Empty Cell")</f>
        <v>Empty Cell</v>
      </c>
      <c r="B614" s="54">
        <f>'Copy paste to Here'!C618</f>
        <v>0</v>
      </c>
      <c r="C614" s="54"/>
      <c r="D614" s="55"/>
      <c r="E614" s="56"/>
      <c r="F614" s="56">
        <f t="shared" si="28"/>
        <v>0</v>
      </c>
      <c r="G614" s="57">
        <f t="shared" si="29"/>
        <v>0</v>
      </c>
      <c r="H614" s="60">
        <f t="shared" si="30"/>
        <v>0</v>
      </c>
    </row>
    <row r="615" spans="1:8" s="59" customFormat="1" hidden="1">
      <c r="A615" s="53" t="str">
        <f>IF((LEN('Copy paste to Here'!G619))&gt;5,((CONCATENATE('Copy paste to Here'!G619," &amp; ",'Copy paste to Here'!D619,"  &amp;  ",'Copy paste to Here'!E619))),"Empty Cell")</f>
        <v>Empty Cell</v>
      </c>
      <c r="B615" s="54">
        <f>'Copy paste to Here'!C619</f>
        <v>0</v>
      </c>
      <c r="C615" s="54"/>
      <c r="D615" s="55"/>
      <c r="E615" s="56"/>
      <c r="F615" s="56">
        <f t="shared" si="28"/>
        <v>0</v>
      </c>
      <c r="G615" s="57">
        <f t="shared" si="29"/>
        <v>0</v>
      </c>
      <c r="H615" s="60">
        <f t="shared" si="30"/>
        <v>0</v>
      </c>
    </row>
    <row r="616" spans="1:8" s="59" customFormat="1" hidden="1">
      <c r="A616" s="53" t="str">
        <f>IF((LEN('Copy paste to Here'!G620))&gt;5,((CONCATENATE('Copy paste to Here'!G620," &amp; ",'Copy paste to Here'!D620,"  &amp;  ",'Copy paste to Here'!E620))),"Empty Cell")</f>
        <v>Empty Cell</v>
      </c>
      <c r="B616" s="54">
        <f>'Copy paste to Here'!C620</f>
        <v>0</v>
      </c>
      <c r="C616" s="54"/>
      <c r="D616" s="55"/>
      <c r="E616" s="56"/>
      <c r="F616" s="56">
        <f t="shared" si="28"/>
        <v>0</v>
      </c>
      <c r="G616" s="57">
        <f t="shared" si="29"/>
        <v>0</v>
      </c>
      <c r="H616" s="60">
        <f t="shared" si="30"/>
        <v>0</v>
      </c>
    </row>
    <row r="617" spans="1:8" s="59" customFormat="1" hidden="1">
      <c r="A617" s="53" t="str">
        <f>IF((LEN('Copy paste to Here'!G621))&gt;5,((CONCATENATE('Copy paste to Here'!G621," &amp; ",'Copy paste to Here'!D621,"  &amp;  ",'Copy paste to Here'!E621))),"Empty Cell")</f>
        <v>Empty Cell</v>
      </c>
      <c r="B617" s="54">
        <f>'Copy paste to Here'!C621</f>
        <v>0</v>
      </c>
      <c r="C617" s="54"/>
      <c r="D617" s="55"/>
      <c r="E617" s="56"/>
      <c r="F617" s="56">
        <f t="shared" si="28"/>
        <v>0</v>
      </c>
      <c r="G617" s="57">
        <f t="shared" si="29"/>
        <v>0</v>
      </c>
      <c r="H617" s="60">
        <f t="shared" si="30"/>
        <v>0</v>
      </c>
    </row>
    <row r="618" spans="1:8" s="59" customFormat="1" hidden="1">
      <c r="A618" s="53" t="str">
        <f>IF((LEN('Copy paste to Here'!G622))&gt;5,((CONCATENATE('Copy paste to Here'!G622," &amp; ",'Copy paste to Here'!D622,"  &amp;  ",'Copy paste to Here'!E622))),"Empty Cell")</f>
        <v>Empty Cell</v>
      </c>
      <c r="B618" s="54">
        <f>'Copy paste to Here'!C622</f>
        <v>0</v>
      </c>
      <c r="C618" s="54"/>
      <c r="D618" s="55"/>
      <c r="E618" s="56"/>
      <c r="F618" s="56">
        <f t="shared" si="28"/>
        <v>0</v>
      </c>
      <c r="G618" s="57">
        <f t="shared" si="29"/>
        <v>0</v>
      </c>
      <c r="H618" s="60">
        <f t="shared" si="30"/>
        <v>0</v>
      </c>
    </row>
    <row r="619" spans="1:8" s="59" customFormat="1" hidden="1">
      <c r="A619" s="53" t="str">
        <f>IF((LEN('Copy paste to Here'!G623))&gt;5,((CONCATENATE('Copy paste to Here'!G623," &amp; ",'Copy paste to Here'!D623,"  &amp;  ",'Copy paste to Here'!E623))),"Empty Cell")</f>
        <v>Empty Cell</v>
      </c>
      <c r="B619" s="54">
        <f>'Copy paste to Here'!C623</f>
        <v>0</v>
      </c>
      <c r="C619" s="54"/>
      <c r="D619" s="55"/>
      <c r="E619" s="56"/>
      <c r="F619" s="56">
        <f t="shared" si="28"/>
        <v>0</v>
      </c>
      <c r="G619" s="57">
        <f t="shared" si="29"/>
        <v>0</v>
      </c>
      <c r="H619" s="60">
        <f t="shared" si="30"/>
        <v>0</v>
      </c>
    </row>
    <row r="620" spans="1:8" s="59" customFormat="1" hidden="1">
      <c r="A620" s="53" t="str">
        <f>IF((LEN('Copy paste to Here'!G624))&gt;5,((CONCATENATE('Copy paste to Here'!G624," &amp; ",'Copy paste to Here'!D624,"  &amp;  ",'Copy paste to Here'!E624))),"Empty Cell")</f>
        <v>Empty Cell</v>
      </c>
      <c r="B620" s="54">
        <f>'Copy paste to Here'!C624</f>
        <v>0</v>
      </c>
      <c r="C620" s="54"/>
      <c r="D620" s="55"/>
      <c r="E620" s="56"/>
      <c r="F620" s="56">
        <f t="shared" si="28"/>
        <v>0</v>
      </c>
      <c r="G620" s="57">
        <f t="shared" si="29"/>
        <v>0</v>
      </c>
      <c r="H620" s="60">
        <f t="shared" si="30"/>
        <v>0</v>
      </c>
    </row>
    <row r="621" spans="1:8" s="59" customFormat="1" hidden="1">
      <c r="A621" s="53" t="str">
        <f>IF((LEN('Copy paste to Here'!G625))&gt;5,((CONCATENATE('Copy paste to Here'!G625," &amp; ",'Copy paste to Here'!D625,"  &amp;  ",'Copy paste to Here'!E625))),"Empty Cell")</f>
        <v>Empty Cell</v>
      </c>
      <c r="B621" s="54">
        <f>'Copy paste to Here'!C625</f>
        <v>0</v>
      </c>
      <c r="C621" s="54"/>
      <c r="D621" s="55"/>
      <c r="E621" s="56"/>
      <c r="F621" s="56">
        <f t="shared" si="28"/>
        <v>0</v>
      </c>
      <c r="G621" s="57">
        <f t="shared" si="29"/>
        <v>0</v>
      </c>
      <c r="H621" s="60">
        <f t="shared" si="30"/>
        <v>0</v>
      </c>
    </row>
    <row r="622" spans="1:8" s="59" customFormat="1" hidden="1">
      <c r="A622" s="53" t="str">
        <f>IF((LEN('Copy paste to Here'!G626))&gt;5,((CONCATENATE('Copy paste to Here'!G626," &amp; ",'Copy paste to Here'!D626,"  &amp;  ",'Copy paste to Here'!E626))),"Empty Cell")</f>
        <v>Empty Cell</v>
      </c>
      <c r="B622" s="54">
        <f>'Copy paste to Here'!C626</f>
        <v>0</v>
      </c>
      <c r="C622" s="54"/>
      <c r="D622" s="55"/>
      <c r="E622" s="56"/>
      <c r="F622" s="56">
        <f t="shared" si="28"/>
        <v>0</v>
      </c>
      <c r="G622" s="57">
        <f t="shared" si="29"/>
        <v>0</v>
      </c>
      <c r="H622" s="60">
        <f t="shared" si="30"/>
        <v>0</v>
      </c>
    </row>
    <row r="623" spans="1:8" s="59" customFormat="1" hidden="1">
      <c r="A623" s="53" t="str">
        <f>IF((LEN('Copy paste to Here'!G627))&gt;5,((CONCATENATE('Copy paste to Here'!G627," &amp; ",'Copy paste to Here'!D627,"  &amp;  ",'Copy paste to Here'!E627))),"Empty Cell")</f>
        <v>Empty Cell</v>
      </c>
      <c r="B623" s="54">
        <f>'Copy paste to Here'!C627</f>
        <v>0</v>
      </c>
      <c r="C623" s="54"/>
      <c r="D623" s="55"/>
      <c r="E623" s="56"/>
      <c r="F623" s="56">
        <f t="shared" si="28"/>
        <v>0</v>
      </c>
      <c r="G623" s="57">
        <f t="shared" si="29"/>
        <v>0</v>
      </c>
      <c r="H623" s="60">
        <f t="shared" si="30"/>
        <v>0</v>
      </c>
    </row>
    <row r="624" spans="1:8" s="59" customFormat="1" hidden="1">
      <c r="A624" s="53" t="str">
        <f>IF((LEN('Copy paste to Here'!G628))&gt;5,((CONCATENATE('Copy paste to Here'!G628," &amp; ",'Copy paste to Here'!D628,"  &amp;  ",'Copy paste to Here'!E628))),"Empty Cell")</f>
        <v>Empty Cell</v>
      </c>
      <c r="B624" s="54">
        <f>'Copy paste to Here'!C628</f>
        <v>0</v>
      </c>
      <c r="C624" s="54"/>
      <c r="D624" s="55"/>
      <c r="E624" s="56"/>
      <c r="F624" s="56">
        <f t="shared" si="28"/>
        <v>0</v>
      </c>
      <c r="G624" s="57">
        <f t="shared" si="29"/>
        <v>0</v>
      </c>
      <c r="H624" s="60">
        <f t="shared" si="30"/>
        <v>0</v>
      </c>
    </row>
    <row r="625" spans="1:8" s="59" customFormat="1" hidden="1">
      <c r="A625" s="53" t="str">
        <f>IF((LEN('Copy paste to Here'!G629))&gt;5,((CONCATENATE('Copy paste to Here'!G629," &amp; ",'Copy paste to Here'!D629,"  &amp;  ",'Copy paste to Here'!E629))),"Empty Cell")</f>
        <v>Empty Cell</v>
      </c>
      <c r="B625" s="54">
        <f>'Copy paste to Here'!C629</f>
        <v>0</v>
      </c>
      <c r="C625" s="54"/>
      <c r="D625" s="55"/>
      <c r="E625" s="56"/>
      <c r="F625" s="56">
        <f t="shared" si="28"/>
        <v>0</v>
      </c>
      <c r="G625" s="57">
        <f t="shared" si="29"/>
        <v>0</v>
      </c>
      <c r="H625" s="60">
        <f t="shared" si="30"/>
        <v>0</v>
      </c>
    </row>
    <row r="626" spans="1:8" s="59" customFormat="1" hidden="1">
      <c r="A626" s="53" t="str">
        <f>IF((LEN('Copy paste to Here'!G630))&gt;5,((CONCATENATE('Copy paste to Here'!G630," &amp; ",'Copy paste to Here'!D630,"  &amp;  ",'Copy paste to Here'!E630))),"Empty Cell")</f>
        <v>Empty Cell</v>
      </c>
      <c r="B626" s="54">
        <f>'Copy paste to Here'!C630</f>
        <v>0</v>
      </c>
      <c r="C626" s="54"/>
      <c r="D626" s="55"/>
      <c r="E626" s="56"/>
      <c r="F626" s="56">
        <f t="shared" si="28"/>
        <v>0</v>
      </c>
      <c r="G626" s="57">
        <f t="shared" si="29"/>
        <v>0</v>
      </c>
      <c r="H626" s="60">
        <f t="shared" si="30"/>
        <v>0</v>
      </c>
    </row>
    <row r="627" spans="1:8" s="59" customFormat="1" hidden="1">
      <c r="A627" s="53" t="str">
        <f>IF((LEN('Copy paste to Here'!G631))&gt;5,((CONCATENATE('Copy paste to Here'!G631," &amp; ",'Copy paste to Here'!D631,"  &amp;  ",'Copy paste to Here'!E631))),"Empty Cell")</f>
        <v>Empty Cell</v>
      </c>
      <c r="B627" s="54">
        <f>'Copy paste to Here'!C631</f>
        <v>0</v>
      </c>
      <c r="C627" s="54"/>
      <c r="D627" s="55"/>
      <c r="E627" s="56"/>
      <c r="F627" s="56">
        <f t="shared" si="28"/>
        <v>0</v>
      </c>
      <c r="G627" s="57">
        <f t="shared" si="29"/>
        <v>0</v>
      </c>
      <c r="H627" s="60">
        <f t="shared" si="30"/>
        <v>0</v>
      </c>
    </row>
    <row r="628" spans="1:8" s="59" customFormat="1" hidden="1">
      <c r="A628" s="53" t="str">
        <f>IF((LEN('Copy paste to Here'!G632))&gt;5,((CONCATENATE('Copy paste to Here'!G632," &amp; ",'Copy paste to Here'!D632,"  &amp;  ",'Copy paste to Here'!E632))),"Empty Cell")</f>
        <v>Empty Cell</v>
      </c>
      <c r="B628" s="54">
        <f>'Copy paste to Here'!C632</f>
        <v>0</v>
      </c>
      <c r="C628" s="54"/>
      <c r="D628" s="55"/>
      <c r="E628" s="56"/>
      <c r="F628" s="56">
        <f t="shared" si="28"/>
        <v>0</v>
      </c>
      <c r="G628" s="57">
        <f t="shared" si="29"/>
        <v>0</v>
      </c>
      <c r="H628" s="60">
        <f t="shared" si="30"/>
        <v>0</v>
      </c>
    </row>
    <row r="629" spans="1:8" s="59" customFormat="1" hidden="1">
      <c r="A629" s="53" t="str">
        <f>IF((LEN('Copy paste to Here'!G633))&gt;5,((CONCATENATE('Copy paste to Here'!G633," &amp; ",'Copy paste to Here'!D633,"  &amp;  ",'Copy paste to Here'!E633))),"Empty Cell")</f>
        <v>Empty Cell</v>
      </c>
      <c r="B629" s="54">
        <f>'Copy paste to Here'!C633</f>
        <v>0</v>
      </c>
      <c r="C629" s="54"/>
      <c r="D629" s="55"/>
      <c r="E629" s="56"/>
      <c r="F629" s="56">
        <f t="shared" si="28"/>
        <v>0</v>
      </c>
      <c r="G629" s="57">
        <f t="shared" si="29"/>
        <v>0</v>
      </c>
      <c r="H629" s="60">
        <f t="shared" si="30"/>
        <v>0</v>
      </c>
    </row>
    <row r="630" spans="1:8" s="59" customFormat="1" hidden="1">
      <c r="A630" s="53" t="str">
        <f>IF((LEN('Copy paste to Here'!G634))&gt;5,((CONCATENATE('Copy paste to Here'!G634," &amp; ",'Copy paste to Here'!D634,"  &amp;  ",'Copy paste to Here'!E634))),"Empty Cell")</f>
        <v>Empty Cell</v>
      </c>
      <c r="B630" s="54">
        <f>'Copy paste to Here'!C634</f>
        <v>0</v>
      </c>
      <c r="C630" s="54"/>
      <c r="D630" s="55"/>
      <c r="E630" s="56"/>
      <c r="F630" s="56">
        <f t="shared" si="28"/>
        <v>0</v>
      </c>
      <c r="G630" s="57">
        <f t="shared" si="29"/>
        <v>0</v>
      </c>
      <c r="H630" s="60">
        <f t="shared" si="30"/>
        <v>0</v>
      </c>
    </row>
    <row r="631" spans="1:8" s="59" customFormat="1" hidden="1">
      <c r="A631" s="53" t="str">
        <f>IF((LEN('Copy paste to Here'!G635))&gt;5,((CONCATENATE('Copy paste to Here'!G635," &amp; ",'Copy paste to Here'!D635,"  &amp;  ",'Copy paste to Here'!E635))),"Empty Cell")</f>
        <v>Empty Cell</v>
      </c>
      <c r="B631" s="54">
        <f>'Copy paste to Here'!C635</f>
        <v>0</v>
      </c>
      <c r="C631" s="54"/>
      <c r="D631" s="55"/>
      <c r="E631" s="56"/>
      <c r="F631" s="56">
        <f t="shared" si="28"/>
        <v>0</v>
      </c>
      <c r="G631" s="57">
        <f t="shared" si="29"/>
        <v>0</v>
      </c>
      <c r="H631" s="60">
        <f t="shared" si="30"/>
        <v>0</v>
      </c>
    </row>
    <row r="632" spans="1:8" s="59" customFormat="1" hidden="1">
      <c r="A632" s="53" t="str">
        <f>IF((LEN('Copy paste to Here'!G636))&gt;5,((CONCATENATE('Copy paste to Here'!G636," &amp; ",'Copy paste to Here'!D636,"  &amp;  ",'Copy paste to Here'!E636))),"Empty Cell")</f>
        <v>Empty Cell</v>
      </c>
      <c r="B632" s="54">
        <f>'Copy paste to Here'!C636</f>
        <v>0</v>
      </c>
      <c r="C632" s="54"/>
      <c r="D632" s="55"/>
      <c r="E632" s="56"/>
      <c r="F632" s="56">
        <f t="shared" si="28"/>
        <v>0</v>
      </c>
      <c r="G632" s="57">
        <f t="shared" si="29"/>
        <v>0</v>
      </c>
      <c r="H632" s="60">
        <f t="shared" si="30"/>
        <v>0</v>
      </c>
    </row>
    <row r="633" spans="1:8" s="59" customFormat="1" hidden="1">
      <c r="A633" s="53" t="str">
        <f>IF((LEN('Copy paste to Here'!G637))&gt;5,((CONCATENATE('Copy paste to Here'!G637," &amp; ",'Copy paste to Here'!D637,"  &amp;  ",'Copy paste to Here'!E637))),"Empty Cell")</f>
        <v>Empty Cell</v>
      </c>
      <c r="B633" s="54">
        <f>'Copy paste to Here'!C637</f>
        <v>0</v>
      </c>
      <c r="C633" s="54"/>
      <c r="D633" s="55"/>
      <c r="E633" s="56"/>
      <c r="F633" s="56">
        <f t="shared" si="28"/>
        <v>0</v>
      </c>
      <c r="G633" s="57">
        <f t="shared" si="29"/>
        <v>0</v>
      </c>
      <c r="H633" s="60">
        <f t="shared" si="30"/>
        <v>0</v>
      </c>
    </row>
    <row r="634" spans="1:8" s="59" customFormat="1" hidden="1">
      <c r="A634" s="53" t="str">
        <f>IF((LEN('Copy paste to Here'!G638))&gt;5,((CONCATENATE('Copy paste to Here'!G638," &amp; ",'Copy paste to Here'!D638,"  &amp;  ",'Copy paste to Here'!E638))),"Empty Cell")</f>
        <v>Empty Cell</v>
      </c>
      <c r="B634" s="54">
        <f>'Copy paste to Here'!C638</f>
        <v>0</v>
      </c>
      <c r="C634" s="54"/>
      <c r="D634" s="55"/>
      <c r="E634" s="56"/>
      <c r="F634" s="56">
        <f t="shared" si="28"/>
        <v>0</v>
      </c>
      <c r="G634" s="57">
        <f t="shared" si="29"/>
        <v>0</v>
      </c>
      <c r="H634" s="60">
        <f t="shared" si="30"/>
        <v>0</v>
      </c>
    </row>
    <row r="635" spans="1:8" s="59" customFormat="1" hidden="1">
      <c r="A635" s="53" t="str">
        <f>IF((LEN('Copy paste to Here'!G639))&gt;5,((CONCATENATE('Copy paste to Here'!G639," &amp; ",'Copy paste to Here'!D639,"  &amp;  ",'Copy paste to Here'!E639))),"Empty Cell")</f>
        <v>Empty Cell</v>
      </c>
      <c r="B635" s="54">
        <f>'Copy paste to Here'!C639</f>
        <v>0</v>
      </c>
      <c r="C635" s="54"/>
      <c r="D635" s="55"/>
      <c r="E635" s="56"/>
      <c r="F635" s="56">
        <f t="shared" si="28"/>
        <v>0</v>
      </c>
      <c r="G635" s="57">
        <f t="shared" si="29"/>
        <v>0</v>
      </c>
      <c r="H635" s="60">
        <f t="shared" si="30"/>
        <v>0</v>
      </c>
    </row>
    <row r="636" spans="1:8" s="59" customFormat="1" hidden="1">
      <c r="A636" s="53" t="str">
        <f>IF((LEN('Copy paste to Here'!G640))&gt;5,((CONCATENATE('Copy paste to Here'!G640," &amp; ",'Copy paste to Here'!D640,"  &amp;  ",'Copy paste to Here'!E640))),"Empty Cell")</f>
        <v>Empty Cell</v>
      </c>
      <c r="B636" s="54">
        <f>'Copy paste to Here'!C640</f>
        <v>0</v>
      </c>
      <c r="C636" s="54"/>
      <c r="D636" s="55"/>
      <c r="E636" s="56"/>
      <c r="F636" s="56">
        <f t="shared" si="28"/>
        <v>0</v>
      </c>
      <c r="G636" s="57">
        <f t="shared" si="29"/>
        <v>0</v>
      </c>
      <c r="H636" s="60">
        <f t="shared" si="30"/>
        <v>0</v>
      </c>
    </row>
    <row r="637" spans="1:8" s="59" customFormat="1" hidden="1">
      <c r="A637" s="53" t="str">
        <f>IF((LEN('Copy paste to Here'!G641))&gt;5,((CONCATENATE('Copy paste to Here'!G641," &amp; ",'Copy paste to Here'!D641,"  &amp;  ",'Copy paste to Here'!E641))),"Empty Cell")</f>
        <v>Empty Cell</v>
      </c>
      <c r="B637" s="54">
        <f>'Copy paste to Here'!C641</f>
        <v>0</v>
      </c>
      <c r="C637" s="54"/>
      <c r="D637" s="55"/>
      <c r="E637" s="56"/>
      <c r="F637" s="56">
        <f t="shared" si="28"/>
        <v>0</v>
      </c>
      <c r="G637" s="57">
        <f t="shared" si="29"/>
        <v>0</v>
      </c>
      <c r="H637" s="60">
        <f t="shared" si="30"/>
        <v>0</v>
      </c>
    </row>
    <row r="638" spans="1:8" s="59" customFormat="1" hidden="1">
      <c r="A638" s="53" t="str">
        <f>IF((LEN('Copy paste to Here'!G642))&gt;5,((CONCATENATE('Copy paste to Here'!G642," &amp; ",'Copy paste to Here'!D642,"  &amp;  ",'Copy paste to Here'!E642))),"Empty Cell")</f>
        <v>Empty Cell</v>
      </c>
      <c r="B638" s="54">
        <f>'Copy paste to Here'!C642</f>
        <v>0</v>
      </c>
      <c r="C638" s="54"/>
      <c r="D638" s="55"/>
      <c r="E638" s="56"/>
      <c r="F638" s="56">
        <f t="shared" si="28"/>
        <v>0</v>
      </c>
      <c r="G638" s="57">
        <f t="shared" si="29"/>
        <v>0</v>
      </c>
      <c r="H638" s="60">
        <f t="shared" si="30"/>
        <v>0</v>
      </c>
    </row>
    <row r="639" spans="1:8" s="59" customFormat="1" hidden="1">
      <c r="A639" s="53" t="str">
        <f>IF((LEN('Copy paste to Here'!G643))&gt;5,((CONCATENATE('Copy paste to Here'!G643," &amp; ",'Copy paste to Here'!D643,"  &amp;  ",'Copy paste to Here'!E643))),"Empty Cell")</f>
        <v>Empty Cell</v>
      </c>
      <c r="B639" s="54">
        <f>'Copy paste to Here'!C643</f>
        <v>0</v>
      </c>
      <c r="C639" s="54"/>
      <c r="D639" s="55"/>
      <c r="E639" s="56"/>
      <c r="F639" s="56">
        <f t="shared" si="28"/>
        <v>0</v>
      </c>
      <c r="G639" s="57">
        <f t="shared" si="29"/>
        <v>0</v>
      </c>
      <c r="H639" s="60">
        <f t="shared" si="30"/>
        <v>0</v>
      </c>
    </row>
    <row r="640" spans="1:8" s="59" customFormat="1" hidden="1">
      <c r="A640" s="53" t="str">
        <f>IF((LEN('Copy paste to Here'!G644))&gt;5,((CONCATENATE('Copy paste to Here'!G644," &amp; ",'Copy paste to Here'!D644,"  &amp;  ",'Copy paste to Here'!E644))),"Empty Cell")</f>
        <v>Empty Cell</v>
      </c>
      <c r="B640" s="54">
        <f>'Copy paste to Here'!C644</f>
        <v>0</v>
      </c>
      <c r="C640" s="54"/>
      <c r="D640" s="55"/>
      <c r="E640" s="56"/>
      <c r="F640" s="56">
        <f t="shared" si="28"/>
        <v>0</v>
      </c>
      <c r="G640" s="57">
        <f t="shared" si="29"/>
        <v>0</v>
      </c>
      <c r="H640" s="60">
        <f t="shared" si="30"/>
        <v>0</v>
      </c>
    </row>
    <row r="641" spans="1:8" s="59" customFormat="1" hidden="1">
      <c r="A641" s="53" t="str">
        <f>IF((LEN('Copy paste to Here'!G645))&gt;5,((CONCATENATE('Copy paste to Here'!G645," &amp; ",'Copy paste to Here'!D645,"  &amp;  ",'Copy paste to Here'!E645))),"Empty Cell")</f>
        <v>Empty Cell</v>
      </c>
      <c r="B641" s="54">
        <f>'Copy paste to Here'!C645</f>
        <v>0</v>
      </c>
      <c r="C641" s="54"/>
      <c r="D641" s="55"/>
      <c r="E641" s="56"/>
      <c r="F641" s="56">
        <f t="shared" si="28"/>
        <v>0</v>
      </c>
      <c r="G641" s="57">
        <f t="shared" si="29"/>
        <v>0</v>
      </c>
      <c r="H641" s="60">
        <f t="shared" si="30"/>
        <v>0</v>
      </c>
    </row>
    <row r="642" spans="1:8" s="59" customFormat="1" hidden="1">
      <c r="A642" s="53" t="str">
        <f>IF((LEN('Copy paste to Here'!G646))&gt;5,((CONCATENATE('Copy paste to Here'!G646," &amp; ",'Copy paste to Here'!D646,"  &amp;  ",'Copy paste to Here'!E646))),"Empty Cell")</f>
        <v>Empty Cell</v>
      </c>
      <c r="B642" s="54">
        <f>'Copy paste to Here'!C646</f>
        <v>0</v>
      </c>
      <c r="C642" s="54"/>
      <c r="D642" s="55"/>
      <c r="E642" s="56"/>
      <c r="F642" s="56">
        <f t="shared" si="28"/>
        <v>0</v>
      </c>
      <c r="G642" s="57">
        <f t="shared" si="29"/>
        <v>0</v>
      </c>
      <c r="H642" s="60">
        <f t="shared" si="30"/>
        <v>0</v>
      </c>
    </row>
    <row r="643" spans="1:8" s="59" customFormat="1" hidden="1">
      <c r="A643" s="53" t="str">
        <f>IF((LEN('Copy paste to Here'!G647))&gt;5,((CONCATENATE('Copy paste to Here'!G647," &amp; ",'Copy paste to Here'!D647,"  &amp;  ",'Copy paste to Here'!E647))),"Empty Cell")</f>
        <v>Empty Cell</v>
      </c>
      <c r="B643" s="54">
        <f>'Copy paste to Here'!C647</f>
        <v>0</v>
      </c>
      <c r="C643" s="54"/>
      <c r="D643" s="55"/>
      <c r="E643" s="56"/>
      <c r="F643" s="56">
        <f t="shared" si="28"/>
        <v>0</v>
      </c>
      <c r="G643" s="57">
        <f t="shared" si="29"/>
        <v>0</v>
      </c>
      <c r="H643" s="60">
        <f t="shared" si="30"/>
        <v>0</v>
      </c>
    </row>
    <row r="644" spans="1:8" s="59" customFormat="1" hidden="1">
      <c r="A644" s="53" t="str">
        <f>IF((LEN('Copy paste to Here'!G648))&gt;5,((CONCATENATE('Copy paste to Here'!G648," &amp; ",'Copy paste to Here'!D648,"  &amp;  ",'Copy paste to Here'!E648))),"Empty Cell")</f>
        <v>Empty Cell</v>
      </c>
      <c r="B644" s="54">
        <f>'Copy paste to Here'!C648</f>
        <v>0</v>
      </c>
      <c r="C644" s="54"/>
      <c r="D644" s="55"/>
      <c r="E644" s="56"/>
      <c r="F644" s="56">
        <f t="shared" si="28"/>
        <v>0</v>
      </c>
      <c r="G644" s="57">
        <f t="shared" si="29"/>
        <v>0</v>
      </c>
      <c r="H644" s="60">
        <f t="shared" si="30"/>
        <v>0</v>
      </c>
    </row>
    <row r="645" spans="1:8" s="59" customFormat="1" hidden="1">
      <c r="A645" s="53" t="str">
        <f>IF((LEN('Copy paste to Here'!G649))&gt;5,((CONCATENATE('Copy paste to Here'!G649," &amp; ",'Copy paste to Here'!D649,"  &amp;  ",'Copy paste to Here'!E649))),"Empty Cell")</f>
        <v>Empty Cell</v>
      </c>
      <c r="B645" s="54">
        <f>'Copy paste to Here'!C649</f>
        <v>0</v>
      </c>
      <c r="C645" s="54"/>
      <c r="D645" s="55"/>
      <c r="E645" s="56"/>
      <c r="F645" s="56">
        <f t="shared" si="28"/>
        <v>0</v>
      </c>
      <c r="G645" s="57">
        <f t="shared" si="29"/>
        <v>0</v>
      </c>
      <c r="H645" s="60">
        <f t="shared" si="30"/>
        <v>0</v>
      </c>
    </row>
    <row r="646" spans="1:8" s="59" customFormat="1" hidden="1">
      <c r="A646" s="53" t="str">
        <f>IF((LEN('Copy paste to Here'!G650))&gt;5,((CONCATENATE('Copy paste to Here'!G650," &amp; ",'Copy paste to Here'!D650,"  &amp;  ",'Copy paste to Here'!E650))),"Empty Cell")</f>
        <v>Empty Cell</v>
      </c>
      <c r="B646" s="54">
        <f>'Copy paste to Here'!C650</f>
        <v>0</v>
      </c>
      <c r="C646" s="54"/>
      <c r="D646" s="55"/>
      <c r="E646" s="56"/>
      <c r="F646" s="56">
        <f t="shared" si="28"/>
        <v>0</v>
      </c>
      <c r="G646" s="57">
        <f t="shared" si="29"/>
        <v>0</v>
      </c>
      <c r="H646" s="60">
        <f t="shared" si="30"/>
        <v>0</v>
      </c>
    </row>
    <row r="647" spans="1:8" s="59" customFormat="1" hidden="1">
      <c r="A647" s="53" t="str">
        <f>IF((LEN('Copy paste to Here'!G651))&gt;5,((CONCATENATE('Copy paste to Here'!G651," &amp; ",'Copy paste to Here'!D651,"  &amp;  ",'Copy paste to Here'!E651))),"Empty Cell")</f>
        <v>Empty Cell</v>
      </c>
      <c r="B647" s="54">
        <f>'Copy paste to Here'!C651</f>
        <v>0</v>
      </c>
      <c r="C647" s="54"/>
      <c r="D647" s="55"/>
      <c r="E647" s="56"/>
      <c r="F647" s="56">
        <f t="shared" si="28"/>
        <v>0</v>
      </c>
      <c r="G647" s="57">
        <f t="shared" si="29"/>
        <v>0</v>
      </c>
      <c r="H647" s="60">
        <f t="shared" si="30"/>
        <v>0</v>
      </c>
    </row>
    <row r="648" spans="1:8" s="59" customFormat="1" hidden="1">
      <c r="A648" s="53" t="str">
        <f>IF((LEN('Copy paste to Here'!G652))&gt;5,((CONCATENATE('Copy paste to Here'!G652," &amp; ",'Copy paste to Here'!D652,"  &amp;  ",'Copy paste to Here'!E652))),"Empty Cell")</f>
        <v>Empty Cell</v>
      </c>
      <c r="B648" s="54">
        <f>'Copy paste to Here'!C652</f>
        <v>0</v>
      </c>
      <c r="C648" s="54"/>
      <c r="D648" s="55"/>
      <c r="E648" s="56"/>
      <c r="F648" s="56">
        <f t="shared" si="28"/>
        <v>0</v>
      </c>
      <c r="G648" s="57">
        <f t="shared" si="29"/>
        <v>0</v>
      </c>
      <c r="H648" s="60">
        <f t="shared" si="30"/>
        <v>0</v>
      </c>
    </row>
    <row r="649" spans="1:8" s="59" customFormat="1" hidden="1">
      <c r="A649" s="53" t="str">
        <f>IF((LEN('Copy paste to Here'!G653))&gt;5,((CONCATENATE('Copy paste to Here'!G653," &amp; ",'Copy paste to Here'!D653,"  &amp;  ",'Copy paste to Here'!E653))),"Empty Cell")</f>
        <v>Empty Cell</v>
      </c>
      <c r="B649" s="54">
        <f>'Copy paste to Here'!C653</f>
        <v>0</v>
      </c>
      <c r="C649" s="54"/>
      <c r="D649" s="55"/>
      <c r="E649" s="56"/>
      <c r="F649" s="56">
        <f t="shared" si="28"/>
        <v>0</v>
      </c>
      <c r="G649" s="57">
        <f t="shared" si="29"/>
        <v>0</v>
      </c>
      <c r="H649" s="60">
        <f t="shared" si="30"/>
        <v>0</v>
      </c>
    </row>
    <row r="650" spans="1:8" s="59" customFormat="1" hidden="1">
      <c r="A650" s="53" t="str">
        <f>IF((LEN('Copy paste to Here'!G654))&gt;5,((CONCATENATE('Copy paste to Here'!G654," &amp; ",'Copy paste to Here'!D654,"  &amp;  ",'Copy paste to Here'!E654))),"Empty Cell")</f>
        <v>Empty Cell</v>
      </c>
      <c r="B650" s="54">
        <f>'Copy paste to Here'!C654</f>
        <v>0</v>
      </c>
      <c r="C650" s="54"/>
      <c r="D650" s="55"/>
      <c r="E650" s="56"/>
      <c r="F650" s="56">
        <f t="shared" si="28"/>
        <v>0</v>
      </c>
      <c r="G650" s="57">
        <f t="shared" si="29"/>
        <v>0</v>
      </c>
      <c r="H650" s="60">
        <f t="shared" si="30"/>
        <v>0</v>
      </c>
    </row>
    <row r="651" spans="1:8" s="59" customFormat="1" hidden="1">
      <c r="A651" s="53" t="str">
        <f>IF((LEN('Copy paste to Here'!G655))&gt;5,((CONCATENATE('Copy paste to Here'!G655," &amp; ",'Copy paste to Here'!D655,"  &amp;  ",'Copy paste to Here'!E655))),"Empty Cell")</f>
        <v>Empty Cell</v>
      </c>
      <c r="B651" s="54">
        <f>'Copy paste to Here'!C655</f>
        <v>0</v>
      </c>
      <c r="C651" s="54"/>
      <c r="D651" s="55"/>
      <c r="E651" s="56"/>
      <c r="F651" s="56">
        <f t="shared" si="28"/>
        <v>0</v>
      </c>
      <c r="G651" s="57">
        <f t="shared" si="29"/>
        <v>0</v>
      </c>
      <c r="H651" s="60">
        <f t="shared" si="30"/>
        <v>0</v>
      </c>
    </row>
    <row r="652" spans="1:8" s="59" customFormat="1" hidden="1">
      <c r="A652" s="53" t="str">
        <f>IF((LEN('Copy paste to Here'!G656))&gt;5,((CONCATENATE('Copy paste to Here'!G656," &amp; ",'Copy paste to Here'!D656,"  &amp;  ",'Copy paste to Here'!E656))),"Empty Cell")</f>
        <v>Empty Cell</v>
      </c>
      <c r="B652" s="54">
        <f>'Copy paste to Here'!C656</f>
        <v>0</v>
      </c>
      <c r="C652" s="54"/>
      <c r="D652" s="55"/>
      <c r="E652" s="56"/>
      <c r="F652" s="56">
        <f t="shared" si="28"/>
        <v>0</v>
      </c>
      <c r="G652" s="57">
        <f t="shared" si="29"/>
        <v>0</v>
      </c>
      <c r="H652" s="60">
        <f t="shared" si="30"/>
        <v>0</v>
      </c>
    </row>
    <row r="653" spans="1:8" s="59" customFormat="1" hidden="1">
      <c r="A653" s="53" t="str">
        <f>IF((LEN('Copy paste to Here'!G657))&gt;5,((CONCATENATE('Copy paste to Here'!G657," &amp; ",'Copy paste to Here'!D657,"  &amp;  ",'Copy paste to Here'!E657))),"Empty Cell")</f>
        <v>Empty Cell</v>
      </c>
      <c r="B653" s="54">
        <f>'Copy paste to Here'!C657</f>
        <v>0</v>
      </c>
      <c r="C653" s="54"/>
      <c r="D653" s="55"/>
      <c r="E653" s="56"/>
      <c r="F653" s="56">
        <f t="shared" si="28"/>
        <v>0</v>
      </c>
      <c r="G653" s="57">
        <f t="shared" si="29"/>
        <v>0</v>
      </c>
      <c r="H653" s="60">
        <f t="shared" si="30"/>
        <v>0</v>
      </c>
    </row>
    <row r="654" spans="1:8" s="59" customFormat="1" hidden="1">
      <c r="A654" s="53" t="str">
        <f>IF((LEN('Copy paste to Here'!G658))&gt;5,((CONCATENATE('Copy paste to Here'!G658," &amp; ",'Copy paste to Here'!D658,"  &amp;  ",'Copy paste to Here'!E658))),"Empty Cell")</f>
        <v>Empty Cell</v>
      </c>
      <c r="B654" s="54">
        <f>'Copy paste to Here'!C658</f>
        <v>0</v>
      </c>
      <c r="C654" s="54"/>
      <c r="D654" s="55"/>
      <c r="E654" s="56"/>
      <c r="F654" s="56">
        <f t="shared" si="28"/>
        <v>0</v>
      </c>
      <c r="G654" s="57">
        <f t="shared" si="29"/>
        <v>0</v>
      </c>
      <c r="H654" s="60">
        <f t="shared" si="30"/>
        <v>0</v>
      </c>
    </row>
    <row r="655" spans="1:8" s="59" customFormat="1" hidden="1">
      <c r="A655" s="53" t="str">
        <f>IF((LEN('Copy paste to Here'!G659))&gt;5,((CONCATENATE('Copy paste to Here'!G659," &amp; ",'Copy paste to Here'!D659,"  &amp;  ",'Copy paste to Here'!E659))),"Empty Cell")</f>
        <v>Empty Cell</v>
      </c>
      <c r="B655" s="54">
        <f>'Copy paste to Here'!C659</f>
        <v>0</v>
      </c>
      <c r="C655" s="54"/>
      <c r="D655" s="55"/>
      <c r="E655" s="56"/>
      <c r="F655" s="56">
        <f t="shared" si="28"/>
        <v>0</v>
      </c>
      <c r="G655" s="57">
        <f t="shared" si="29"/>
        <v>0</v>
      </c>
      <c r="H655" s="60">
        <f t="shared" si="30"/>
        <v>0</v>
      </c>
    </row>
    <row r="656" spans="1:8" s="59" customFormat="1" hidden="1">
      <c r="A656" s="53" t="str">
        <f>IF((LEN('Copy paste to Here'!G660))&gt;5,((CONCATENATE('Copy paste to Here'!G660," &amp; ",'Copy paste to Here'!D660,"  &amp;  ",'Copy paste to Here'!E660))),"Empty Cell")</f>
        <v>Empty Cell</v>
      </c>
      <c r="B656" s="54">
        <f>'Copy paste to Here'!C660</f>
        <v>0</v>
      </c>
      <c r="C656" s="54"/>
      <c r="D656" s="55"/>
      <c r="E656" s="56"/>
      <c r="F656" s="56">
        <f t="shared" si="28"/>
        <v>0</v>
      </c>
      <c r="G656" s="57">
        <f t="shared" si="29"/>
        <v>0</v>
      </c>
      <c r="H656" s="60">
        <f t="shared" si="30"/>
        <v>0</v>
      </c>
    </row>
    <row r="657" spans="1:8" s="59" customFormat="1" hidden="1">
      <c r="A657" s="53" t="str">
        <f>IF((LEN('Copy paste to Here'!G661))&gt;5,((CONCATENATE('Copy paste to Here'!G661," &amp; ",'Copy paste to Here'!D661,"  &amp;  ",'Copy paste to Here'!E661))),"Empty Cell")</f>
        <v>Empty Cell</v>
      </c>
      <c r="B657" s="54">
        <f>'Copy paste to Here'!C661</f>
        <v>0</v>
      </c>
      <c r="C657" s="54"/>
      <c r="D657" s="55"/>
      <c r="E657" s="56"/>
      <c r="F657" s="56">
        <f t="shared" si="28"/>
        <v>0</v>
      </c>
      <c r="G657" s="57">
        <f t="shared" si="29"/>
        <v>0</v>
      </c>
      <c r="H657" s="60">
        <f t="shared" si="30"/>
        <v>0</v>
      </c>
    </row>
    <row r="658" spans="1:8" s="59" customFormat="1" hidden="1">
      <c r="A658" s="53" t="str">
        <f>IF((LEN('Copy paste to Here'!G662))&gt;5,((CONCATENATE('Copy paste to Here'!G662," &amp; ",'Copy paste to Here'!D662,"  &amp;  ",'Copy paste to Here'!E662))),"Empty Cell")</f>
        <v>Empty Cell</v>
      </c>
      <c r="B658" s="54">
        <f>'Copy paste to Here'!C662</f>
        <v>0</v>
      </c>
      <c r="C658" s="54"/>
      <c r="D658" s="55"/>
      <c r="E658" s="56"/>
      <c r="F658" s="56">
        <f t="shared" si="28"/>
        <v>0</v>
      </c>
      <c r="G658" s="57">
        <f t="shared" si="29"/>
        <v>0</v>
      </c>
      <c r="H658" s="60">
        <f t="shared" si="30"/>
        <v>0</v>
      </c>
    </row>
    <row r="659" spans="1:8" s="59" customFormat="1" hidden="1">
      <c r="A659" s="53" t="str">
        <f>IF((LEN('Copy paste to Here'!G663))&gt;5,((CONCATENATE('Copy paste to Here'!G663," &amp; ",'Copy paste to Here'!D663,"  &amp;  ",'Copy paste to Here'!E663))),"Empty Cell")</f>
        <v>Empty Cell</v>
      </c>
      <c r="B659" s="54">
        <f>'Copy paste to Here'!C663</f>
        <v>0</v>
      </c>
      <c r="C659" s="54"/>
      <c r="D659" s="55"/>
      <c r="E659" s="56"/>
      <c r="F659" s="56">
        <f t="shared" ref="F659:F722" si="31">D659*E659</f>
        <v>0</v>
      </c>
      <c r="G659" s="57">
        <f t="shared" ref="G659:G722" si="32">E659*$E$14</f>
        <v>0</v>
      </c>
      <c r="H659" s="60">
        <f t="shared" ref="H659:H722" si="33">D659*G659</f>
        <v>0</v>
      </c>
    </row>
    <row r="660" spans="1:8" s="59" customFormat="1" hidden="1">
      <c r="A660" s="53" t="str">
        <f>IF((LEN('Copy paste to Here'!G664))&gt;5,((CONCATENATE('Copy paste to Here'!G664," &amp; ",'Copy paste to Here'!D664,"  &amp;  ",'Copy paste to Here'!E664))),"Empty Cell")</f>
        <v>Empty Cell</v>
      </c>
      <c r="B660" s="54">
        <f>'Copy paste to Here'!C664</f>
        <v>0</v>
      </c>
      <c r="C660" s="54"/>
      <c r="D660" s="55"/>
      <c r="E660" s="56"/>
      <c r="F660" s="56">
        <f t="shared" si="31"/>
        <v>0</v>
      </c>
      <c r="G660" s="57">
        <f t="shared" si="32"/>
        <v>0</v>
      </c>
      <c r="H660" s="60">
        <f t="shared" si="33"/>
        <v>0</v>
      </c>
    </row>
    <row r="661" spans="1:8" s="59" customFormat="1" hidden="1">
      <c r="A661" s="53" t="str">
        <f>IF((LEN('Copy paste to Here'!G665))&gt;5,((CONCATENATE('Copy paste to Here'!G665," &amp; ",'Copy paste to Here'!D665,"  &amp;  ",'Copy paste to Here'!E665))),"Empty Cell")</f>
        <v>Empty Cell</v>
      </c>
      <c r="B661" s="54">
        <f>'Copy paste to Here'!C665</f>
        <v>0</v>
      </c>
      <c r="C661" s="54"/>
      <c r="D661" s="55"/>
      <c r="E661" s="56"/>
      <c r="F661" s="56">
        <f t="shared" si="31"/>
        <v>0</v>
      </c>
      <c r="G661" s="57">
        <f t="shared" si="32"/>
        <v>0</v>
      </c>
      <c r="H661" s="60">
        <f t="shared" si="33"/>
        <v>0</v>
      </c>
    </row>
    <row r="662" spans="1:8" s="59" customFormat="1" hidden="1">
      <c r="A662" s="53" t="str">
        <f>IF((LEN('Copy paste to Here'!G666))&gt;5,((CONCATENATE('Copy paste to Here'!G666," &amp; ",'Copy paste to Here'!D666,"  &amp;  ",'Copy paste to Here'!E666))),"Empty Cell")</f>
        <v>Empty Cell</v>
      </c>
      <c r="B662" s="54">
        <f>'Copy paste to Here'!C666</f>
        <v>0</v>
      </c>
      <c r="C662" s="54"/>
      <c r="D662" s="55"/>
      <c r="E662" s="56"/>
      <c r="F662" s="56">
        <f t="shared" si="31"/>
        <v>0</v>
      </c>
      <c r="G662" s="57">
        <f t="shared" si="32"/>
        <v>0</v>
      </c>
      <c r="H662" s="60">
        <f t="shared" si="33"/>
        <v>0</v>
      </c>
    </row>
    <row r="663" spans="1:8" s="59" customFormat="1" hidden="1">
      <c r="A663" s="53" t="str">
        <f>IF((LEN('Copy paste to Here'!G667))&gt;5,((CONCATENATE('Copy paste to Here'!G667," &amp; ",'Copy paste to Here'!D667,"  &amp;  ",'Copy paste to Here'!E667))),"Empty Cell")</f>
        <v>Empty Cell</v>
      </c>
      <c r="B663" s="54">
        <f>'Copy paste to Here'!C667</f>
        <v>0</v>
      </c>
      <c r="C663" s="54"/>
      <c r="D663" s="55"/>
      <c r="E663" s="56"/>
      <c r="F663" s="56">
        <f t="shared" si="31"/>
        <v>0</v>
      </c>
      <c r="G663" s="57">
        <f t="shared" si="32"/>
        <v>0</v>
      </c>
      <c r="H663" s="60">
        <f t="shared" si="33"/>
        <v>0</v>
      </c>
    </row>
    <row r="664" spans="1:8" s="59" customFormat="1" hidden="1">
      <c r="A664" s="53" t="str">
        <f>IF((LEN('Copy paste to Here'!G668))&gt;5,((CONCATENATE('Copy paste to Here'!G668," &amp; ",'Copy paste to Here'!D668,"  &amp;  ",'Copy paste to Here'!E668))),"Empty Cell")</f>
        <v>Empty Cell</v>
      </c>
      <c r="B664" s="54">
        <f>'Copy paste to Here'!C668</f>
        <v>0</v>
      </c>
      <c r="C664" s="54"/>
      <c r="D664" s="55"/>
      <c r="E664" s="56"/>
      <c r="F664" s="56">
        <f t="shared" si="31"/>
        <v>0</v>
      </c>
      <c r="G664" s="57">
        <f t="shared" si="32"/>
        <v>0</v>
      </c>
      <c r="H664" s="60">
        <f t="shared" si="33"/>
        <v>0</v>
      </c>
    </row>
    <row r="665" spans="1:8" s="59" customFormat="1" hidden="1">
      <c r="A665" s="53" t="str">
        <f>IF((LEN('Copy paste to Here'!G669))&gt;5,((CONCATENATE('Copy paste to Here'!G669," &amp; ",'Copy paste to Here'!D669,"  &amp;  ",'Copy paste to Here'!E669))),"Empty Cell")</f>
        <v>Empty Cell</v>
      </c>
      <c r="B665" s="54">
        <f>'Copy paste to Here'!C669</f>
        <v>0</v>
      </c>
      <c r="C665" s="54"/>
      <c r="D665" s="55"/>
      <c r="E665" s="56"/>
      <c r="F665" s="56">
        <f t="shared" si="31"/>
        <v>0</v>
      </c>
      <c r="G665" s="57">
        <f t="shared" si="32"/>
        <v>0</v>
      </c>
      <c r="H665" s="60">
        <f t="shared" si="33"/>
        <v>0</v>
      </c>
    </row>
    <row r="666" spans="1:8" s="59" customFormat="1" hidden="1">
      <c r="A666" s="53" t="str">
        <f>IF((LEN('Copy paste to Here'!G670))&gt;5,((CONCATENATE('Copy paste to Here'!G670," &amp; ",'Copy paste to Here'!D670,"  &amp;  ",'Copy paste to Here'!E670))),"Empty Cell")</f>
        <v>Empty Cell</v>
      </c>
      <c r="B666" s="54">
        <f>'Copy paste to Here'!C670</f>
        <v>0</v>
      </c>
      <c r="C666" s="54"/>
      <c r="D666" s="55"/>
      <c r="E666" s="56"/>
      <c r="F666" s="56">
        <f t="shared" si="31"/>
        <v>0</v>
      </c>
      <c r="G666" s="57">
        <f t="shared" si="32"/>
        <v>0</v>
      </c>
      <c r="H666" s="60">
        <f t="shared" si="33"/>
        <v>0</v>
      </c>
    </row>
    <row r="667" spans="1:8" s="59" customFormat="1" hidden="1">
      <c r="A667" s="53" t="str">
        <f>IF((LEN('Copy paste to Here'!G671))&gt;5,((CONCATENATE('Copy paste to Here'!G671," &amp; ",'Copy paste to Here'!D671,"  &amp;  ",'Copy paste to Here'!E671))),"Empty Cell")</f>
        <v>Empty Cell</v>
      </c>
      <c r="B667" s="54">
        <f>'Copy paste to Here'!C671</f>
        <v>0</v>
      </c>
      <c r="C667" s="54"/>
      <c r="D667" s="55"/>
      <c r="E667" s="56"/>
      <c r="F667" s="56">
        <f t="shared" si="31"/>
        <v>0</v>
      </c>
      <c r="G667" s="57">
        <f t="shared" si="32"/>
        <v>0</v>
      </c>
      <c r="H667" s="60">
        <f t="shared" si="33"/>
        <v>0</v>
      </c>
    </row>
    <row r="668" spans="1:8" s="59" customFormat="1" hidden="1">
      <c r="A668" s="53" t="str">
        <f>IF((LEN('Copy paste to Here'!G672))&gt;5,((CONCATENATE('Copy paste to Here'!G672," &amp; ",'Copy paste to Here'!D672,"  &amp;  ",'Copy paste to Here'!E672))),"Empty Cell")</f>
        <v>Empty Cell</v>
      </c>
      <c r="B668" s="54">
        <f>'Copy paste to Here'!C672</f>
        <v>0</v>
      </c>
      <c r="C668" s="54"/>
      <c r="D668" s="55"/>
      <c r="E668" s="56"/>
      <c r="F668" s="56">
        <f t="shared" si="31"/>
        <v>0</v>
      </c>
      <c r="G668" s="57">
        <f t="shared" si="32"/>
        <v>0</v>
      </c>
      <c r="H668" s="60">
        <f t="shared" si="33"/>
        <v>0</v>
      </c>
    </row>
    <row r="669" spans="1:8" s="59" customFormat="1" hidden="1">
      <c r="A669" s="53" t="str">
        <f>IF((LEN('Copy paste to Here'!G673))&gt;5,((CONCATENATE('Copy paste to Here'!G673," &amp; ",'Copy paste to Here'!D673,"  &amp;  ",'Copy paste to Here'!E673))),"Empty Cell")</f>
        <v>Empty Cell</v>
      </c>
      <c r="B669" s="54">
        <f>'Copy paste to Here'!C673</f>
        <v>0</v>
      </c>
      <c r="C669" s="54"/>
      <c r="D669" s="55"/>
      <c r="E669" s="56"/>
      <c r="F669" s="56">
        <f t="shared" si="31"/>
        <v>0</v>
      </c>
      <c r="G669" s="57">
        <f t="shared" si="32"/>
        <v>0</v>
      </c>
      <c r="H669" s="60">
        <f t="shared" si="33"/>
        <v>0</v>
      </c>
    </row>
    <row r="670" spans="1:8" s="59" customFormat="1" hidden="1">
      <c r="A670" s="53" t="str">
        <f>IF((LEN('Copy paste to Here'!G674))&gt;5,((CONCATENATE('Copy paste to Here'!G674," &amp; ",'Copy paste to Here'!D674,"  &amp;  ",'Copy paste to Here'!E674))),"Empty Cell")</f>
        <v>Empty Cell</v>
      </c>
      <c r="B670" s="54">
        <f>'Copy paste to Here'!C674</f>
        <v>0</v>
      </c>
      <c r="C670" s="54"/>
      <c r="D670" s="55"/>
      <c r="E670" s="56"/>
      <c r="F670" s="56">
        <f t="shared" si="31"/>
        <v>0</v>
      </c>
      <c r="G670" s="57">
        <f t="shared" si="32"/>
        <v>0</v>
      </c>
      <c r="H670" s="60">
        <f t="shared" si="33"/>
        <v>0</v>
      </c>
    </row>
    <row r="671" spans="1:8" s="59" customFormat="1" hidden="1">
      <c r="A671" s="53" t="str">
        <f>IF((LEN('Copy paste to Here'!G675))&gt;5,((CONCATENATE('Copy paste to Here'!G675," &amp; ",'Copy paste to Here'!D675,"  &amp;  ",'Copy paste to Here'!E675))),"Empty Cell")</f>
        <v>Empty Cell</v>
      </c>
      <c r="B671" s="54">
        <f>'Copy paste to Here'!C675</f>
        <v>0</v>
      </c>
      <c r="C671" s="54"/>
      <c r="D671" s="55"/>
      <c r="E671" s="56"/>
      <c r="F671" s="56">
        <f t="shared" si="31"/>
        <v>0</v>
      </c>
      <c r="G671" s="57">
        <f t="shared" si="32"/>
        <v>0</v>
      </c>
      <c r="H671" s="60">
        <f t="shared" si="33"/>
        <v>0</v>
      </c>
    </row>
    <row r="672" spans="1:8" s="59" customFormat="1" hidden="1">
      <c r="A672" s="53" t="str">
        <f>IF((LEN('Copy paste to Here'!G676))&gt;5,((CONCATENATE('Copy paste to Here'!G676," &amp; ",'Copy paste to Here'!D676,"  &amp;  ",'Copy paste to Here'!E676))),"Empty Cell")</f>
        <v>Empty Cell</v>
      </c>
      <c r="B672" s="54">
        <f>'Copy paste to Here'!C676</f>
        <v>0</v>
      </c>
      <c r="C672" s="54"/>
      <c r="D672" s="55"/>
      <c r="E672" s="56"/>
      <c r="F672" s="56">
        <f t="shared" si="31"/>
        <v>0</v>
      </c>
      <c r="G672" s="57">
        <f t="shared" si="32"/>
        <v>0</v>
      </c>
      <c r="H672" s="60">
        <f t="shared" si="33"/>
        <v>0</v>
      </c>
    </row>
    <row r="673" spans="1:8" s="59" customFormat="1" hidden="1">
      <c r="A673" s="53" t="str">
        <f>IF((LEN('Copy paste to Here'!G677))&gt;5,((CONCATENATE('Copy paste to Here'!G677," &amp; ",'Copy paste to Here'!D677,"  &amp;  ",'Copy paste to Here'!E677))),"Empty Cell")</f>
        <v>Empty Cell</v>
      </c>
      <c r="B673" s="54">
        <f>'Copy paste to Here'!C677</f>
        <v>0</v>
      </c>
      <c r="C673" s="54"/>
      <c r="D673" s="55"/>
      <c r="E673" s="56"/>
      <c r="F673" s="56">
        <f t="shared" si="31"/>
        <v>0</v>
      </c>
      <c r="G673" s="57">
        <f t="shared" si="32"/>
        <v>0</v>
      </c>
      <c r="H673" s="60">
        <f t="shared" si="33"/>
        <v>0</v>
      </c>
    </row>
    <row r="674" spans="1:8" s="59" customFormat="1" hidden="1">
      <c r="A674" s="53" t="str">
        <f>IF((LEN('Copy paste to Here'!G678))&gt;5,((CONCATENATE('Copy paste to Here'!G678," &amp; ",'Copy paste to Here'!D678,"  &amp;  ",'Copy paste to Here'!E678))),"Empty Cell")</f>
        <v>Empty Cell</v>
      </c>
      <c r="B674" s="54">
        <f>'Copy paste to Here'!C678</f>
        <v>0</v>
      </c>
      <c r="C674" s="54"/>
      <c r="D674" s="55"/>
      <c r="E674" s="56"/>
      <c r="F674" s="56">
        <f t="shared" si="31"/>
        <v>0</v>
      </c>
      <c r="G674" s="57">
        <f t="shared" si="32"/>
        <v>0</v>
      </c>
      <c r="H674" s="60">
        <f t="shared" si="33"/>
        <v>0</v>
      </c>
    </row>
    <row r="675" spans="1:8" s="59" customFormat="1" hidden="1">
      <c r="A675" s="53" t="str">
        <f>IF((LEN('Copy paste to Here'!G679))&gt;5,((CONCATENATE('Copy paste to Here'!G679," &amp; ",'Copy paste to Here'!D679,"  &amp;  ",'Copy paste to Here'!E679))),"Empty Cell")</f>
        <v>Empty Cell</v>
      </c>
      <c r="B675" s="54">
        <f>'Copy paste to Here'!C679</f>
        <v>0</v>
      </c>
      <c r="C675" s="54"/>
      <c r="D675" s="55"/>
      <c r="E675" s="56"/>
      <c r="F675" s="56">
        <f t="shared" si="31"/>
        <v>0</v>
      </c>
      <c r="G675" s="57">
        <f t="shared" si="32"/>
        <v>0</v>
      </c>
      <c r="H675" s="60">
        <f t="shared" si="33"/>
        <v>0</v>
      </c>
    </row>
    <row r="676" spans="1:8" s="59" customFormat="1" hidden="1">
      <c r="A676" s="53" t="str">
        <f>IF((LEN('Copy paste to Here'!G680))&gt;5,((CONCATENATE('Copy paste to Here'!G680," &amp; ",'Copy paste to Here'!D680,"  &amp;  ",'Copy paste to Here'!E680))),"Empty Cell")</f>
        <v>Empty Cell</v>
      </c>
      <c r="B676" s="54">
        <f>'Copy paste to Here'!C680</f>
        <v>0</v>
      </c>
      <c r="C676" s="54"/>
      <c r="D676" s="55"/>
      <c r="E676" s="56"/>
      <c r="F676" s="56">
        <f t="shared" si="31"/>
        <v>0</v>
      </c>
      <c r="G676" s="57">
        <f t="shared" si="32"/>
        <v>0</v>
      </c>
      <c r="H676" s="60">
        <f t="shared" si="33"/>
        <v>0</v>
      </c>
    </row>
    <row r="677" spans="1:8" s="59" customFormat="1" hidden="1">
      <c r="A677" s="53" t="str">
        <f>IF((LEN('Copy paste to Here'!G681))&gt;5,((CONCATENATE('Copy paste to Here'!G681," &amp; ",'Copy paste to Here'!D681,"  &amp;  ",'Copy paste to Here'!E681))),"Empty Cell")</f>
        <v>Empty Cell</v>
      </c>
      <c r="B677" s="54">
        <f>'Copy paste to Here'!C681</f>
        <v>0</v>
      </c>
      <c r="C677" s="54"/>
      <c r="D677" s="55"/>
      <c r="E677" s="56"/>
      <c r="F677" s="56">
        <f t="shared" si="31"/>
        <v>0</v>
      </c>
      <c r="G677" s="57">
        <f t="shared" si="32"/>
        <v>0</v>
      </c>
      <c r="H677" s="60">
        <f t="shared" si="33"/>
        <v>0</v>
      </c>
    </row>
    <row r="678" spans="1:8" s="59" customFormat="1" hidden="1">
      <c r="A678" s="53" t="str">
        <f>IF((LEN('Copy paste to Here'!G682))&gt;5,((CONCATENATE('Copy paste to Here'!G682," &amp; ",'Copy paste to Here'!D682,"  &amp;  ",'Copy paste to Here'!E682))),"Empty Cell")</f>
        <v>Empty Cell</v>
      </c>
      <c r="B678" s="54">
        <f>'Copy paste to Here'!C682</f>
        <v>0</v>
      </c>
      <c r="C678" s="54"/>
      <c r="D678" s="55"/>
      <c r="E678" s="56"/>
      <c r="F678" s="56">
        <f t="shared" si="31"/>
        <v>0</v>
      </c>
      <c r="G678" s="57">
        <f t="shared" si="32"/>
        <v>0</v>
      </c>
      <c r="H678" s="60">
        <f t="shared" si="33"/>
        <v>0</v>
      </c>
    </row>
    <row r="679" spans="1:8" s="59" customFormat="1" hidden="1">
      <c r="A679" s="53" t="str">
        <f>IF((LEN('Copy paste to Here'!G683))&gt;5,((CONCATENATE('Copy paste to Here'!G683," &amp; ",'Copy paste to Here'!D683,"  &amp;  ",'Copy paste to Here'!E683))),"Empty Cell")</f>
        <v>Empty Cell</v>
      </c>
      <c r="B679" s="54">
        <f>'Copy paste to Here'!C683</f>
        <v>0</v>
      </c>
      <c r="C679" s="54"/>
      <c r="D679" s="55"/>
      <c r="E679" s="56"/>
      <c r="F679" s="56">
        <f t="shared" si="31"/>
        <v>0</v>
      </c>
      <c r="G679" s="57">
        <f t="shared" si="32"/>
        <v>0</v>
      </c>
      <c r="H679" s="60">
        <f t="shared" si="33"/>
        <v>0</v>
      </c>
    </row>
    <row r="680" spans="1:8" s="59" customFormat="1" hidden="1">
      <c r="A680" s="53" t="str">
        <f>IF((LEN('Copy paste to Here'!G684))&gt;5,((CONCATENATE('Copy paste to Here'!G684," &amp; ",'Copy paste to Here'!D684,"  &amp;  ",'Copy paste to Here'!E684))),"Empty Cell")</f>
        <v>Empty Cell</v>
      </c>
      <c r="B680" s="54">
        <f>'Copy paste to Here'!C684</f>
        <v>0</v>
      </c>
      <c r="C680" s="54"/>
      <c r="D680" s="55"/>
      <c r="E680" s="56"/>
      <c r="F680" s="56">
        <f t="shared" si="31"/>
        <v>0</v>
      </c>
      <c r="G680" s="57">
        <f t="shared" si="32"/>
        <v>0</v>
      </c>
      <c r="H680" s="60">
        <f t="shared" si="33"/>
        <v>0</v>
      </c>
    </row>
    <row r="681" spans="1:8" s="59" customFormat="1" hidden="1">
      <c r="A681" s="53" t="str">
        <f>IF((LEN('Copy paste to Here'!G685))&gt;5,((CONCATENATE('Copy paste to Here'!G685," &amp; ",'Copy paste to Here'!D685,"  &amp;  ",'Copy paste to Here'!E685))),"Empty Cell")</f>
        <v>Empty Cell</v>
      </c>
      <c r="B681" s="54">
        <f>'Copy paste to Here'!C685</f>
        <v>0</v>
      </c>
      <c r="C681" s="54"/>
      <c r="D681" s="55"/>
      <c r="E681" s="56"/>
      <c r="F681" s="56">
        <f t="shared" si="31"/>
        <v>0</v>
      </c>
      <c r="G681" s="57">
        <f t="shared" si="32"/>
        <v>0</v>
      </c>
      <c r="H681" s="60">
        <f t="shared" si="33"/>
        <v>0</v>
      </c>
    </row>
    <row r="682" spans="1:8" s="59" customFormat="1" hidden="1">
      <c r="A682" s="53" t="str">
        <f>IF((LEN('Copy paste to Here'!G686))&gt;5,((CONCATENATE('Copy paste to Here'!G686," &amp; ",'Copy paste to Here'!D686,"  &amp;  ",'Copy paste to Here'!E686))),"Empty Cell")</f>
        <v>Empty Cell</v>
      </c>
      <c r="B682" s="54">
        <f>'Copy paste to Here'!C686</f>
        <v>0</v>
      </c>
      <c r="C682" s="54"/>
      <c r="D682" s="55"/>
      <c r="E682" s="56"/>
      <c r="F682" s="56">
        <f t="shared" si="31"/>
        <v>0</v>
      </c>
      <c r="G682" s="57">
        <f t="shared" si="32"/>
        <v>0</v>
      </c>
      <c r="H682" s="60">
        <f t="shared" si="33"/>
        <v>0</v>
      </c>
    </row>
    <row r="683" spans="1:8" s="59" customFormat="1" hidden="1">
      <c r="A683" s="53" t="str">
        <f>IF((LEN('Copy paste to Here'!G687))&gt;5,((CONCATENATE('Copy paste to Here'!G687," &amp; ",'Copy paste to Here'!D687,"  &amp;  ",'Copy paste to Here'!E687))),"Empty Cell")</f>
        <v>Empty Cell</v>
      </c>
      <c r="B683" s="54">
        <f>'Copy paste to Here'!C687</f>
        <v>0</v>
      </c>
      <c r="C683" s="54"/>
      <c r="D683" s="55"/>
      <c r="E683" s="56"/>
      <c r="F683" s="56">
        <f t="shared" si="31"/>
        <v>0</v>
      </c>
      <c r="G683" s="57">
        <f t="shared" si="32"/>
        <v>0</v>
      </c>
      <c r="H683" s="60">
        <f t="shared" si="33"/>
        <v>0</v>
      </c>
    </row>
    <row r="684" spans="1:8" s="59" customFormat="1" hidden="1">
      <c r="A684" s="53" t="str">
        <f>IF((LEN('Copy paste to Here'!G688))&gt;5,((CONCATENATE('Copy paste to Here'!G688," &amp; ",'Copy paste to Here'!D688,"  &amp;  ",'Copy paste to Here'!E688))),"Empty Cell")</f>
        <v>Empty Cell</v>
      </c>
      <c r="B684" s="54">
        <f>'Copy paste to Here'!C688</f>
        <v>0</v>
      </c>
      <c r="C684" s="54"/>
      <c r="D684" s="55"/>
      <c r="E684" s="56"/>
      <c r="F684" s="56">
        <f t="shared" si="31"/>
        <v>0</v>
      </c>
      <c r="G684" s="57">
        <f t="shared" si="32"/>
        <v>0</v>
      </c>
      <c r="H684" s="60">
        <f t="shared" si="33"/>
        <v>0</v>
      </c>
    </row>
    <row r="685" spans="1:8" s="59" customFormat="1" hidden="1">
      <c r="A685" s="53" t="str">
        <f>IF((LEN('Copy paste to Here'!G689))&gt;5,((CONCATENATE('Copy paste to Here'!G689," &amp; ",'Copy paste to Here'!D689,"  &amp;  ",'Copy paste to Here'!E689))),"Empty Cell")</f>
        <v>Empty Cell</v>
      </c>
      <c r="B685" s="54">
        <f>'Copy paste to Here'!C689</f>
        <v>0</v>
      </c>
      <c r="C685" s="54"/>
      <c r="D685" s="55"/>
      <c r="E685" s="56"/>
      <c r="F685" s="56">
        <f t="shared" si="31"/>
        <v>0</v>
      </c>
      <c r="G685" s="57">
        <f t="shared" si="32"/>
        <v>0</v>
      </c>
      <c r="H685" s="60">
        <f t="shared" si="33"/>
        <v>0</v>
      </c>
    </row>
    <row r="686" spans="1:8" s="59" customFormat="1" hidden="1">
      <c r="A686" s="53" t="str">
        <f>IF((LEN('Copy paste to Here'!G690))&gt;5,((CONCATENATE('Copy paste to Here'!G690," &amp; ",'Copy paste to Here'!D690,"  &amp;  ",'Copy paste to Here'!E690))),"Empty Cell")</f>
        <v>Empty Cell</v>
      </c>
      <c r="B686" s="54">
        <f>'Copy paste to Here'!C690</f>
        <v>0</v>
      </c>
      <c r="C686" s="54"/>
      <c r="D686" s="55"/>
      <c r="E686" s="56"/>
      <c r="F686" s="56">
        <f t="shared" si="31"/>
        <v>0</v>
      </c>
      <c r="G686" s="57">
        <f t="shared" si="32"/>
        <v>0</v>
      </c>
      <c r="H686" s="60">
        <f t="shared" si="33"/>
        <v>0</v>
      </c>
    </row>
    <row r="687" spans="1:8" s="59" customFormat="1" hidden="1">
      <c r="A687" s="53" t="str">
        <f>IF((LEN('Copy paste to Here'!G691))&gt;5,((CONCATENATE('Copy paste to Here'!G691," &amp; ",'Copy paste to Here'!D691,"  &amp;  ",'Copy paste to Here'!E691))),"Empty Cell")</f>
        <v>Empty Cell</v>
      </c>
      <c r="B687" s="54">
        <f>'Copy paste to Here'!C691</f>
        <v>0</v>
      </c>
      <c r="C687" s="54"/>
      <c r="D687" s="55"/>
      <c r="E687" s="56"/>
      <c r="F687" s="56">
        <f t="shared" si="31"/>
        <v>0</v>
      </c>
      <c r="G687" s="57">
        <f t="shared" si="32"/>
        <v>0</v>
      </c>
      <c r="H687" s="60">
        <f t="shared" si="33"/>
        <v>0</v>
      </c>
    </row>
    <row r="688" spans="1:8" s="59" customFormat="1" hidden="1">
      <c r="A688" s="53" t="str">
        <f>IF((LEN('Copy paste to Here'!G692))&gt;5,((CONCATENATE('Copy paste to Here'!G692," &amp; ",'Copy paste to Here'!D692,"  &amp;  ",'Copy paste to Here'!E692))),"Empty Cell")</f>
        <v>Empty Cell</v>
      </c>
      <c r="B688" s="54">
        <f>'Copy paste to Here'!C692</f>
        <v>0</v>
      </c>
      <c r="C688" s="54"/>
      <c r="D688" s="55"/>
      <c r="E688" s="56"/>
      <c r="F688" s="56">
        <f t="shared" si="31"/>
        <v>0</v>
      </c>
      <c r="G688" s="57">
        <f t="shared" si="32"/>
        <v>0</v>
      </c>
      <c r="H688" s="60">
        <f t="shared" si="33"/>
        <v>0</v>
      </c>
    </row>
    <row r="689" spans="1:8" s="59" customFormat="1" hidden="1">
      <c r="A689" s="53" t="str">
        <f>IF((LEN('Copy paste to Here'!G693))&gt;5,((CONCATENATE('Copy paste to Here'!G693," &amp; ",'Copy paste to Here'!D693,"  &amp;  ",'Copy paste to Here'!E693))),"Empty Cell")</f>
        <v>Empty Cell</v>
      </c>
      <c r="B689" s="54">
        <f>'Copy paste to Here'!C693</f>
        <v>0</v>
      </c>
      <c r="C689" s="54"/>
      <c r="D689" s="55"/>
      <c r="E689" s="56"/>
      <c r="F689" s="56">
        <f t="shared" si="31"/>
        <v>0</v>
      </c>
      <c r="G689" s="57">
        <f t="shared" si="32"/>
        <v>0</v>
      </c>
      <c r="H689" s="60">
        <f t="shared" si="33"/>
        <v>0</v>
      </c>
    </row>
    <row r="690" spans="1:8" s="59" customFormat="1" hidden="1">
      <c r="A690" s="53" t="str">
        <f>IF((LEN('Copy paste to Here'!G694))&gt;5,((CONCATENATE('Copy paste to Here'!G694," &amp; ",'Copy paste to Here'!D694,"  &amp;  ",'Copy paste to Here'!E694))),"Empty Cell")</f>
        <v>Empty Cell</v>
      </c>
      <c r="B690" s="54">
        <f>'Copy paste to Here'!C694</f>
        <v>0</v>
      </c>
      <c r="C690" s="54"/>
      <c r="D690" s="55"/>
      <c r="E690" s="56"/>
      <c r="F690" s="56">
        <f t="shared" si="31"/>
        <v>0</v>
      </c>
      <c r="G690" s="57">
        <f t="shared" si="32"/>
        <v>0</v>
      </c>
      <c r="H690" s="60">
        <f t="shared" si="33"/>
        <v>0</v>
      </c>
    </row>
    <row r="691" spans="1:8" s="59" customFormat="1" hidden="1">
      <c r="A691" s="53" t="str">
        <f>IF((LEN('Copy paste to Here'!G695))&gt;5,((CONCATENATE('Copy paste to Here'!G695," &amp; ",'Copy paste to Here'!D695,"  &amp;  ",'Copy paste to Here'!E695))),"Empty Cell")</f>
        <v>Empty Cell</v>
      </c>
      <c r="B691" s="54">
        <f>'Copy paste to Here'!C695</f>
        <v>0</v>
      </c>
      <c r="C691" s="54"/>
      <c r="D691" s="55"/>
      <c r="E691" s="56"/>
      <c r="F691" s="56">
        <f t="shared" si="31"/>
        <v>0</v>
      </c>
      <c r="G691" s="57">
        <f t="shared" si="32"/>
        <v>0</v>
      </c>
      <c r="H691" s="60">
        <f t="shared" si="33"/>
        <v>0</v>
      </c>
    </row>
    <row r="692" spans="1:8" s="59" customFormat="1" hidden="1">
      <c r="A692" s="53" t="str">
        <f>IF((LEN('Copy paste to Here'!G696))&gt;5,((CONCATENATE('Copy paste to Here'!G696," &amp; ",'Copy paste to Here'!D696,"  &amp;  ",'Copy paste to Here'!E696))),"Empty Cell")</f>
        <v>Empty Cell</v>
      </c>
      <c r="B692" s="54">
        <f>'Copy paste to Here'!C696</f>
        <v>0</v>
      </c>
      <c r="C692" s="54"/>
      <c r="D692" s="55"/>
      <c r="E692" s="56"/>
      <c r="F692" s="56">
        <f t="shared" si="31"/>
        <v>0</v>
      </c>
      <c r="G692" s="57">
        <f t="shared" si="32"/>
        <v>0</v>
      </c>
      <c r="H692" s="60">
        <f t="shared" si="33"/>
        <v>0</v>
      </c>
    </row>
    <row r="693" spans="1:8" s="59" customFormat="1" hidden="1">
      <c r="A693" s="53" t="str">
        <f>IF((LEN('Copy paste to Here'!G697))&gt;5,((CONCATENATE('Copy paste to Here'!G697," &amp; ",'Copy paste to Here'!D697,"  &amp;  ",'Copy paste to Here'!E697))),"Empty Cell")</f>
        <v>Empty Cell</v>
      </c>
      <c r="B693" s="54">
        <f>'Copy paste to Here'!C697</f>
        <v>0</v>
      </c>
      <c r="C693" s="54"/>
      <c r="D693" s="55"/>
      <c r="E693" s="56"/>
      <c r="F693" s="56">
        <f t="shared" si="31"/>
        <v>0</v>
      </c>
      <c r="G693" s="57">
        <f t="shared" si="32"/>
        <v>0</v>
      </c>
      <c r="H693" s="60">
        <f t="shared" si="33"/>
        <v>0</v>
      </c>
    </row>
    <row r="694" spans="1:8" s="59" customFormat="1" hidden="1">
      <c r="A694" s="53" t="str">
        <f>IF((LEN('Copy paste to Here'!G698))&gt;5,((CONCATENATE('Copy paste to Here'!G698," &amp; ",'Copy paste to Here'!D698,"  &amp;  ",'Copy paste to Here'!E698))),"Empty Cell")</f>
        <v>Empty Cell</v>
      </c>
      <c r="B694" s="54">
        <f>'Copy paste to Here'!C698</f>
        <v>0</v>
      </c>
      <c r="C694" s="54"/>
      <c r="D694" s="55"/>
      <c r="E694" s="56"/>
      <c r="F694" s="56">
        <f t="shared" si="31"/>
        <v>0</v>
      </c>
      <c r="G694" s="57">
        <f t="shared" si="32"/>
        <v>0</v>
      </c>
      <c r="H694" s="60">
        <f t="shared" si="33"/>
        <v>0</v>
      </c>
    </row>
    <row r="695" spans="1:8" s="59" customFormat="1" hidden="1">
      <c r="A695" s="53" t="str">
        <f>IF((LEN('Copy paste to Here'!G699))&gt;5,((CONCATENATE('Copy paste to Here'!G699," &amp; ",'Copy paste to Here'!D699,"  &amp;  ",'Copy paste to Here'!E699))),"Empty Cell")</f>
        <v>Empty Cell</v>
      </c>
      <c r="B695" s="54">
        <f>'Copy paste to Here'!C699</f>
        <v>0</v>
      </c>
      <c r="C695" s="54"/>
      <c r="D695" s="55"/>
      <c r="E695" s="56"/>
      <c r="F695" s="56">
        <f t="shared" si="31"/>
        <v>0</v>
      </c>
      <c r="G695" s="57">
        <f t="shared" si="32"/>
        <v>0</v>
      </c>
      <c r="H695" s="60">
        <f t="shared" si="33"/>
        <v>0</v>
      </c>
    </row>
    <row r="696" spans="1:8" s="59" customFormat="1" hidden="1">
      <c r="A696" s="53" t="str">
        <f>IF((LEN('Copy paste to Here'!G700))&gt;5,((CONCATENATE('Copy paste to Here'!G700," &amp; ",'Copy paste to Here'!D700,"  &amp;  ",'Copy paste to Here'!E700))),"Empty Cell")</f>
        <v>Empty Cell</v>
      </c>
      <c r="B696" s="54">
        <f>'Copy paste to Here'!C700</f>
        <v>0</v>
      </c>
      <c r="C696" s="54"/>
      <c r="D696" s="55"/>
      <c r="E696" s="56"/>
      <c r="F696" s="56">
        <f t="shared" si="31"/>
        <v>0</v>
      </c>
      <c r="G696" s="57">
        <f t="shared" si="32"/>
        <v>0</v>
      </c>
      <c r="H696" s="60">
        <f t="shared" si="33"/>
        <v>0</v>
      </c>
    </row>
    <row r="697" spans="1:8" s="59" customFormat="1" hidden="1">
      <c r="A697" s="53" t="str">
        <f>IF((LEN('Copy paste to Here'!G701))&gt;5,((CONCATENATE('Copy paste to Here'!G701," &amp; ",'Copy paste to Here'!D701,"  &amp;  ",'Copy paste to Here'!E701))),"Empty Cell")</f>
        <v>Empty Cell</v>
      </c>
      <c r="B697" s="54">
        <f>'Copy paste to Here'!C701</f>
        <v>0</v>
      </c>
      <c r="C697" s="54"/>
      <c r="D697" s="55"/>
      <c r="E697" s="56"/>
      <c r="F697" s="56">
        <f t="shared" si="31"/>
        <v>0</v>
      </c>
      <c r="G697" s="57">
        <f t="shared" si="32"/>
        <v>0</v>
      </c>
      <c r="H697" s="60">
        <f t="shared" si="33"/>
        <v>0</v>
      </c>
    </row>
    <row r="698" spans="1:8" s="59" customFormat="1" hidden="1">
      <c r="A698" s="53" t="str">
        <f>IF((LEN('Copy paste to Here'!G702))&gt;5,((CONCATENATE('Copy paste to Here'!G702," &amp; ",'Copy paste to Here'!D702,"  &amp;  ",'Copy paste to Here'!E702))),"Empty Cell")</f>
        <v>Empty Cell</v>
      </c>
      <c r="B698" s="54">
        <f>'Copy paste to Here'!C702</f>
        <v>0</v>
      </c>
      <c r="C698" s="54"/>
      <c r="D698" s="55"/>
      <c r="E698" s="56"/>
      <c r="F698" s="56">
        <f t="shared" si="31"/>
        <v>0</v>
      </c>
      <c r="G698" s="57">
        <f t="shared" si="32"/>
        <v>0</v>
      </c>
      <c r="H698" s="60">
        <f t="shared" si="33"/>
        <v>0</v>
      </c>
    </row>
    <row r="699" spans="1:8" s="59" customFormat="1" hidden="1">
      <c r="A699" s="53" t="str">
        <f>IF((LEN('Copy paste to Here'!G703))&gt;5,((CONCATENATE('Copy paste to Here'!G703," &amp; ",'Copy paste to Here'!D703,"  &amp;  ",'Copy paste to Here'!E703))),"Empty Cell")</f>
        <v>Empty Cell</v>
      </c>
      <c r="B699" s="54">
        <f>'Copy paste to Here'!C703</f>
        <v>0</v>
      </c>
      <c r="C699" s="54"/>
      <c r="D699" s="55"/>
      <c r="E699" s="56"/>
      <c r="F699" s="56">
        <f t="shared" si="31"/>
        <v>0</v>
      </c>
      <c r="G699" s="57">
        <f t="shared" si="32"/>
        <v>0</v>
      </c>
      <c r="H699" s="60">
        <f t="shared" si="33"/>
        <v>0</v>
      </c>
    </row>
    <row r="700" spans="1:8" s="59" customFormat="1" hidden="1">
      <c r="A700" s="53" t="str">
        <f>IF((LEN('Copy paste to Here'!G704))&gt;5,((CONCATENATE('Copy paste to Here'!G704," &amp; ",'Copy paste to Here'!D704,"  &amp;  ",'Copy paste to Here'!E704))),"Empty Cell")</f>
        <v>Empty Cell</v>
      </c>
      <c r="B700" s="54">
        <f>'Copy paste to Here'!C704</f>
        <v>0</v>
      </c>
      <c r="C700" s="54"/>
      <c r="D700" s="55"/>
      <c r="E700" s="56"/>
      <c r="F700" s="56">
        <f t="shared" si="31"/>
        <v>0</v>
      </c>
      <c r="G700" s="57">
        <f t="shared" si="32"/>
        <v>0</v>
      </c>
      <c r="H700" s="60">
        <f t="shared" si="33"/>
        <v>0</v>
      </c>
    </row>
    <row r="701" spans="1:8" s="59" customFormat="1" hidden="1">
      <c r="A701" s="53" t="str">
        <f>IF((LEN('Copy paste to Here'!G705))&gt;5,((CONCATENATE('Copy paste to Here'!G705," &amp; ",'Copy paste to Here'!D705,"  &amp;  ",'Copy paste to Here'!E705))),"Empty Cell")</f>
        <v>Empty Cell</v>
      </c>
      <c r="B701" s="54">
        <f>'Copy paste to Here'!C705</f>
        <v>0</v>
      </c>
      <c r="C701" s="54"/>
      <c r="D701" s="55"/>
      <c r="E701" s="56"/>
      <c r="F701" s="56">
        <f t="shared" si="31"/>
        <v>0</v>
      </c>
      <c r="G701" s="57">
        <f t="shared" si="32"/>
        <v>0</v>
      </c>
      <c r="H701" s="60">
        <f t="shared" si="33"/>
        <v>0</v>
      </c>
    </row>
    <row r="702" spans="1:8" s="59" customFormat="1" hidden="1">
      <c r="A702" s="53" t="str">
        <f>IF((LEN('Copy paste to Here'!G706))&gt;5,((CONCATENATE('Copy paste to Here'!G706," &amp; ",'Copy paste to Here'!D706,"  &amp;  ",'Copy paste to Here'!E706))),"Empty Cell")</f>
        <v>Empty Cell</v>
      </c>
      <c r="B702" s="54">
        <f>'Copy paste to Here'!C706</f>
        <v>0</v>
      </c>
      <c r="C702" s="54"/>
      <c r="D702" s="55"/>
      <c r="E702" s="56"/>
      <c r="F702" s="56">
        <f t="shared" si="31"/>
        <v>0</v>
      </c>
      <c r="G702" s="57">
        <f t="shared" si="32"/>
        <v>0</v>
      </c>
      <c r="H702" s="60">
        <f t="shared" si="33"/>
        <v>0</v>
      </c>
    </row>
    <row r="703" spans="1:8" s="59" customFormat="1" hidden="1">
      <c r="A703" s="53" t="str">
        <f>IF((LEN('Copy paste to Here'!G707))&gt;5,((CONCATENATE('Copy paste to Here'!G707," &amp; ",'Copy paste to Here'!D707,"  &amp;  ",'Copy paste to Here'!E707))),"Empty Cell")</f>
        <v>Empty Cell</v>
      </c>
      <c r="B703" s="54">
        <f>'Copy paste to Here'!C707</f>
        <v>0</v>
      </c>
      <c r="C703" s="54"/>
      <c r="D703" s="55"/>
      <c r="E703" s="56"/>
      <c r="F703" s="56">
        <f t="shared" si="31"/>
        <v>0</v>
      </c>
      <c r="G703" s="57">
        <f t="shared" si="32"/>
        <v>0</v>
      </c>
      <c r="H703" s="60">
        <f t="shared" si="33"/>
        <v>0</v>
      </c>
    </row>
    <row r="704" spans="1:8" s="59" customFormat="1" hidden="1">
      <c r="A704" s="53" t="str">
        <f>IF((LEN('Copy paste to Here'!G708))&gt;5,((CONCATENATE('Copy paste to Here'!G708," &amp; ",'Copy paste to Here'!D708,"  &amp;  ",'Copy paste to Here'!E708))),"Empty Cell")</f>
        <v>Empty Cell</v>
      </c>
      <c r="B704" s="54">
        <f>'Copy paste to Here'!C708</f>
        <v>0</v>
      </c>
      <c r="C704" s="54"/>
      <c r="D704" s="55"/>
      <c r="E704" s="56"/>
      <c r="F704" s="56">
        <f t="shared" si="31"/>
        <v>0</v>
      </c>
      <c r="G704" s="57">
        <f t="shared" si="32"/>
        <v>0</v>
      </c>
      <c r="H704" s="60">
        <f t="shared" si="33"/>
        <v>0</v>
      </c>
    </row>
    <row r="705" spans="1:8" s="59" customFormat="1" hidden="1">
      <c r="A705" s="53" t="str">
        <f>IF((LEN('Copy paste to Here'!G709))&gt;5,((CONCATENATE('Copy paste to Here'!G709," &amp; ",'Copy paste to Here'!D709,"  &amp;  ",'Copy paste to Here'!E709))),"Empty Cell")</f>
        <v>Empty Cell</v>
      </c>
      <c r="B705" s="54">
        <f>'Copy paste to Here'!C709</f>
        <v>0</v>
      </c>
      <c r="C705" s="54"/>
      <c r="D705" s="55"/>
      <c r="E705" s="56"/>
      <c r="F705" s="56">
        <f t="shared" si="31"/>
        <v>0</v>
      </c>
      <c r="G705" s="57">
        <f t="shared" si="32"/>
        <v>0</v>
      </c>
      <c r="H705" s="60">
        <f t="shared" si="33"/>
        <v>0</v>
      </c>
    </row>
    <row r="706" spans="1:8" s="59" customFormat="1" hidden="1">
      <c r="A706" s="53" t="str">
        <f>IF((LEN('Copy paste to Here'!G710))&gt;5,((CONCATENATE('Copy paste to Here'!G710," &amp; ",'Copy paste to Here'!D710,"  &amp;  ",'Copy paste to Here'!E710))),"Empty Cell")</f>
        <v>Empty Cell</v>
      </c>
      <c r="B706" s="54">
        <f>'Copy paste to Here'!C710</f>
        <v>0</v>
      </c>
      <c r="C706" s="54"/>
      <c r="D706" s="55"/>
      <c r="E706" s="56"/>
      <c r="F706" s="56">
        <f t="shared" si="31"/>
        <v>0</v>
      </c>
      <c r="G706" s="57">
        <f t="shared" si="32"/>
        <v>0</v>
      </c>
      <c r="H706" s="60">
        <f t="shared" si="33"/>
        <v>0</v>
      </c>
    </row>
    <row r="707" spans="1:8" s="59" customFormat="1" hidden="1">
      <c r="A707" s="53" t="str">
        <f>IF((LEN('Copy paste to Here'!G711))&gt;5,((CONCATENATE('Copy paste to Here'!G711," &amp; ",'Copy paste to Here'!D711,"  &amp;  ",'Copy paste to Here'!E711))),"Empty Cell")</f>
        <v>Empty Cell</v>
      </c>
      <c r="B707" s="54">
        <f>'Copy paste to Here'!C711</f>
        <v>0</v>
      </c>
      <c r="C707" s="54"/>
      <c r="D707" s="55"/>
      <c r="E707" s="56"/>
      <c r="F707" s="56">
        <f t="shared" si="31"/>
        <v>0</v>
      </c>
      <c r="G707" s="57">
        <f t="shared" si="32"/>
        <v>0</v>
      </c>
      <c r="H707" s="60">
        <f t="shared" si="33"/>
        <v>0</v>
      </c>
    </row>
    <row r="708" spans="1:8" s="59" customFormat="1" hidden="1">
      <c r="A708" s="53" t="str">
        <f>IF((LEN('Copy paste to Here'!G712))&gt;5,((CONCATENATE('Copy paste to Here'!G712," &amp; ",'Copy paste to Here'!D712,"  &amp;  ",'Copy paste to Here'!E712))),"Empty Cell")</f>
        <v>Empty Cell</v>
      </c>
      <c r="B708" s="54">
        <f>'Copy paste to Here'!C712</f>
        <v>0</v>
      </c>
      <c r="C708" s="54"/>
      <c r="D708" s="55"/>
      <c r="E708" s="56"/>
      <c r="F708" s="56">
        <f t="shared" si="31"/>
        <v>0</v>
      </c>
      <c r="G708" s="57">
        <f t="shared" si="32"/>
        <v>0</v>
      </c>
      <c r="H708" s="60">
        <f t="shared" si="33"/>
        <v>0</v>
      </c>
    </row>
    <row r="709" spans="1:8" s="59" customFormat="1" hidden="1">
      <c r="A709" s="53" t="str">
        <f>IF((LEN('Copy paste to Here'!G713))&gt;5,((CONCATENATE('Copy paste to Here'!G713," &amp; ",'Copy paste to Here'!D713,"  &amp;  ",'Copy paste to Here'!E713))),"Empty Cell")</f>
        <v>Empty Cell</v>
      </c>
      <c r="B709" s="54">
        <f>'Copy paste to Here'!C713</f>
        <v>0</v>
      </c>
      <c r="C709" s="54"/>
      <c r="D709" s="55"/>
      <c r="E709" s="56"/>
      <c r="F709" s="56">
        <f t="shared" si="31"/>
        <v>0</v>
      </c>
      <c r="G709" s="57">
        <f t="shared" si="32"/>
        <v>0</v>
      </c>
      <c r="H709" s="60">
        <f t="shared" si="33"/>
        <v>0</v>
      </c>
    </row>
    <row r="710" spans="1:8" s="59" customFormat="1" hidden="1">
      <c r="A710" s="53" t="str">
        <f>IF((LEN('Copy paste to Here'!G714))&gt;5,((CONCATENATE('Copy paste to Here'!G714," &amp; ",'Copy paste to Here'!D714,"  &amp;  ",'Copy paste to Here'!E714))),"Empty Cell")</f>
        <v>Empty Cell</v>
      </c>
      <c r="B710" s="54">
        <f>'Copy paste to Here'!C714</f>
        <v>0</v>
      </c>
      <c r="C710" s="54"/>
      <c r="D710" s="55"/>
      <c r="E710" s="56"/>
      <c r="F710" s="56">
        <f t="shared" si="31"/>
        <v>0</v>
      </c>
      <c r="G710" s="57">
        <f t="shared" si="32"/>
        <v>0</v>
      </c>
      <c r="H710" s="60">
        <f t="shared" si="33"/>
        <v>0</v>
      </c>
    </row>
    <row r="711" spans="1:8" s="59" customFormat="1" hidden="1">
      <c r="A711" s="53" t="str">
        <f>IF((LEN('Copy paste to Here'!G715))&gt;5,((CONCATENATE('Copy paste to Here'!G715," &amp; ",'Copy paste to Here'!D715,"  &amp;  ",'Copy paste to Here'!E715))),"Empty Cell")</f>
        <v>Empty Cell</v>
      </c>
      <c r="B711" s="54">
        <f>'Copy paste to Here'!C715</f>
        <v>0</v>
      </c>
      <c r="C711" s="54"/>
      <c r="D711" s="55"/>
      <c r="E711" s="56"/>
      <c r="F711" s="56">
        <f t="shared" si="31"/>
        <v>0</v>
      </c>
      <c r="G711" s="57">
        <f t="shared" si="32"/>
        <v>0</v>
      </c>
      <c r="H711" s="60">
        <f t="shared" si="33"/>
        <v>0</v>
      </c>
    </row>
    <row r="712" spans="1:8" s="59" customFormat="1" hidden="1">
      <c r="A712" s="53" t="str">
        <f>IF((LEN('Copy paste to Here'!G716))&gt;5,((CONCATENATE('Copy paste to Here'!G716," &amp; ",'Copy paste to Here'!D716,"  &amp;  ",'Copy paste to Here'!E716))),"Empty Cell")</f>
        <v>Empty Cell</v>
      </c>
      <c r="B712" s="54">
        <f>'Copy paste to Here'!C716</f>
        <v>0</v>
      </c>
      <c r="C712" s="54"/>
      <c r="D712" s="55"/>
      <c r="E712" s="56"/>
      <c r="F712" s="56">
        <f t="shared" si="31"/>
        <v>0</v>
      </c>
      <c r="G712" s="57">
        <f t="shared" si="32"/>
        <v>0</v>
      </c>
      <c r="H712" s="60">
        <f t="shared" si="33"/>
        <v>0</v>
      </c>
    </row>
    <row r="713" spans="1:8" s="59" customFormat="1" hidden="1">
      <c r="A713" s="53" t="str">
        <f>IF((LEN('Copy paste to Here'!G717))&gt;5,((CONCATENATE('Copy paste to Here'!G717," &amp; ",'Copy paste to Here'!D717,"  &amp;  ",'Copy paste to Here'!E717))),"Empty Cell")</f>
        <v>Empty Cell</v>
      </c>
      <c r="B713" s="54">
        <f>'Copy paste to Here'!C717</f>
        <v>0</v>
      </c>
      <c r="C713" s="54"/>
      <c r="D713" s="55"/>
      <c r="E713" s="56"/>
      <c r="F713" s="56">
        <f t="shared" si="31"/>
        <v>0</v>
      </c>
      <c r="G713" s="57">
        <f t="shared" si="32"/>
        <v>0</v>
      </c>
      <c r="H713" s="60">
        <f t="shared" si="33"/>
        <v>0</v>
      </c>
    </row>
    <row r="714" spans="1:8" s="59" customFormat="1" hidden="1">
      <c r="A714" s="53" t="str">
        <f>IF((LEN('Copy paste to Here'!G718))&gt;5,((CONCATENATE('Copy paste to Here'!G718," &amp; ",'Copy paste to Here'!D718,"  &amp;  ",'Copy paste to Here'!E718))),"Empty Cell")</f>
        <v>Empty Cell</v>
      </c>
      <c r="B714" s="54">
        <f>'Copy paste to Here'!C718</f>
        <v>0</v>
      </c>
      <c r="C714" s="54"/>
      <c r="D714" s="55"/>
      <c r="E714" s="56"/>
      <c r="F714" s="56">
        <f t="shared" si="31"/>
        <v>0</v>
      </c>
      <c r="G714" s="57">
        <f t="shared" si="32"/>
        <v>0</v>
      </c>
      <c r="H714" s="60">
        <f t="shared" si="33"/>
        <v>0</v>
      </c>
    </row>
    <row r="715" spans="1:8" s="59" customFormat="1" hidden="1">
      <c r="A715" s="53" t="str">
        <f>IF((LEN('Copy paste to Here'!G719))&gt;5,((CONCATENATE('Copy paste to Here'!G719," &amp; ",'Copy paste to Here'!D719,"  &amp;  ",'Copy paste to Here'!E719))),"Empty Cell")</f>
        <v>Empty Cell</v>
      </c>
      <c r="B715" s="54">
        <f>'Copy paste to Here'!C719</f>
        <v>0</v>
      </c>
      <c r="C715" s="54"/>
      <c r="D715" s="55"/>
      <c r="E715" s="56"/>
      <c r="F715" s="56">
        <f t="shared" si="31"/>
        <v>0</v>
      </c>
      <c r="G715" s="57">
        <f t="shared" si="32"/>
        <v>0</v>
      </c>
      <c r="H715" s="60">
        <f t="shared" si="33"/>
        <v>0</v>
      </c>
    </row>
    <row r="716" spans="1:8" s="59" customFormat="1" hidden="1">
      <c r="A716" s="53" t="str">
        <f>IF((LEN('Copy paste to Here'!G720))&gt;5,((CONCATENATE('Copy paste to Here'!G720," &amp; ",'Copy paste to Here'!D720,"  &amp;  ",'Copy paste to Here'!E720))),"Empty Cell")</f>
        <v>Empty Cell</v>
      </c>
      <c r="B716" s="54">
        <f>'Copy paste to Here'!C720</f>
        <v>0</v>
      </c>
      <c r="C716" s="54"/>
      <c r="D716" s="55"/>
      <c r="E716" s="56"/>
      <c r="F716" s="56">
        <f t="shared" si="31"/>
        <v>0</v>
      </c>
      <c r="G716" s="57">
        <f t="shared" si="32"/>
        <v>0</v>
      </c>
      <c r="H716" s="60">
        <f t="shared" si="33"/>
        <v>0</v>
      </c>
    </row>
    <row r="717" spans="1:8" s="59" customFormat="1" hidden="1">
      <c r="A717" s="53" t="str">
        <f>IF((LEN('Copy paste to Here'!G721))&gt;5,((CONCATENATE('Copy paste to Here'!G721," &amp; ",'Copy paste to Here'!D721,"  &amp;  ",'Copy paste to Here'!E721))),"Empty Cell")</f>
        <v>Empty Cell</v>
      </c>
      <c r="B717" s="54">
        <f>'Copy paste to Here'!C721</f>
        <v>0</v>
      </c>
      <c r="C717" s="54"/>
      <c r="D717" s="55"/>
      <c r="E717" s="56"/>
      <c r="F717" s="56">
        <f t="shared" si="31"/>
        <v>0</v>
      </c>
      <c r="G717" s="57">
        <f t="shared" si="32"/>
        <v>0</v>
      </c>
      <c r="H717" s="60">
        <f t="shared" si="33"/>
        <v>0</v>
      </c>
    </row>
    <row r="718" spans="1:8" s="59" customFormat="1" hidden="1">
      <c r="A718" s="53" t="str">
        <f>IF((LEN('Copy paste to Here'!G722))&gt;5,((CONCATENATE('Copy paste to Here'!G722," &amp; ",'Copy paste to Here'!D722,"  &amp;  ",'Copy paste to Here'!E722))),"Empty Cell")</f>
        <v>Empty Cell</v>
      </c>
      <c r="B718" s="54">
        <f>'Copy paste to Here'!C722</f>
        <v>0</v>
      </c>
      <c r="C718" s="54"/>
      <c r="D718" s="55"/>
      <c r="E718" s="56"/>
      <c r="F718" s="56">
        <f t="shared" si="31"/>
        <v>0</v>
      </c>
      <c r="G718" s="57">
        <f t="shared" si="32"/>
        <v>0</v>
      </c>
      <c r="H718" s="60">
        <f t="shared" si="33"/>
        <v>0</v>
      </c>
    </row>
    <row r="719" spans="1:8" s="59" customFormat="1" hidden="1">
      <c r="A719" s="53" t="str">
        <f>IF((LEN('Copy paste to Here'!G723))&gt;5,((CONCATENATE('Copy paste to Here'!G723," &amp; ",'Copy paste to Here'!D723,"  &amp;  ",'Copy paste to Here'!E723))),"Empty Cell")</f>
        <v>Empty Cell</v>
      </c>
      <c r="B719" s="54">
        <f>'Copy paste to Here'!C723</f>
        <v>0</v>
      </c>
      <c r="C719" s="54"/>
      <c r="D719" s="55"/>
      <c r="E719" s="56"/>
      <c r="F719" s="56">
        <f t="shared" si="31"/>
        <v>0</v>
      </c>
      <c r="G719" s="57">
        <f t="shared" si="32"/>
        <v>0</v>
      </c>
      <c r="H719" s="60">
        <f t="shared" si="33"/>
        <v>0</v>
      </c>
    </row>
    <row r="720" spans="1:8" s="59" customFormat="1" hidden="1">
      <c r="A720" s="53" t="str">
        <f>IF((LEN('Copy paste to Here'!G724))&gt;5,((CONCATENATE('Copy paste to Here'!G724," &amp; ",'Copy paste to Here'!D724,"  &amp;  ",'Copy paste to Here'!E724))),"Empty Cell")</f>
        <v>Empty Cell</v>
      </c>
      <c r="B720" s="54">
        <f>'Copy paste to Here'!C724</f>
        <v>0</v>
      </c>
      <c r="C720" s="54"/>
      <c r="D720" s="55"/>
      <c r="E720" s="56"/>
      <c r="F720" s="56">
        <f t="shared" si="31"/>
        <v>0</v>
      </c>
      <c r="G720" s="57">
        <f t="shared" si="32"/>
        <v>0</v>
      </c>
      <c r="H720" s="60">
        <f t="shared" si="33"/>
        <v>0</v>
      </c>
    </row>
    <row r="721" spans="1:8" s="59" customFormat="1" hidden="1">
      <c r="A721" s="53" t="str">
        <f>IF((LEN('Copy paste to Here'!G725))&gt;5,((CONCATENATE('Copy paste to Here'!G725," &amp; ",'Copy paste to Here'!D725,"  &amp;  ",'Copy paste to Here'!E725))),"Empty Cell")</f>
        <v>Empty Cell</v>
      </c>
      <c r="B721" s="54">
        <f>'Copy paste to Here'!C725</f>
        <v>0</v>
      </c>
      <c r="C721" s="54"/>
      <c r="D721" s="55"/>
      <c r="E721" s="56"/>
      <c r="F721" s="56">
        <f t="shared" si="31"/>
        <v>0</v>
      </c>
      <c r="G721" s="57">
        <f t="shared" si="32"/>
        <v>0</v>
      </c>
      <c r="H721" s="60">
        <f t="shared" si="33"/>
        <v>0</v>
      </c>
    </row>
    <row r="722" spans="1:8" s="59" customFormat="1" hidden="1">
      <c r="A722" s="53" t="str">
        <f>IF((LEN('Copy paste to Here'!G726))&gt;5,((CONCATENATE('Copy paste to Here'!G726," &amp; ",'Copy paste to Here'!D726,"  &amp;  ",'Copy paste to Here'!E726))),"Empty Cell")</f>
        <v>Empty Cell</v>
      </c>
      <c r="B722" s="54">
        <f>'Copy paste to Here'!C726</f>
        <v>0</v>
      </c>
      <c r="C722" s="54"/>
      <c r="D722" s="55"/>
      <c r="E722" s="56"/>
      <c r="F722" s="56">
        <f t="shared" si="31"/>
        <v>0</v>
      </c>
      <c r="G722" s="57">
        <f t="shared" si="32"/>
        <v>0</v>
      </c>
      <c r="H722" s="60">
        <f t="shared" si="33"/>
        <v>0</v>
      </c>
    </row>
    <row r="723" spans="1:8" s="59" customFormat="1" hidden="1">
      <c r="A723" s="53" t="str">
        <f>IF((LEN('Copy paste to Here'!G727))&gt;5,((CONCATENATE('Copy paste to Here'!G727," &amp; ",'Copy paste to Here'!D727,"  &amp;  ",'Copy paste to Here'!E727))),"Empty Cell")</f>
        <v>Empty Cell</v>
      </c>
      <c r="B723" s="54">
        <f>'Copy paste to Here'!C727</f>
        <v>0</v>
      </c>
      <c r="C723" s="54"/>
      <c r="D723" s="55"/>
      <c r="E723" s="56"/>
      <c r="F723" s="56">
        <f t="shared" ref="F723:F786" si="34">D723*E723</f>
        <v>0</v>
      </c>
      <c r="G723" s="57">
        <f t="shared" ref="G723:G786" si="35">E723*$E$14</f>
        <v>0</v>
      </c>
      <c r="H723" s="60">
        <f t="shared" ref="H723:H786" si="36">D723*G723</f>
        <v>0</v>
      </c>
    </row>
    <row r="724" spans="1:8" s="59" customFormat="1" hidden="1">
      <c r="A724" s="53" t="str">
        <f>IF((LEN('Copy paste to Here'!G728))&gt;5,((CONCATENATE('Copy paste to Here'!G728," &amp; ",'Copy paste to Here'!D728,"  &amp;  ",'Copy paste to Here'!E728))),"Empty Cell")</f>
        <v>Empty Cell</v>
      </c>
      <c r="B724" s="54">
        <f>'Copy paste to Here'!C728</f>
        <v>0</v>
      </c>
      <c r="C724" s="54"/>
      <c r="D724" s="55"/>
      <c r="E724" s="56"/>
      <c r="F724" s="56">
        <f t="shared" si="34"/>
        <v>0</v>
      </c>
      <c r="G724" s="57">
        <f t="shared" si="35"/>
        <v>0</v>
      </c>
      <c r="H724" s="60">
        <f t="shared" si="36"/>
        <v>0</v>
      </c>
    </row>
    <row r="725" spans="1:8" s="59" customFormat="1" hidden="1">
      <c r="A725" s="53" t="str">
        <f>IF((LEN('Copy paste to Here'!G729))&gt;5,((CONCATENATE('Copy paste to Here'!G729," &amp; ",'Copy paste to Here'!D729,"  &amp;  ",'Copy paste to Here'!E729))),"Empty Cell")</f>
        <v>Empty Cell</v>
      </c>
      <c r="B725" s="54">
        <f>'Copy paste to Here'!C729</f>
        <v>0</v>
      </c>
      <c r="C725" s="54"/>
      <c r="D725" s="55"/>
      <c r="E725" s="56"/>
      <c r="F725" s="56">
        <f t="shared" si="34"/>
        <v>0</v>
      </c>
      <c r="G725" s="57">
        <f t="shared" si="35"/>
        <v>0</v>
      </c>
      <c r="H725" s="60">
        <f t="shared" si="36"/>
        <v>0</v>
      </c>
    </row>
    <row r="726" spans="1:8" s="59" customFormat="1" hidden="1">
      <c r="A726" s="53" t="str">
        <f>IF((LEN('Copy paste to Here'!G730))&gt;5,((CONCATENATE('Copy paste to Here'!G730," &amp; ",'Copy paste to Here'!D730,"  &amp;  ",'Copy paste to Here'!E730))),"Empty Cell")</f>
        <v>Empty Cell</v>
      </c>
      <c r="B726" s="54">
        <f>'Copy paste to Here'!C730</f>
        <v>0</v>
      </c>
      <c r="C726" s="54"/>
      <c r="D726" s="55"/>
      <c r="E726" s="56"/>
      <c r="F726" s="56">
        <f t="shared" si="34"/>
        <v>0</v>
      </c>
      <c r="G726" s="57">
        <f t="shared" si="35"/>
        <v>0</v>
      </c>
      <c r="H726" s="60">
        <f t="shared" si="36"/>
        <v>0</v>
      </c>
    </row>
    <row r="727" spans="1:8" s="59" customFormat="1" hidden="1">
      <c r="A727" s="53" t="str">
        <f>IF((LEN('Copy paste to Here'!G731))&gt;5,((CONCATENATE('Copy paste to Here'!G731," &amp; ",'Copy paste to Here'!D731,"  &amp;  ",'Copy paste to Here'!E731))),"Empty Cell")</f>
        <v>Empty Cell</v>
      </c>
      <c r="B727" s="54">
        <f>'Copy paste to Here'!C731</f>
        <v>0</v>
      </c>
      <c r="C727" s="54"/>
      <c r="D727" s="55"/>
      <c r="E727" s="56"/>
      <c r="F727" s="56">
        <f t="shared" si="34"/>
        <v>0</v>
      </c>
      <c r="G727" s="57">
        <f t="shared" si="35"/>
        <v>0</v>
      </c>
      <c r="H727" s="60">
        <f t="shared" si="36"/>
        <v>0</v>
      </c>
    </row>
    <row r="728" spans="1:8" s="59" customFormat="1" hidden="1">
      <c r="A728" s="53" t="str">
        <f>IF((LEN('Copy paste to Here'!G732))&gt;5,((CONCATENATE('Copy paste to Here'!G732," &amp; ",'Copy paste to Here'!D732,"  &amp;  ",'Copy paste to Here'!E732))),"Empty Cell")</f>
        <v>Empty Cell</v>
      </c>
      <c r="B728" s="54">
        <f>'Copy paste to Here'!C732</f>
        <v>0</v>
      </c>
      <c r="C728" s="54"/>
      <c r="D728" s="55"/>
      <c r="E728" s="56"/>
      <c r="F728" s="56">
        <f t="shared" si="34"/>
        <v>0</v>
      </c>
      <c r="G728" s="57">
        <f t="shared" si="35"/>
        <v>0</v>
      </c>
      <c r="H728" s="60">
        <f t="shared" si="36"/>
        <v>0</v>
      </c>
    </row>
    <row r="729" spans="1:8" s="59" customFormat="1" hidden="1">
      <c r="A729" s="53" t="str">
        <f>IF((LEN('Copy paste to Here'!G733))&gt;5,((CONCATENATE('Copy paste to Here'!G733," &amp; ",'Copy paste to Here'!D733,"  &amp;  ",'Copy paste to Here'!E733))),"Empty Cell")</f>
        <v>Empty Cell</v>
      </c>
      <c r="B729" s="54">
        <f>'Copy paste to Here'!C733</f>
        <v>0</v>
      </c>
      <c r="C729" s="54"/>
      <c r="D729" s="55"/>
      <c r="E729" s="56"/>
      <c r="F729" s="56">
        <f t="shared" si="34"/>
        <v>0</v>
      </c>
      <c r="G729" s="57">
        <f t="shared" si="35"/>
        <v>0</v>
      </c>
      <c r="H729" s="60">
        <f t="shared" si="36"/>
        <v>0</v>
      </c>
    </row>
    <row r="730" spans="1:8" s="59" customFormat="1" hidden="1">
      <c r="A730" s="53" t="str">
        <f>IF((LEN('Copy paste to Here'!G734))&gt;5,((CONCATENATE('Copy paste to Here'!G734," &amp; ",'Copy paste to Here'!D734,"  &amp;  ",'Copy paste to Here'!E734))),"Empty Cell")</f>
        <v>Empty Cell</v>
      </c>
      <c r="B730" s="54">
        <f>'Copy paste to Here'!C734</f>
        <v>0</v>
      </c>
      <c r="C730" s="54"/>
      <c r="D730" s="55"/>
      <c r="E730" s="56"/>
      <c r="F730" s="56">
        <f t="shared" si="34"/>
        <v>0</v>
      </c>
      <c r="G730" s="57">
        <f t="shared" si="35"/>
        <v>0</v>
      </c>
      <c r="H730" s="60">
        <f t="shared" si="36"/>
        <v>0</v>
      </c>
    </row>
    <row r="731" spans="1:8" s="59" customFormat="1" hidden="1">
      <c r="A731" s="53" t="str">
        <f>IF((LEN('Copy paste to Here'!G735))&gt;5,((CONCATENATE('Copy paste to Here'!G735," &amp; ",'Copy paste to Here'!D735,"  &amp;  ",'Copy paste to Here'!E735))),"Empty Cell")</f>
        <v>Empty Cell</v>
      </c>
      <c r="B731" s="54">
        <f>'Copy paste to Here'!C735</f>
        <v>0</v>
      </c>
      <c r="C731" s="54"/>
      <c r="D731" s="55"/>
      <c r="E731" s="56"/>
      <c r="F731" s="56">
        <f t="shared" si="34"/>
        <v>0</v>
      </c>
      <c r="G731" s="57">
        <f t="shared" si="35"/>
        <v>0</v>
      </c>
      <c r="H731" s="60">
        <f t="shared" si="36"/>
        <v>0</v>
      </c>
    </row>
    <row r="732" spans="1:8" s="59" customFormat="1" hidden="1">
      <c r="A732" s="53" t="str">
        <f>IF((LEN('Copy paste to Here'!G736))&gt;5,((CONCATENATE('Copy paste to Here'!G736," &amp; ",'Copy paste to Here'!D736,"  &amp;  ",'Copy paste to Here'!E736))),"Empty Cell")</f>
        <v>Empty Cell</v>
      </c>
      <c r="B732" s="54">
        <f>'Copy paste to Here'!C736</f>
        <v>0</v>
      </c>
      <c r="C732" s="54"/>
      <c r="D732" s="55"/>
      <c r="E732" s="56"/>
      <c r="F732" s="56">
        <f t="shared" si="34"/>
        <v>0</v>
      </c>
      <c r="G732" s="57">
        <f t="shared" si="35"/>
        <v>0</v>
      </c>
      <c r="H732" s="60">
        <f t="shared" si="36"/>
        <v>0</v>
      </c>
    </row>
    <row r="733" spans="1:8" s="59" customFormat="1" hidden="1">
      <c r="A733" s="53" t="str">
        <f>IF((LEN('Copy paste to Here'!G737))&gt;5,((CONCATENATE('Copy paste to Here'!G737," &amp; ",'Copy paste to Here'!D737,"  &amp;  ",'Copy paste to Here'!E737))),"Empty Cell")</f>
        <v>Empty Cell</v>
      </c>
      <c r="B733" s="54">
        <f>'Copy paste to Here'!C737</f>
        <v>0</v>
      </c>
      <c r="C733" s="54"/>
      <c r="D733" s="55"/>
      <c r="E733" s="56"/>
      <c r="F733" s="56">
        <f t="shared" si="34"/>
        <v>0</v>
      </c>
      <c r="G733" s="57">
        <f t="shared" si="35"/>
        <v>0</v>
      </c>
      <c r="H733" s="60">
        <f t="shared" si="36"/>
        <v>0</v>
      </c>
    </row>
    <row r="734" spans="1:8" s="59" customFormat="1" hidden="1">
      <c r="A734" s="53" t="str">
        <f>IF((LEN('Copy paste to Here'!G738))&gt;5,((CONCATENATE('Copy paste to Here'!G738," &amp; ",'Copy paste to Here'!D738,"  &amp;  ",'Copy paste to Here'!E738))),"Empty Cell")</f>
        <v>Empty Cell</v>
      </c>
      <c r="B734" s="54">
        <f>'Copy paste to Here'!C738</f>
        <v>0</v>
      </c>
      <c r="C734" s="54"/>
      <c r="D734" s="55"/>
      <c r="E734" s="56"/>
      <c r="F734" s="56">
        <f t="shared" si="34"/>
        <v>0</v>
      </c>
      <c r="G734" s="57">
        <f t="shared" si="35"/>
        <v>0</v>
      </c>
      <c r="H734" s="60">
        <f t="shared" si="36"/>
        <v>0</v>
      </c>
    </row>
    <row r="735" spans="1:8" s="59" customFormat="1" hidden="1">
      <c r="A735" s="53" t="str">
        <f>IF((LEN('Copy paste to Here'!G739))&gt;5,((CONCATENATE('Copy paste to Here'!G739," &amp; ",'Copy paste to Here'!D739,"  &amp;  ",'Copy paste to Here'!E739))),"Empty Cell")</f>
        <v>Empty Cell</v>
      </c>
      <c r="B735" s="54">
        <f>'Copy paste to Here'!C739</f>
        <v>0</v>
      </c>
      <c r="C735" s="54"/>
      <c r="D735" s="55"/>
      <c r="E735" s="56"/>
      <c r="F735" s="56">
        <f t="shared" si="34"/>
        <v>0</v>
      </c>
      <c r="G735" s="57">
        <f t="shared" si="35"/>
        <v>0</v>
      </c>
      <c r="H735" s="60">
        <f t="shared" si="36"/>
        <v>0</v>
      </c>
    </row>
    <row r="736" spans="1:8" s="59" customFormat="1" hidden="1">
      <c r="A736" s="53" t="str">
        <f>IF((LEN('Copy paste to Here'!G740))&gt;5,((CONCATENATE('Copy paste to Here'!G740," &amp; ",'Copy paste to Here'!D740,"  &amp;  ",'Copy paste to Here'!E740))),"Empty Cell")</f>
        <v>Empty Cell</v>
      </c>
      <c r="B736" s="54">
        <f>'Copy paste to Here'!C740</f>
        <v>0</v>
      </c>
      <c r="C736" s="54"/>
      <c r="D736" s="55"/>
      <c r="E736" s="56"/>
      <c r="F736" s="56">
        <f t="shared" si="34"/>
        <v>0</v>
      </c>
      <c r="G736" s="57">
        <f t="shared" si="35"/>
        <v>0</v>
      </c>
      <c r="H736" s="60">
        <f t="shared" si="36"/>
        <v>0</v>
      </c>
    </row>
    <row r="737" spans="1:8" s="59" customFormat="1" hidden="1">
      <c r="A737" s="53" t="str">
        <f>IF((LEN('Copy paste to Here'!G741))&gt;5,((CONCATENATE('Copy paste to Here'!G741," &amp; ",'Copy paste to Here'!D741,"  &amp;  ",'Copy paste to Here'!E741))),"Empty Cell")</f>
        <v>Empty Cell</v>
      </c>
      <c r="B737" s="54">
        <f>'Copy paste to Here'!C741</f>
        <v>0</v>
      </c>
      <c r="C737" s="54"/>
      <c r="D737" s="55"/>
      <c r="E737" s="56"/>
      <c r="F737" s="56">
        <f t="shared" si="34"/>
        <v>0</v>
      </c>
      <c r="G737" s="57">
        <f t="shared" si="35"/>
        <v>0</v>
      </c>
      <c r="H737" s="60">
        <f t="shared" si="36"/>
        <v>0</v>
      </c>
    </row>
    <row r="738" spans="1:8" s="59" customFormat="1" hidden="1">
      <c r="A738" s="53" t="str">
        <f>IF((LEN('Copy paste to Here'!G742))&gt;5,((CONCATENATE('Copy paste to Here'!G742," &amp; ",'Copy paste to Here'!D742,"  &amp;  ",'Copy paste to Here'!E742))),"Empty Cell")</f>
        <v>Empty Cell</v>
      </c>
      <c r="B738" s="54">
        <f>'Copy paste to Here'!C742</f>
        <v>0</v>
      </c>
      <c r="C738" s="54"/>
      <c r="D738" s="55"/>
      <c r="E738" s="56"/>
      <c r="F738" s="56">
        <f t="shared" si="34"/>
        <v>0</v>
      </c>
      <c r="G738" s="57">
        <f t="shared" si="35"/>
        <v>0</v>
      </c>
      <c r="H738" s="60">
        <f t="shared" si="36"/>
        <v>0</v>
      </c>
    </row>
    <row r="739" spans="1:8" s="59" customFormat="1" hidden="1">
      <c r="A739" s="53" t="str">
        <f>IF((LEN('Copy paste to Here'!G743))&gt;5,((CONCATENATE('Copy paste to Here'!G743," &amp; ",'Copy paste to Here'!D743,"  &amp;  ",'Copy paste to Here'!E743))),"Empty Cell")</f>
        <v>Empty Cell</v>
      </c>
      <c r="B739" s="54">
        <f>'Copy paste to Here'!C743</f>
        <v>0</v>
      </c>
      <c r="C739" s="54"/>
      <c r="D739" s="55"/>
      <c r="E739" s="56"/>
      <c r="F739" s="56">
        <f t="shared" si="34"/>
        <v>0</v>
      </c>
      <c r="G739" s="57">
        <f t="shared" si="35"/>
        <v>0</v>
      </c>
      <c r="H739" s="60">
        <f t="shared" si="36"/>
        <v>0</v>
      </c>
    </row>
    <row r="740" spans="1:8" s="59" customFormat="1" hidden="1">
      <c r="A740" s="53" t="str">
        <f>IF((LEN('Copy paste to Here'!G744))&gt;5,((CONCATENATE('Copy paste to Here'!G744," &amp; ",'Copy paste to Here'!D744,"  &amp;  ",'Copy paste to Here'!E744))),"Empty Cell")</f>
        <v>Empty Cell</v>
      </c>
      <c r="B740" s="54">
        <f>'Copy paste to Here'!C744</f>
        <v>0</v>
      </c>
      <c r="C740" s="54"/>
      <c r="D740" s="55"/>
      <c r="E740" s="56"/>
      <c r="F740" s="56">
        <f t="shared" si="34"/>
        <v>0</v>
      </c>
      <c r="G740" s="57">
        <f t="shared" si="35"/>
        <v>0</v>
      </c>
      <c r="H740" s="60">
        <f t="shared" si="36"/>
        <v>0</v>
      </c>
    </row>
    <row r="741" spans="1:8" s="59" customFormat="1" hidden="1">
      <c r="A741" s="53" t="str">
        <f>IF((LEN('Copy paste to Here'!G745))&gt;5,((CONCATENATE('Copy paste to Here'!G745," &amp; ",'Copy paste to Here'!D745,"  &amp;  ",'Copy paste to Here'!E745))),"Empty Cell")</f>
        <v>Empty Cell</v>
      </c>
      <c r="B741" s="54">
        <f>'Copy paste to Here'!C745</f>
        <v>0</v>
      </c>
      <c r="C741" s="54"/>
      <c r="D741" s="55"/>
      <c r="E741" s="56"/>
      <c r="F741" s="56">
        <f t="shared" si="34"/>
        <v>0</v>
      </c>
      <c r="G741" s="57">
        <f t="shared" si="35"/>
        <v>0</v>
      </c>
      <c r="H741" s="60">
        <f t="shared" si="36"/>
        <v>0</v>
      </c>
    </row>
    <row r="742" spans="1:8" s="59" customFormat="1" hidden="1">
      <c r="A742" s="53" t="str">
        <f>IF((LEN('Copy paste to Here'!G746))&gt;5,((CONCATENATE('Copy paste to Here'!G746," &amp; ",'Copy paste to Here'!D746,"  &amp;  ",'Copy paste to Here'!E746))),"Empty Cell")</f>
        <v>Empty Cell</v>
      </c>
      <c r="B742" s="54">
        <f>'Copy paste to Here'!C746</f>
        <v>0</v>
      </c>
      <c r="C742" s="54"/>
      <c r="D742" s="55"/>
      <c r="E742" s="56"/>
      <c r="F742" s="56">
        <f t="shared" si="34"/>
        <v>0</v>
      </c>
      <c r="G742" s="57">
        <f t="shared" si="35"/>
        <v>0</v>
      </c>
      <c r="H742" s="60">
        <f t="shared" si="36"/>
        <v>0</v>
      </c>
    </row>
    <row r="743" spans="1:8" s="59" customFormat="1" hidden="1">
      <c r="A743" s="53" t="str">
        <f>IF((LEN('Copy paste to Here'!G747))&gt;5,((CONCATENATE('Copy paste to Here'!G747," &amp; ",'Copy paste to Here'!D747,"  &amp;  ",'Copy paste to Here'!E747))),"Empty Cell")</f>
        <v>Empty Cell</v>
      </c>
      <c r="B743" s="54">
        <f>'Copy paste to Here'!C747</f>
        <v>0</v>
      </c>
      <c r="C743" s="54"/>
      <c r="D743" s="55"/>
      <c r="E743" s="56"/>
      <c r="F743" s="56">
        <f t="shared" si="34"/>
        <v>0</v>
      </c>
      <c r="G743" s="57">
        <f t="shared" si="35"/>
        <v>0</v>
      </c>
      <c r="H743" s="60">
        <f t="shared" si="36"/>
        <v>0</v>
      </c>
    </row>
    <row r="744" spans="1:8" s="59" customFormat="1" hidden="1">
      <c r="A744" s="53" t="str">
        <f>IF((LEN('Copy paste to Here'!G748))&gt;5,((CONCATENATE('Copy paste to Here'!G748," &amp; ",'Copy paste to Here'!D748,"  &amp;  ",'Copy paste to Here'!E748))),"Empty Cell")</f>
        <v>Empty Cell</v>
      </c>
      <c r="B744" s="54">
        <f>'Copy paste to Here'!C748</f>
        <v>0</v>
      </c>
      <c r="C744" s="54"/>
      <c r="D744" s="55"/>
      <c r="E744" s="56"/>
      <c r="F744" s="56">
        <f t="shared" si="34"/>
        <v>0</v>
      </c>
      <c r="G744" s="57">
        <f t="shared" si="35"/>
        <v>0</v>
      </c>
      <c r="H744" s="60">
        <f t="shared" si="36"/>
        <v>0</v>
      </c>
    </row>
    <row r="745" spans="1:8" s="59" customFormat="1" hidden="1">
      <c r="A745" s="53" t="str">
        <f>IF((LEN('Copy paste to Here'!G749))&gt;5,((CONCATENATE('Copy paste to Here'!G749," &amp; ",'Copy paste to Here'!D749,"  &amp;  ",'Copy paste to Here'!E749))),"Empty Cell")</f>
        <v>Empty Cell</v>
      </c>
      <c r="B745" s="54">
        <f>'Copy paste to Here'!C749</f>
        <v>0</v>
      </c>
      <c r="C745" s="54"/>
      <c r="D745" s="55"/>
      <c r="E745" s="56"/>
      <c r="F745" s="56">
        <f t="shared" si="34"/>
        <v>0</v>
      </c>
      <c r="G745" s="57">
        <f t="shared" si="35"/>
        <v>0</v>
      </c>
      <c r="H745" s="60">
        <f t="shared" si="36"/>
        <v>0</v>
      </c>
    </row>
    <row r="746" spans="1:8" s="59" customFormat="1" hidden="1">
      <c r="A746" s="53" t="str">
        <f>IF((LEN('Copy paste to Here'!G750))&gt;5,((CONCATENATE('Copy paste to Here'!G750," &amp; ",'Copy paste to Here'!D750,"  &amp;  ",'Copy paste to Here'!E750))),"Empty Cell")</f>
        <v>Empty Cell</v>
      </c>
      <c r="B746" s="54">
        <f>'Copy paste to Here'!C750</f>
        <v>0</v>
      </c>
      <c r="C746" s="54"/>
      <c r="D746" s="55"/>
      <c r="E746" s="56"/>
      <c r="F746" s="56">
        <f t="shared" si="34"/>
        <v>0</v>
      </c>
      <c r="G746" s="57">
        <f t="shared" si="35"/>
        <v>0</v>
      </c>
      <c r="H746" s="60">
        <f t="shared" si="36"/>
        <v>0</v>
      </c>
    </row>
    <row r="747" spans="1:8" s="59" customFormat="1" hidden="1">
      <c r="A747" s="53" t="str">
        <f>IF((LEN('Copy paste to Here'!G751))&gt;5,((CONCATENATE('Copy paste to Here'!G751," &amp; ",'Copy paste to Here'!D751,"  &amp;  ",'Copy paste to Here'!E751))),"Empty Cell")</f>
        <v>Empty Cell</v>
      </c>
      <c r="B747" s="54">
        <f>'Copy paste to Here'!C751</f>
        <v>0</v>
      </c>
      <c r="C747" s="54"/>
      <c r="D747" s="55"/>
      <c r="E747" s="56"/>
      <c r="F747" s="56">
        <f t="shared" si="34"/>
        <v>0</v>
      </c>
      <c r="G747" s="57">
        <f t="shared" si="35"/>
        <v>0</v>
      </c>
      <c r="H747" s="60">
        <f t="shared" si="36"/>
        <v>0</v>
      </c>
    </row>
    <row r="748" spans="1:8" s="59" customFormat="1" hidden="1">
      <c r="A748" s="53" t="str">
        <f>IF((LEN('Copy paste to Here'!G752))&gt;5,((CONCATENATE('Copy paste to Here'!G752," &amp; ",'Copy paste to Here'!D752,"  &amp;  ",'Copy paste to Here'!E752))),"Empty Cell")</f>
        <v>Empty Cell</v>
      </c>
      <c r="B748" s="54">
        <f>'Copy paste to Here'!C752</f>
        <v>0</v>
      </c>
      <c r="C748" s="54"/>
      <c r="D748" s="55"/>
      <c r="E748" s="56"/>
      <c r="F748" s="56">
        <f t="shared" si="34"/>
        <v>0</v>
      </c>
      <c r="G748" s="57">
        <f t="shared" si="35"/>
        <v>0</v>
      </c>
      <c r="H748" s="60">
        <f t="shared" si="36"/>
        <v>0</v>
      </c>
    </row>
    <row r="749" spans="1:8" s="59" customFormat="1" hidden="1">
      <c r="A749" s="53" t="str">
        <f>IF((LEN('Copy paste to Here'!G753))&gt;5,((CONCATENATE('Copy paste to Here'!G753," &amp; ",'Copy paste to Here'!D753,"  &amp;  ",'Copy paste to Here'!E753))),"Empty Cell")</f>
        <v>Empty Cell</v>
      </c>
      <c r="B749" s="54">
        <f>'Copy paste to Here'!C753</f>
        <v>0</v>
      </c>
      <c r="C749" s="54"/>
      <c r="D749" s="55"/>
      <c r="E749" s="56"/>
      <c r="F749" s="56">
        <f t="shared" si="34"/>
        <v>0</v>
      </c>
      <c r="G749" s="57">
        <f t="shared" si="35"/>
        <v>0</v>
      </c>
      <c r="H749" s="60">
        <f t="shared" si="36"/>
        <v>0</v>
      </c>
    </row>
    <row r="750" spans="1:8" s="59" customFormat="1" hidden="1">
      <c r="A750" s="53" t="str">
        <f>IF((LEN('Copy paste to Here'!G754))&gt;5,((CONCATENATE('Copy paste to Here'!G754," &amp; ",'Copy paste to Here'!D754,"  &amp;  ",'Copy paste to Here'!E754))),"Empty Cell")</f>
        <v>Empty Cell</v>
      </c>
      <c r="B750" s="54">
        <f>'Copy paste to Here'!C754</f>
        <v>0</v>
      </c>
      <c r="C750" s="54"/>
      <c r="D750" s="55"/>
      <c r="E750" s="56"/>
      <c r="F750" s="56">
        <f t="shared" si="34"/>
        <v>0</v>
      </c>
      <c r="G750" s="57">
        <f t="shared" si="35"/>
        <v>0</v>
      </c>
      <c r="H750" s="60">
        <f t="shared" si="36"/>
        <v>0</v>
      </c>
    </row>
    <row r="751" spans="1:8" s="59" customFormat="1" hidden="1">
      <c r="A751" s="53" t="str">
        <f>IF((LEN('Copy paste to Here'!G755))&gt;5,((CONCATENATE('Copy paste to Here'!G755," &amp; ",'Copy paste to Here'!D755,"  &amp;  ",'Copy paste to Here'!E755))),"Empty Cell")</f>
        <v>Empty Cell</v>
      </c>
      <c r="B751" s="54">
        <f>'Copy paste to Here'!C755</f>
        <v>0</v>
      </c>
      <c r="C751" s="54"/>
      <c r="D751" s="55"/>
      <c r="E751" s="56"/>
      <c r="F751" s="56">
        <f t="shared" si="34"/>
        <v>0</v>
      </c>
      <c r="G751" s="57">
        <f t="shared" si="35"/>
        <v>0</v>
      </c>
      <c r="H751" s="60">
        <f t="shared" si="36"/>
        <v>0</v>
      </c>
    </row>
    <row r="752" spans="1:8" s="59" customFormat="1" hidden="1">
      <c r="A752" s="53" t="str">
        <f>IF((LEN('Copy paste to Here'!G756))&gt;5,((CONCATENATE('Copy paste to Here'!G756," &amp; ",'Copy paste to Here'!D756,"  &amp;  ",'Copy paste to Here'!E756))),"Empty Cell")</f>
        <v>Empty Cell</v>
      </c>
      <c r="B752" s="54">
        <f>'Copy paste to Here'!C756</f>
        <v>0</v>
      </c>
      <c r="C752" s="54"/>
      <c r="D752" s="55"/>
      <c r="E752" s="56"/>
      <c r="F752" s="56">
        <f t="shared" si="34"/>
        <v>0</v>
      </c>
      <c r="G752" s="57">
        <f t="shared" si="35"/>
        <v>0</v>
      </c>
      <c r="H752" s="60">
        <f t="shared" si="36"/>
        <v>0</v>
      </c>
    </row>
    <row r="753" spans="1:8" s="59" customFormat="1" hidden="1">
      <c r="A753" s="53" t="str">
        <f>IF((LEN('Copy paste to Here'!G757))&gt;5,((CONCATENATE('Copy paste to Here'!G757," &amp; ",'Copy paste to Here'!D757,"  &amp;  ",'Copy paste to Here'!E757))),"Empty Cell")</f>
        <v>Empty Cell</v>
      </c>
      <c r="B753" s="54">
        <f>'Copy paste to Here'!C757</f>
        <v>0</v>
      </c>
      <c r="C753" s="54"/>
      <c r="D753" s="55"/>
      <c r="E753" s="56"/>
      <c r="F753" s="56">
        <f t="shared" si="34"/>
        <v>0</v>
      </c>
      <c r="G753" s="57">
        <f t="shared" si="35"/>
        <v>0</v>
      </c>
      <c r="H753" s="60">
        <f t="shared" si="36"/>
        <v>0</v>
      </c>
    </row>
    <row r="754" spans="1:8" s="59" customFormat="1" hidden="1">
      <c r="A754" s="53" t="str">
        <f>IF((LEN('Copy paste to Here'!G758))&gt;5,((CONCATENATE('Copy paste to Here'!G758," &amp; ",'Copy paste to Here'!D758,"  &amp;  ",'Copy paste to Here'!E758))),"Empty Cell")</f>
        <v>Empty Cell</v>
      </c>
      <c r="B754" s="54">
        <f>'Copy paste to Here'!C758</f>
        <v>0</v>
      </c>
      <c r="C754" s="54"/>
      <c r="D754" s="55"/>
      <c r="E754" s="56"/>
      <c r="F754" s="56">
        <f t="shared" si="34"/>
        <v>0</v>
      </c>
      <c r="G754" s="57">
        <f t="shared" si="35"/>
        <v>0</v>
      </c>
      <c r="H754" s="60">
        <f t="shared" si="36"/>
        <v>0</v>
      </c>
    </row>
    <row r="755" spans="1:8" s="59" customFormat="1" hidden="1">
      <c r="A755" s="53" t="str">
        <f>IF((LEN('Copy paste to Here'!G759))&gt;5,((CONCATENATE('Copy paste to Here'!G759," &amp; ",'Copy paste to Here'!D759,"  &amp;  ",'Copy paste to Here'!E759))),"Empty Cell")</f>
        <v>Empty Cell</v>
      </c>
      <c r="B755" s="54">
        <f>'Copy paste to Here'!C759</f>
        <v>0</v>
      </c>
      <c r="C755" s="54"/>
      <c r="D755" s="55"/>
      <c r="E755" s="56"/>
      <c r="F755" s="56">
        <f t="shared" si="34"/>
        <v>0</v>
      </c>
      <c r="G755" s="57">
        <f t="shared" si="35"/>
        <v>0</v>
      </c>
      <c r="H755" s="60">
        <f t="shared" si="36"/>
        <v>0</v>
      </c>
    </row>
    <row r="756" spans="1:8" s="59" customFormat="1" hidden="1">
      <c r="A756" s="53" t="str">
        <f>IF((LEN('Copy paste to Here'!G760))&gt;5,((CONCATENATE('Copy paste to Here'!G760," &amp; ",'Copy paste to Here'!D760,"  &amp;  ",'Copy paste to Here'!E760))),"Empty Cell")</f>
        <v>Empty Cell</v>
      </c>
      <c r="B756" s="54">
        <f>'Copy paste to Here'!C760</f>
        <v>0</v>
      </c>
      <c r="C756" s="54"/>
      <c r="D756" s="55"/>
      <c r="E756" s="56"/>
      <c r="F756" s="56">
        <f t="shared" si="34"/>
        <v>0</v>
      </c>
      <c r="G756" s="57">
        <f t="shared" si="35"/>
        <v>0</v>
      </c>
      <c r="H756" s="60">
        <f t="shared" si="36"/>
        <v>0</v>
      </c>
    </row>
    <row r="757" spans="1:8" s="59" customFormat="1" hidden="1">
      <c r="A757" s="53" t="str">
        <f>IF((LEN('Copy paste to Here'!G761))&gt;5,((CONCATENATE('Copy paste to Here'!G761," &amp; ",'Copy paste to Here'!D761,"  &amp;  ",'Copy paste to Here'!E761))),"Empty Cell")</f>
        <v>Empty Cell</v>
      </c>
      <c r="B757" s="54">
        <f>'Copy paste to Here'!C761</f>
        <v>0</v>
      </c>
      <c r="C757" s="54"/>
      <c r="D757" s="55"/>
      <c r="E757" s="56"/>
      <c r="F757" s="56">
        <f t="shared" si="34"/>
        <v>0</v>
      </c>
      <c r="G757" s="57">
        <f t="shared" si="35"/>
        <v>0</v>
      </c>
      <c r="H757" s="60">
        <f t="shared" si="36"/>
        <v>0</v>
      </c>
    </row>
    <row r="758" spans="1:8" s="59" customFormat="1" hidden="1">
      <c r="A758" s="53" t="str">
        <f>IF((LEN('Copy paste to Here'!G762))&gt;5,((CONCATENATE('Copy paste to Here'!G762," &amp; ",'Copy paste to Here'!D762,"  &amp;  ",'Copy paste to Here'!E762))),"Empty Cell")</f>
        <v>Empty Cell</v>
      </c>
      <c r="B758" s="54">
        <f>'Copy paste to Here'!C762</f>
        <v>0</v>
      </c>
      <c r="C758" s="54"/>
      <c r="D758" s="55"/>
      <c r="E758" s="56"/>
      <c r="F758" s="56">
        <f t="shared" si="34"/>
        <v>0</v>
      </c>
      <c r="G758" s="57">
        <f t="shared" si="35"/>
        <v>0</v>
      </c>
      <c r="H758" s="60">
        <f t="shared" si="36"/>
        <v>0</v>
      </c>
    </row>
    <row r="759" spans="1:8" s="59" customFormat="1" hidden="1">
      <c r="A759" s="53" t="str">
        <f>IF((LEN('Copy paste to Here'!G763))&gt;5,((CONCATENATE('Copy paste to Here'!G763," &amp; ",'Copy paste to Here'!D763,"  &amp;  ",'Copy paste to Here'!E763))),"Empty Cell")</f>
        <v>Empty Cell</v>
      </c>
      <c r="B759" s="54">
        <f>'Copy paste to Here'!C763</f>
        <v>0</v>
      </c>
      <c r="C759" s="54"/>
      <c r="D759" s="55"/>
      <c r="E759" s="56"/>
      <c r="F759" s="56">
        <f t="shared" si="34"/>
        <v>0</v>
      </c>
      <c r="G759" s="57">
        <f t="shared" si="35"/>
        <v>0</v>
      </c>
      <c r="H759" s="60">
        <f t="shared" si="36"/>
        <v>0</v>
      </c>
    </row>
    <row r="760" spans="1:8" s="59" customFormat="1" hidden="1">
      <c r="A760" s="53" t="str">
        <f>IF((LEN('Copy paste to Here'!G764))&gt;5,((CONCATENATE('Copy paste to Here'!G764," &amp; ",'Copy paste to Here'!D764,"  &amp;  ",'Copy paste to Here'!E764))),"Empty Cell")</f>
        <v>Empty Cell</v>
      </c>
      <c r="B760" s="54">
        <f>'Copy paste to Here'!C764</f>
        <v>0</v>
      </c>
      <c r="C760" s="54"/>
      <c r="D760" s="55"/>
      <c r="E760" s="56"/>
      <c r="F760" s="56">
        <f t="shared" si="34"/>
        <v>0</v>
      </c>
      <c r="G760" s="57">
        <f t="shared" si="35"/>
        <v>0</v>
      </c>
      <c r="H760" s="60">
        <f t="shared" si="36"/>
        <v>0</v>
      </c>
    </row>
    <row r="761" spans="1:8" s="59" customFormat="1" hidden="1">
      <c r="A761" s="53" t="str">
        <f>IF((LEN('Copy paste to Here'!G765))&gt;5,((CONCATENATE('Copy paste to Here'!G765," &amp; ",'Copy paste to Here'!D765,"  &amp;  ",'Copy paste to Here'!E765))),"Empty Cell")</f>
        <v>Empty Cell</v>
      </c>
      <c r="B761" s="54">
        <f>'Copy paste to Here'!C765</f>
        <v>0</v>
      </c>
      <c r="C761" s="54"/>
      <c r="D761" s="55"/>
      <c r="E761" s="56"/>
      <c r="F761" s="56">
        <f t="shared" si="34"/>
        <v>0</v>
      </c>
      <c r="G761" s="57">
        <f t="shared" si="35"/>
        <v>0</v>
      </c>
      <c r="H761" s="60">
        <f t="shared" si="36"/>
        <v>0</v>
      </c>
    </row>
    <row r="762" spans="1:8" s="59" customFormat="1" hidden="1">
      <c r="A762" s="53" t="str">
        <f>IF((LEN('Copy paste to Here'!G766))&gt;5,((CONCATENATE('Copy paste to Here'!G766," &amp; ",'Copy paste to Here'!D766,"  &amp;  ",'Copy paste to Here'!E766))),"Empty Cell")</f>
        <v>Empty Cell</v>
      </c>
      <c r="B762" s="54">
        <f>'Copy paste to Here'!C766</f>
        <v>0</v>
      </c>
      <c r="C762" s="54"/>
      <c r="D762" s="55"/>
      <c r="E762" s="56"/>
      <c r="F762" s="56">
        <f t="shared" si="34"/>
        <v>0</v>
      </c>
      <c r="G762" s="57">
        <f t="shared" si="35"/>
        <v>0</v>
      </c>
      <c r="H762" s="60">
        <f t="shared" si="36"/>
        <v>0</v>
      </c>
    </row>
    <row r="763" spans="1:8" s="59" customFormat="1" hidden="1">
      <c r="A763" s="53" t="str">
        <f>IF((LEN('Copy paste to Here'!G767))&gt;5,((CONCATENATE('Copy paste to Here'!G767," &amp; ",'Copy paste to Here'!D767,"  &amp;  ",'Copy paste to Here'!E767))),"Empty Cell")</f>
        <v>Empty Cell</v>
      </c>
      <c r="B763" s="54">
        <f>'Copy paste to Here'!C767</f>
        <v>0</v>
      </c>
      <c r="C763" s="54"/>
      <c r="D763" s="55"/>
      <c r="E763" s="56"/>
      <c r="F763" s="56">
        <f t="shared" si="34"/>
        <v>0</v>
      </c>
      <c r="G763" s="57">
        <f t="shared" si="35"/>
        <v>0</v>
      </c>
      <c r="H763" s="60">
        <f t="shared" si="36"/>
        <v>0</v>
      </c>
    </row>
    <row r="764" spans="1:8" s="59" customFormat="1" hidden="1">
      <c r="A764" s="53" t="str">
        <f>IF((LEN('Copy paste to Here'!G768))&gt;5,((CONCATENATE('Copy paste to Here'!G768," &amp; ",'Copy paste to Here'!D768,"  &amp;  ",'Copy paste to Here'!E768))),"Empty Cell")</f>
        <v>Empty Cell</v>
      </c>
      <c r="B764" s="54">
        <f>'Copy paste to Here'!C768</f>
        <v>0</v>
      </c>
      <c r="C764" s="54"/>
      <c r="D764" s="55"/>
      <c r="E764" s="56"/>
      <c r="F764" s="56">
        <f t="shared" si="34"/>
        <v>0</v>
      </c>
      <c r="G764" s="57">
        <f t="shared" si="35"/>
        <v>0</v>
      </c>
      <c r="H764" s="60">
        <f t="shared" si="36"/>
        <v>0</v>
      </c>
    </row>
    <row r="765" spans="1:8" s="59" customFormat="1" hidden="1">
      <c r="A765" s="53" t="str">
        <f>IF((LEN('Copy paste to Here'!G769))&gt;5,((CONCATENATE('Copy paste to Here'!G769," &amp; ",'Copy paste to Here'!D769,"  &amp;  ",'Copy paste to Here'!E769))),"Empty Cell")</f>
        <v>Empty Cell</v>
      </c>
      <c r="B765" s="54">
        <f>'Copy paste to Here'!C769</f>
        <v>0</v>
      </c>
      <c r="C765" s="54"/>
      <c r="D765" s="55"/>
      <c r="E765" s="56"/>
      <c r="F765" s="56">
        <f t="shared" si="34"/>
        <v>0</v>
      </c>
      <c r="G765" s="57">
        <f t="shared" si="35"/>
        <v>0</v>
      </c>
      <c r="H765" s="60">
        <f t="shared" si="36"/>
        <v>0</v>
      </c>
    </row>
    <row r="766" spans="1:8" s="59" customFormat="1" hidden="1">
      <c r="A766" s="53" t="str">
        <f>IF((LEN('Copy paste to Here'!G770))&gt;5,((CONCATENATE('Copy paste to Here'!G770," &amp; ",'Copy paste to Here'!D770,"  &amp;  ",'Copy paste to Here'!E770))),"Empty Cell")</f>
        <v>Empty Cell</v>
      </c>
      <c r="B766" s="54">
        <f>'Copy paste to Here'!C770</f>
        <v>0</v>
      </c>
      <c r="C766" s="54"/>
      <c r="D766" s="55"/>
      <c r="E766" s="56"/>
      <c r="F766" s="56">
        <f t="shared" si="34"/>
        <v>0</v>
      </c>
      <c r="G766" s="57">
        <f t="shared" si="35"/>
        <v>0</v>
      </c>
      <c r="H766" s="60">
        <f t="shared" si="36"/>
        <v>0</v>
      </c>
    </row>
    <row r="767" spans="1:8" s="59" customFormat="1" hidden="1">
      <c r="A767" s="53" t="str">
        <f>IF((LEN('Copy paste to Here'!G771))&gt;5,((CONCATENATE('Copy paste to Here'!G771," &amp; ",'Copy paste to Here'!D771,"  &amp;  ",'Copy paste to Here'!E771))),"Empty Cell")</f>
        <v>Empty Cell</v>
      </c>
      <c r="B767" s="54">
        <f>'Copy paste to Here'!C771</f>
        <v>0</v>
      </c>
      <c r="C767" s="54"/>
      <c r="D767" s="55"/>
      <c r="E767" s="56"/>
      <c r="F767" s="56">
        <f t="shared" si="34"/>
        <v>0</v>
      </c>
      <c r="G767" s="57">
        <f t="shared" si="35"/>
        <v>0</v>
      </c>
      <c r="H767" s="60">
        <f t="shared" si="36"/>
        <v>0</v>
      </c>
    </row>
    <row r="768" spans="1:8" s="59" customFormat="1" hidden="1">
      <c r="A768" s="53" t="str">
        <f>IF((LEN('Copy paste to Here'!G772))&gt;5,((CONCATENATE('Copy paste to Here'!G772," &amp; ",'Copy paste to Here'!D772,"  &amp;  ",'Copy paste to Here'!E772))),"Empty Cell")</f>
        <v>Empty Cell</v>
      </c>
      <c r="B768" s="54">
        <f>'Copy paste to Here'!C772</f>
        <v>0</v>
      </c>
      <c r="C768" s="54"/>
      <c r="D768" s="55"/>
      <c r="E768" s="56"/>
      <c r="F768" s="56">
        <f t="shared" si="34"/>
        <v>0</v>
      </c>
      <c r="G768" s="57">
        <f t="shared" si="35"/>
        <v>0</v>
      </c>
      <c r="H768" s="60">
        <f t="shared" si="36"/>
        <v>0</v>
      </c>
    </row>
    <row r="769" spans="1:8" s="59" customFormat="1" hidden="1">
      <c r="A769" s="53" t="str">
        <f>IF((LEN('Copy paste to Here'!G773))&gt;5,((CONCATENATE('Copy paste to Here'!G773," &amp; ",'Copy paste to Here'!D773,"  &amp;  ",'Copy paste to Here'!E773))),"Empty Cell")</f>
        <v>Empty Cell</v>
      </c>
      <c r="B769" s="54">
        <f>'Copy paste to Here'!C773</f>
        <v>0</v>
      </c>
      <c r="C769" s="54"/>
      <c r="D769" s="55"/>
      <c r="E769" s="56"/>
      <c r="F769" s="56">
        <f t="shared" si="34"/>
        <v>0</v>
      </c>
      <c r="G769" s="57">
        <f t="shared" si="35"/>
        <v>0</v>
      </c>
      <c r="H769" s="60">
        <f t="shared" si="36"/>
        <v>0</v>
      </c>
    </row>
    <row r="770" spans="1:8" s="59" customFormat="1" hidden="1">
      <c r="A770" s="53" t="str">
        <f>IF((LEN('Copy paste to Here'!G774))&gt;5,((CONCATENATE('Copy paste to Here'!G774," &amp; ",'Copy paste to Here'!D774,"  &amp;  ",'Copy paste to Here'!E774))),"Empty Cell")</f>
        <v>Empty Cell</v>
      </c>
      <c r="B770" s="54">
        <f>'Copy paste to Here'!C774</f>
        <v>0</v>
      </c>
      <c r="C770" s="54"/>
      <c r="D770" s="55"/>
      <c r="E770" s="56"/>
      <c r="F770" s="56">
        <f t="shared" si="34"/>
        <v>0</v>
      </c>
      <c r="G770" s="57">
        <f t="shared" si="35"/>
        <v>0</v>
      </c>
      <c r="H770" s="60">
        <f t="shared" si="36"/>
        <v>0</v>
      </c>
    </row>
    <row r="771" spans="1:8" s="59" customFormat="1" hidden="1">
      <c r="A771" s="53" t="str">
        <f>IF((LEN('Copy paste to Here'!G775))&gt;5,((CONCATENATE('Copy paste to Here'!G775," &amp; ",'Copy paste to Here'!D775,"  &amp;  ",'Copy paste to Here'!E775))),"Empty Cell")</f>
        <v>Empty Cell</v>
      </c>
      <c r="B771" s="54">
        <f>'Copy paste to Here'!C775</f>
        <v>0</v>
      </c>
      <c r="C771" s="54"/>
      <c r="D771" s="55"/>
      <c r="E771" s="56"/>
      <c r="F771" s="56">
        <f t="shared" si="34"/>
        <v>0</v>
      </c>
      <c r="G771" s="57">
        <f t="shared" si="35"/>
        <v>0</v>
      </c>
      <c r="H771" s="60">
        <f t="shared" si="36"/>
        <v>0</v>
      </c>
    </row>
    <row r="772" spans="1:8" s="59" customFormat="1" hidden="1">
      <c r="A772" s="53" t="str">
        <f>IF((LEN('Copy paste to Here'!G776))&gt;5,((CONCATENATE('Copy paste to Here'!G776," &amp; ",'Copy paste to Here'!D776,"  &amp;  ",'Copy paste to Here'!E776))),"Empty Cell")</f>
        <v>Empty Cell</v>
      </c>
      <c r="B772" s="54">
        <f>'Copy paste to Here'!C776</f>
        <v>0</v>
      </c>
      <c r="C772" s="54"/>
      <c r="D772" s="55"/>
      <c r="E772" s="56"/>
      <c r="F772" s="56">
        <f t="shared" si="34"/>
        <v>0</v>
      </c>
      <c r="G772" s="57">
        <f t="shared" si="35"/>
        <v>0</v>
      </c>
      <c r="H772" s="60">
        <f t="shared" si="36"/>
        <v>0</v>
      </c>
    </row>
    <row r="773" spans="1:8" s="59" customFormat="1" hidden="1">
      <c r="A773" s="53" t="str">
        <f>IF((LEN('Copy paste to Here'!G777))&gt;5,((CONCATENATE('Copy paste to Here'!G777," &amp; ",'Copy paste to Here'!D777,"  &amp;  ",'Copy paste to Here'!E777))),"Empty Cell")</f>
        <v>Empty Cell</v>
      </c>
      <c r="B773" s="54">
        <f>'Copy paste to Here'!C777</f>
        <v>0</v>
      </c>
      <c r="C773" s="54"/>
      <c r="D773" s="55"/>
      <c r="E773" s="56"/>
      <c r="F773" s="56">
        <f t="shared" si="34"/>
        <v>0</v>
      </c>
      <c r="G773" s="57">
        <f t="shared" si="35"/>
        <v>0</v>
      </c>
      <c r="H773" s="60">
        <f t="shared" si="36"/>
        <v>0</v>
      </c>
    </row>
    <row r="774" spans="1:8" s="59" customFormat="1" hidden="1">
      <c r="A774" s="53" t="str">
        <f>IF((LEN('Copy paste to Here'!G778))&gt;5,((CONCATENATE('Copy paste to Here'!G778," &amp; ",'Copy paste to Here'!D778,"  &amp;  ",'Copy paste to Here'!E778))),"Empty Cell")</f>
        <v>Empty Cell</v>
      </c>
      <c r="B774" s="54">
        <f>'Copy paste to Here'!C778</f>
        <v>0</v>
      </c>
      <c r="C774" s="54"/>
      <c r="D774" s="55"/>
      <c r="E774" s="56"/>
      <c r="F774" s="56">
        <f t="shared" si="34"/>
        <v>0</v>
      </c>
      <c r="G774" s="57">
        <f t="shared" si="35"/>
        <v>0</v>
      </c>
      <c r="H774" s="60">
        <f t="shared" si="36"/>
        <v>0</v>
      </c>
    </row>
    <row r="775" spans="1:8" s="59" customFormat="1" hidden="1">
      <c r="A775" s="53" t="str">
        <f>IF((LEN('Copy paste to Here'!G779))&gt;5,((CONCATENATE('Copy paste to Here'!G779," &amp; ",'Copy paste to Here'!D779,"  &amp;  ",'Copy paste to Here'!E779))),"Empty Cell")</f>
        <v>Empty Cell</v>
      </c>
      <c r="B775" s="54">
        <f>'Copy paste to Here'!C779</f>
        <v>0</v>
      </c>
      <c r="C775" s="54"/>
      <c r="D775" s="55"/>
      <c r="E775" s="56"/>
      <c r="F775" s="56">
        <f t="shared" si="34"/>
        <v>0</v>
      </c>
      <c r="G775" s="57">
        <f t="shared" si="35"/>
        <v>0</v>
      </c>
      <c r="H775" s="60">
        <f t="shared" si="36"/>
        <v>0</v>
      </c>
    </row>
    <row r="776" spans="1:8" s="59" customFormat="1" hidden="1">
      <c r="A776" s="53" t="str">
        <f>IF((LEN('Copy paste to Here'!G780))&gt;5,((CONCATENATE('Copy paste to Here'!G780," &amp; ",'Copy paste to Here'!D780,"  &amp;  ",'Copy paste to Here'!E780))),"Empty Cell")</f>
        <v>Empty Cell</v>
      </c>
      <c r="B776" s="54">
        <f>'Copy paste to Here'!C780</f>
        <v>0</v>
      </c>
      <c r="C776" s="54"/>
      <c r="D776" s="55"/>
      <c r="E776" s="56"/>
      <c r="F776" s="56">
        <f t="shared" si="34"/>
        <v>0</v>
      </c>
      <c r="G776" s="57">
        <f t="shared" si="35"/>
        <v>0</v>
      </c>
      <c r="H776" s="60">
        <f t="shared" si="36"/>
        <v>0</v>
      </c>
    </row>
    <row r="777" spans="1:8" s="59" customFormat="1" hidden="1">
      <c r="A777" s="53" t="str">
        <f>IF((LEN('Copy paste to Here'!G781))&gt;5,((CONCATENATE('Copy paste to Here'!G781," &amp; ",'Copy paste to Here'!D781,"  &amp;  ",'Copy paste to Here'!E781))),"Empty Cell")</f>
        <v>Empty Cell</v>
      </c>
      <c r="B777" s="54">
        <f>'Copy paste to Here'!C781</f>
        <v>0</v>
      </c>
      <c r="C777" s="54"/>
      <c r="D777" s="55"/>
      <c r="E777" s="56"/>
      <c r="F777" s="56">
        <f t="shared" si="34"/>
        <v>0</v>
      </c>
      <c r="G777" s="57">
        <f t="shared" si="35"/>
        <v>0</v>
      </c>
      <c r="H777" s="60">
        <f t="shared" si="36"/>
        <v>0</v>
      </c>
    </row>
    <row r="778" spans="1:8" s="59" customFormat="1" hidden="1">
      <c r="A778" s="53" t="str">
        <f>IF((LEN('Copy paste to Here'!G782))&gt;5,((CONCATENATE('Copy paste to Here'!G782," &amp; ",'Copy paste to Here'!D782,"  &amp;  ",'Copy paste to Here'!E782))),"Empty Cell")</f>
        <v>Empty Cell</v>
      </c>
      <c r="B778" s="54">
        <f>'Copy paste to Here'!C782</f>
        <v>0</v>
      </c>
      <c r="C778" s="54"/>
      <c r="D778" s="55"/>
      <c r="E778" s="56"/>
      <c r="F778" s="56">
        <f t="shared" si="34"/>
        <v>0</v>
      </c>
      <c r="G778" s="57">
        <f t="shared" si="35"/>
        <v>0</v>
      </c>
      <c r="H778" s="60">
        <f t="shared" si="36"/>
        <v>0</v>
      </c>
    </row>
    <row r="779" spans="1:8" s="59" customFormat="1" hidden="1">
      <c r="A779" s="53" t="str">
        <f>IF((LEN('Copy paste to Here'!G783))&gt;5,((CONCATENATE('Copy paste to Here'!G783," &amp; ",'Copy paste to Here'!D783,"  &amp;  ",'Copy paste to Here'!E783))),"Empty Cell")</f>
        <v>Empty Cell</v>
      </c>
      <c r="B779" s="54">
        <f>'Copy paste to Here'!C783</f>
        <v>0</v>
      </c>
      <c r="C779" s="54"/>
      <c r="D779" s="55"/>
      <c r="E779" s="56"/>
      <c r="F779" s="56">
        <f t="shared" si="34"/>
        <v>0</v>
      </c>
      <c r="G779" s="57">
        <f t="shared" si="35"/>
        <v>0</v>
      </c>
      <c r="H779" s="60">
        <f t="shared" si="36"/>
        <v>0</v>
      </c>
    </row>
    <row r="780" spans="1:8" s="59" customFormat="1" hidden="1">
      <c r="A780" s="53" t="str">
        <f>IF((LEN('Copy paste to Here'!G784))&gt;5,((CONCATENATE('Copy paste to Here'!G784," &amp; ",'Copy paste to Here'!D784,"  &amp;  ",'Copy paste to Here'!E784))),"Empty Cell")</f>
        <v>Empty Cell</v>
      </c>
      <c r="B780" s="54">
        <f>'Copy paste to Here'!C784</f>
        <v>0</v>
      </c>
      <c r="C780" s="54"/>
      <c r="D780" s="55"/>
      <c r="E780" s="56"/>
      <c r="F780" s="56">
        <f t="shared" si="34"/>
        <v>0</v>
      </c>
      <c r="G780" s="57">
        <f t="shared" si="35"/>
        <v>0</v>
      </c>
      <c r="H780" s="60">
        <f t="shared" si="36"/>
        <v>0</v>
      </c>
    </row>
    <row r="781" spans="1:8" s="59" customFormat="1" hidden="1">
      <c r="A781" s="53" t="str">
        <f>IF((LEN('Copy paste to Here'!G785))&gt;5,((CONCATENATE('Copy paste to Here'!G785," &amp; ",'Copy paste to Here'!D785,"  &amp;  ",'Copy paste to Here'!E785))),"Empty Cell")</f>
        <v>Empty Cell</v>
      </c>
      <c r="B781" s="54">
        <f>'Copy paste to Here'!C785</f>
        <v>0</v>
      </c>
      <c r="C781" s="54"/>
      <c r="D781" s="55"/>
      <c r="E781" s="56"/>
      <c r="F781" s="56">
        <f t="shared" si="34"/>
        <v>0</v>
      </c>
      <c r="G781" s="57">
        <f t="shared" si="35"/>
        <v>0</v>
      </c>
      <c r="H781" s="60">
        <f t="shared" si="36"/>
        <v>0</v>
      </c>
    </row>
    <row r="782" spans="1:8" s="59" customFormat="1" hidden="1">
      <c r="A782" s="53" t="str">
        <f>IF((LEN('Copy paste to Here'!G786))&gt;5,((CONCATENATE('Copy paste to Here'!G786," &amp; ",'Copy paste to Here'!D786,"  &amp;  ",'Copy paste to Here'!E786))),"Empty Cell")</f>
        <v>Empty Cell</v>
      </c>
      <c r="B782" s="54">
        <f>'Copy paste to Here'!C786</f>
        <v>0</v>
      </c>
      <c r="C782" s="54"/>
      <c r="D782" s="55"/>
      <c r="E782" s="56"/>
      <c r="F782" s="56">
        <f t="shared" si="34"/>
        <v>0</v>
      </c>
      <c r="G782" s="57">
        <f t="shared" si="35"/>
        <v>0</v>
      </c>
      <c r="H782" s="60">
        <f t="shared" si="36"/>
        <v>0</v>
      </c>
    </row>
    <row r="783" spans="1:8" s="59" customFormat="1" hidden="1">
      <c r="A783" s="53" t="str">
        <f>IF((LEN('Copy paste to Here'!G787))&gt;5,((CONCATENATE('Copy paste to Here'!G787," &amp; ",'Copy paste to Here'!D787,"  &amp;  ",'Copy paste to Here'!E787))),"Empty Cell")</f>
        <v>Empty Cell</v>
      </c>
      <c r="B783" s="54">
        <f>'Copy paste to Here'!C787</f>
        <v>0</v>
      </c>
      <c r="C783" s="54"/>
      <c r="D783" s="55"/>
      <c r="E783" s="56"/>
      <c r="F783" s="56">
        <f t="shared" si="34"/>
        <v>0</v>
      </c>
      <c r="G783" s="57">
        <f t="shared" si="35"/>
        <v>0</v>
      </c>
      <c r="H783" s="60">
        <f t="shared" si="36"/>
        <v>0</v>
      </c>
    </row>
    <row r="784" spans="1:8" s="59" customFormat="1" hidden="1">
      <c r="A784" s="53" t="str">
        <f>IF((LEN('Copy paste to Here'!G788))&gt;5,((CONCATENATE('Copy paste to Here'!G788," &amp; ",'Copy paste to Here'!D788,"  &amp;  ",'Copy paste to Here'!E788))),"Empty Cell")</f>
        <v>Empty Cell</v>
      </c>
      <c r="B784" s="54">
        <f>'Copy paste to Here'!C788</f>
        <v>0</v>
      </c>
      <c r="C784" s="54"/>
      <c r="D784" s="55"/>
      <c r="E784" s="56"/>
      <c r="F784" s="56">
        <f t="shared" si="34"/>
        <v>0</v>
      </c>
      <c r="G784" s="57">
        <f t="shared" si="35"/>
        <v>0</v>
      </c>
      <c r="H784" s="60">
        <f t="shared" si="36"/>
        <v>0</v>
      </c>
    </row>
    <row r="785" spans="1:8" s="59" customFormat="1" hidden="1">
      <c r="A785" s="53" t="str">
        <f>IF((LEN('Copy paste to Here'!G789))&gt;5,((CONCATENATE('Copy paste to Here'!G789," &amp; ",'Copy paste to Here'!D789,"  &amp;  ",'Copy paste to Here'!E789))),"Empty Cell")</f>
        <v>Empty Cell</v>
      </c>
      <c r="B785" s="54">
        <f>'Copy paste to Here'!C789</f>
        <v>0</v>
      </c>
      <c r="C785" s="54"/>
      <c r="D785" s="55"/>
      <c r="E785" s="56"/>
      <c r="F785" s="56">
        <f t="shared" si="34"/>
        <v>0</v>
      </c>
      <c r="G785" s="57">
        <f t="shared" si="35"/>
        <v>0</v>
      </c>
      <c r="H785" s="60">
        <f t="shared" si="36"/>
        <v>0</v>
      </c>
    </row>
    <row r="786" spans="1:8" s="59" customFormat="1" hidden="1">
      <c r="A786" s="53" t="str">
        <f>IF((LEN('Copy paste to Here'!G790))&gt;5,((CONCATENATE('Copy paste to Here'!G790," &amp; ",'Copy paste to Here'!D790,"  &amp;  ",'Copy paste to Here'!E790))),"Empty Cell")</f>
        <v>Empty Cell</v>
      </c>
      <c r="B786" s="54">
        <f>'Copy paste to Here'!C790</f>
        <v>0</v>
      </c>
      <c r="C786" s="54"/>
      <c r="D786" s="55"/>
      <c r="E786" s="56"/>
      <c r="F786" s="56">
        <f t="shared" si="34"/>
        <v>0</v>
      </c>
      <c r="G786" s="57">
        <f t="shared" si="35"/>
        <v>0</v>
      </c>
      <c r="H786" s="60">
        <f t="shared" si="36"/>
        <v>0</v>
      </c>
    </row>
    <row r="787" spans="1:8" s="59" customFormat="1" hidden="1">
      <c r="A787" s="53" t="str">
        <f>IF((LEN('Copy paste to Here'!G791))&gt;5,((CONCATENATE('Copy paste to Here'!G791," &amp; ",'Copy paste to Here'!D791,"  &amp;  ",'Copy paste to Here'!E791))),"Empty Cell")</f>
        <v>Empty Cell</v>
      </c>
      <c r="B787" s="54">
        <f>'Copy paste to Here'!C791</f>
        <v>0</v>
      </c>
      <c r="C787" s="54"/>
      <c r="D787" s="55"/>
      <c r="E787" s="56"/>
      <c r="F787" s="56">
        <f t="shared" ref="F787:F850" si="37">D787*E787</f>
        <v>0</v>
      </c>
      <c r="G787" s="57">
        <f t="shared" ref="G787:G850" si="38">E787*$E$14</f>
        <v>0</v>
      </c>
      <c r="H787" s="60">
        <f t="shared" ref="H787:H850" si="39">D787*G787</f>
        <v>0</v>
      </c>
    </row>
    <row r="788" spans="1:8" s="59" customFormat="1" hidden="1">
      <c r="A788" s="53" t="str">
        <f>IF((LEN('Copy paste to Here'!G792))&gt;5,((CONCATENATE('Copy paste to Here'!G792," &amp; ",'Copy paste to Here'!D792,"  &amp;  ",'Copy paste to Here'!E792))),"Empty Cell")</f>
        <v>Empty Cell</v>
      </c>
      <c r="B788" s="54">
        <f>'Copy paste to Here'!C792</f>
        <v>0</v>
      </c>
      <c r="C788" s="54"/>
      <c r="D788" s="55"/>
      <c r="E788" s="56"/>
      <c r="F788" s="56">
        <f t="shared" si="37"/>
        <v>0</v>
      </c>
      <c r="G788" s="57">
        <f t="shared" si="38"/>
        <v>0</v>
      </c>
      <c r="H788" s="60">
        <f t="shared" si="39"/>
        <v>0</v>
      </c>
    </row>
    <row r="789" spans="1:8" s="59" customFormat="1" hidden="1">
      <c r="A789" s="53" t="str">
        <f>IF((LEN('Copy paste to Here'!G793))&gt;5,((CONCATENATE('Copy paste to Here'!G793," &amp; ",'Copy paste to Here'!D793,"  &amp;  ",'Copy paste to Here'!E793))),"Empty Cell")</f>
        <v>Empty Cell</v>
      </c>
      <c r="B789" s="54">
        <f>'Copy paste to Here'!C793</f>
        <v>0</v>
      </c>
      <c r="C789" s="54"/>
      <c r="D789" s="55"/>
      <c r="E789" s="56"/>
      <c r="F789" s="56">
        <f t="shared" si="37"/>
        <v>0</v>
      </c>
      <c r="G789" s="57">
        <f t="shared" si="38"/>
        <v>0</v>
      </c>
      <c r="H789" s="60">
        <f t="shared" si="39"/>
        <v>0</v>
      </c>
    </row>
    <row r="790" spans="1:8" s="59" customFormat="1" hidden="1">
      <c r="A790" s="53" t="str">
        <f>IF((LEN('Copy paste to Here'!G794))&gt;5,((CONCATENATE('Copy paste to Here'!G794," &amp; ",'Copy paste to Here'!D794,"  &amp;  ",'Copy paste to Here'!E794))),"Empty Cell")</f>
        <v>Empty Cell</v>
      </c>
      <c r="B790" s="54">
        <f>'Copy paste to Here'!C794</f>
        <v>0</v>
      </c>
      <c r="C790" s="54"/>
      <c r="D790" s="55"/>
      <c r="E790" s="56"/>
      <c r="F790" s="56">
        <f t="shared" si="37"/>
        <v>0</v>
      </c>
      <c r="G790" s="57">
        <f t="shared" si="38"/>
        <v>0</v>
      </c>
      <c r="H790" s="60">
        <f t="shared" si="39"/>
        <v>0</v>
      </c>
    </row>
    <row r="791" spans="1:8" s="59" customFormat="1" hidden="1">
      <c r="A791" s="53" t="str">
        <f>IF((LEN('Copy paste to Here'!G795))&gt;5,((CONCATENATE('Copy paste to Here'!G795," &amp; ",'Copy paste to Here'!D795,"  &amp;  ",'Copy paste to Here'!E795))),"Empty Cell")</f>
        <v>Empty Cell</v>
      </c>
      <c r="B791" s="54">
        <f>'Copy paste to Here'!C795</f>
        <v>0</v>
      </c>
      <c r="C791" s="54"/>
      <c r="D791" s="55"/>
      <c r="E791" s="56"/>
      <c r="F791" s="56">
        <f t="shared" si="37"/>
        <v>0</v>
      </c>
      <c r="G791" s="57">
        <f t="shared" si="38"/>
        <v>0</v>
      </c>
      <c r="H791" s="60">
        <f t="shared" si="39"/>
        <v>0</v>
      </c>
    </row>
    <row r="792" spans="1:8" s="59" customFormat="1" hidden="1">
      <c r="A792" s="53" t="str">
        <f>IF((LEN('Copy paste to Here'!G796))&gt;5,((CONCATENATE('Copy paste to Here'!G796," &amp; ",'Copy paste to Here'!D796,"  &amp;  ",'Copy paste to Here'!E796))),"Empty Cell")</f>
        <v>Empty Cell</v>
      </c>
      <c r="B792" s="54">
        <f>'Copy paste to Here'!C796</f>
        <v>0</v>
      </c>
      <c r="C792" s="54"/>
      <c r="D792" s="55"/>
      <c r="E792" s="56"/>
      <c r="F792" s="56">
        <f t="shared" si="37"/>
        <v>0</v>
      </c>
      <c r="G792" s="57">
        <f t="shared" si="38"/>
        <v>0</v>
      </c>
      <c r="H792" s="60">
        <f t="shared" si="39"/>
        <v>0</v>
      </c>
    </row>
    <row r="793" spans="1:8" s="59" customFormat="1" hidden="1">
      <c r="A793" s="53" t="str">
        <f>IF((LEN('Copy paste to Here'!G797))&gt;5,((CONCATENATE('Copy paste to Here'!G797," &amp; ",'Copy paste to Here'!D797,"  &amp;  ",'Copy paste to Here'!E797))),"Empty Cell")</f>
        <v>Empty Cell</v>
      </c>
      <c r="B793" s="54">
        <f>'Copy paste to Here'!C797</f>
        <v>0</v>
      </c>
      <c r="C793" s="54"/>
      <c r="D793" s="55"/>
      <c r="E793" s="56"/>
      <c r="F793" s="56">
        <f t="shared" si="37"/>
        <v>0</v>
      </c>
      <c r="G793" s="57">
        <f t="shared" si="38"/>
        <v>0</v>
      </c>
      <c r="H793" s="60">
        <f t="shared" si="39"/>
        <v>0</v>
      </c>
    </row>
    <row r="794" spans="1:8" s="59" customFormat="1" hidden="1">
      <c r="A794" s="53" t="str">
        <f>IF((LEN('Copy paste to Here'!G798))&gt;5,((CONCATENATE('Copy paste to Here'!G798," &amp; ",'Copy paste to Here'!D798,"  &amp;  ",'Copy paste to Here'!E798))),"Empty Cell")</f>
        <v>Empty Cell</v>
      </c>
      <c r="B794" s="54">
        <f>'Copy paste to Here'!C798</f>
        <v>0</v>
      </c>
      <c r="C794" s="54"/>
      <c r="D794" s="55"/>
      <c r="E794" s="56"/>
      <c r="F794" s="56">
        <f t="shared" si="37"/>
        <v>0</v>
      </c>
      <c r="G794" s="57">
        <f t="shared" si="38"/>
        <v>0</v>
      </c>
      <c r="H794" s="60">
        <f t="shared" si="39"/>
        <v>0</v>
      </c>
    </row>
    <row r="795" spans="1:8" s="59" customFormat="1" hidden="1">
      <c r="A795" s="53" t="str">
        <f>IF((LEN('Copy paste to Here'!G799))&gt;5,((CONCATENATE('Copy paste to Here'!G799," &amp; ",'Copy paste to Here'!D799,"  &amp;  ",'Copy paste to Here'!E799))),"Empty Cell")</f>
        <v>Empty Cell</v>
      </c>
      <c r="B795" s="54">
        <f>'Copy paste to Here'!C799</f>
        <v>0</v>
      </c>
      <c r="C795" s="54"/>
      <c r="D795" s="55"/>
      <c r="E795" s="56"/>
      <c r="F795" s="56">
        <f t="shared" si="37"/>
        <v>0</v>
      </c>
      <c r="G795" s="57">
        <f t="shared" si="38"/>
        <v>0</v>
      </c>
      <c r="H795" s="60">
        <f t="shared" si="39"/>
        <v>0</v>
      </c>
    </row>
    <row r="796" spans="1:8" s="59" customFormat="1" hidden="1">
      <c r="A796" s="53" t="str">
        <f>IF((LEN('Copy paste to Here'!G800))&gt;5,((CONCATENATE('Copy paste to Here'!G800," &amp; ",'Copy paste to Here'!D800,"  &amp;  ",'Copy paste to Here'!E800))),"Empty Cell")</f>
        <v>Empty Cell</v>
      </c>
      <c r="B796" s="54">
        <f>'Copy paste to Here'!C800</f>
        <v>0</v>
      </c>
      <c r="C796" s="54"/>
      <c r="D796" s="55"/>
      <c r="E796" s="56"/>
      <c r="F796" s="56">
        <f t="shared" si="37"/>
        <v>0</v>
      </c>
      <c r="G796" s="57">
        <f t="shared" si="38"/>
        <v>0</v>
      </c>
      <c r="H796" s="60">
        <f t="shared" si="39"/>
        <v>0</v>
      </c>
    </row>
    <row r="797" spans="1:8" s="59" customFormat="1" hidden="1">
      <c r="A797" s="53" t="str">
        <f>IF((LEN('Copy paste to Here'!G801))&gt;5,((CONCATENATE('Copy paste to Here'!G801," &amp; ",'Copy paste to Here'!D801,"  &amp;  ",'Copy paste to Here'!E801))),"Empty Cell")</f>
        <v>Empty Cell</v>
      </c>
      <c r="B797" s="54">
        <f>'Copy paste to Here'!C801</f>
        <v>0</v>
      </c>
      <c r="C797" s="54"/>
      <c r="D797" s="55"/>
      <c r="E797" s="56"/>
      <c r="F797" s="56">
        <f t="shared" si="37"/>
        <v>0</v>
      </c>
      <c r="G797" s="57">
        <f t="shared" si="38"/>
        <v>0</v>
      </c>
      <c r="H797" s="60">
        <f t="shared" si="39"/>
        <v>0</v>
      </c>
    </row>
    <row r="798" spans="1:8" s="59" customFormat="1" hidden="1">
      <c r="A798" s="53" t="str">
        <f>IF((LEN('Copy paste to Here'!G802))&gt;5,((CONCATENATE('Copy paste to Here'!G802," &amp; ",'Copy paste to Here'!D802,"  &amp;  ",'Copy paste to Here'!E802))),"Empty Cell")</f>
        <v>Empty Cell</v>
      </c>
      <c r="B798" s="54">
        <f>'Copy paste to Here'!C802</f>
        <v>0</v>
      </c>
      <c r="C798" s="54"/>
      <c r="D798" s="55"/>
      <c r="E798" s="56"/>
      <c r="F798" s="56">
        <f t="shared" si="37"/>
        <v>0</v>
      </c>
      <c r="G798" s="57">
        <f t="shared" si="38"/>
        <v>0</v>
      </c>
      <c r="H798" s="60">
        <f t="shared" si="39"/>
        <v>0</v>
      </c>
    </row>
    <row r="799" spans="1:8" s="59" customFormat="1" hidden="1">
      <c r="A799" s="53" t="str">
        <f>IF((LEN('Copy paste to Here'!G803))&gt;5,((CONCATENATE('Copy paste to Here'!G803," &amp; ",'Copy paste to Here'!D803,"  &amp;  ",'Copy paste to Here'!E803))),"Empty Cell")</f>
        <v>Empty Cell</v>
      </c>
      <c r="B799" s="54">
        <f>'Copy paste to Here'!C803</f>
        <v>0</v>
      </c>
      <c r="C799" s="54"/>
      <c r="D799" s="55"/>
      <c r="E799" s="56"/>
      <c r="F799" s="56">
        <f t="shared" si="37"/>
        <v>0</v>
      </c>
      <c r="G799" s="57">
        <f t="shared" si="38"/>
        <v>0</v>
      </c>
      <c r="H799" s="60">
        <f t="shared" si="39"/>
        <v>0</v>
      </c>
    </row>
    <row r="800" spans="1:8" s="59" customFormat="1" hidden="1">
      <c r="A800" s="53" t="str">
        <f>IF((LEN('Copy paste to Here'!G804))&gt;5,((CONCATENATE('Copy paste to Here'!G804," &amp; ",'Copy paste to Here'!D804,"  &amp;  ",'Copy paste to Here'!E804))),"Empty Cell")</f>
        <v>Empty Cell</v>
      </c>
      <c r="B800" s="54">
        <f>'Copy paste to Here'!C804</f>
        <v>0</v>
      </c>
      <c r="C800" s="54"/>
      <c r="D800" s="55"/>
      <c r="E800" s="56"/>
      <c r="F800" s="56">
        <f t="shared" si="37"/>
        <v>0</v>
      </c>
      <c r="G800" s="57">
        <f t="shared" si="38"/>
        <v>0</v>
      </c>
      <c r="H800" s="60">
        <f t="shared" si="39"/>
        <v>0</v>
      </c>
    </row>
    <row r="801" spans="1:8" s="59" customFormat="1" hidden="1">
      <c r="A801" s="53" t="str">
        <f>IF((LEN('Copy paste to Here'!G805))&gt;5,((CONCATENATE('Copy paste to Here'!G805," &amp; ",'Copy paste to Here'!D805,"  &amp;  ",'Copy paste to Here'!E805))),"Empty Cell")</f>
        <v>Empty Cell</v>
      </c>
      <c r="B801" s="54">
        <f>'Copy paste to Here'!C805</f>
        <v>0</v>
      </c>
      <c r="C801" s="54"/>
      <c r="D801" s="55"/>
      <c r="E801" s="56"/>
      <c r="F801" s="56">
        <f t="shared" si="37"/>
        <v>0</v>
      </c>
      <c r="G801" s="57">
        <f t="shared" si="38"/>
        <v>0</v>
      </c>
      <c r="H801" s="60">
        <f t="shared" si="39"/>
        <v>0</v>
      </c>
    </row>
    <row r="802" spans="1:8" s="59" customFormat="1" hidden="1">
      <c r="A802" s="53" t="str">
        <f>IF((LEN('Copy paste to Here'!G806))&gt;5,((CONCATENATE('Copy paste to Here'!G806," &amp; ",'Copy paste to Here'!D806,"  &amp;  ",'Copy paste to Here'!E806))),"Empty Cell")</f>
        <v>Empty Cell</v>
      </c>
      <c r="B802" s="54">
        <f>'Copy paste to Here'!C806</f>
        <v>0</v>
      </c>
      <c r="C802" s="54"/>
      <c r="D802" s="55"/>
      <c r="E802" s="56"/>
      <c r="F802" s="56">
        <f t="shared" si="37"/>
        <v>0</v>
      </c>
      <c r="G802" s="57">
        <f t="shared" si="38"/>
        <v>0</v>
      </c>
      <c r="H802" s="60">
        <f t="shared" si="39"/>
        <v>0</v>
      </c>
    </row>
    <row r="803" spans="1:8" s="59" customFormat="1" hidden="1">
      <c r="A803" s="53" t="str">
        <f>IF((LEN('Copy paste to Here'!G807))&gt;5,((CONCATENATE('Copy paste to Here'!G807," &amp; ",'Copy paste to Here'!D807,"  &amp;  ",'Copy paste to Here'!E807))),"Empty Cell")</f>
        <v>Empty Cell</v>
      </c>
      <c r="B803" s="54">
        <f>'Copy paste to Here'!C807</f>
        <v>0</v>
      </c>
      <c r="C803" s="54"/>
      <c r="D803" s="55"/>
      <c r="E803" s="56"/>
      <c r="F803" s="56">
        <f t="shared" si="37"/>
        <v>0</v>
      </c>
      <c r="G803" s="57">
        <f t="shared" si="38"/>
        <v>0</v>
      </c>
      <c r="H803" s="60">
        <f t="shared" si="39"/>
        <v>0</v>
      </c>
    </row>
    <row r="804" spans="1:8" s="59" customFormat="1" hidden="1">
      <c r="A804" s="53" t="str">
        <f>IF((LEN('Copy paste to Here'!G808))&gt;5,((CONCATENATE('Copy paste to Here'!G808," &amp; ",'Copy paste to Here'!D808,"  &amp;  ",'Copy paste to Here'!E808))),"Empty Cell")</f>
        <v>Empty Cell</v>
      </c>
      <c r="B804" s="54">
        <f>'Copy paste to Here'!C808</f>
        <v>0</v>
      </c>
      <c r="C804" s="54"/>
      <c r="D804" s="55"/>
      <c r="E804" s="56"/>
      <c r="F804" s="56">
        <f t="shared" si="37"/>
        <v>0</v>
      </c>
      <c r="G804" s="57">
        <f t="shared" si="38"/>
        <v>0</v>
      </c>
      <c r="H804" s="60">
        <f t="shared" si="39"/>
        <v>0</v>
      </c>
    </row>
    <row r="805" spans="1:8" s="59" customFormat="1" hidden="1">
      <c r="A805" s="53" t="str">
        <f>IF((LEN('Copy paste to Here'!G809))&gt;5,((CONCATENATE('Copy paste to Here'!G809," &amp; ",'Copy paste to Here'!D809,"  &amp;  ",'Copy paste to Here'!E809))),"Empty Cell")</f>
        <v>Empty Cell</v>
      </c>
      <c r="B805" s="54">
        <f>'Copy paste to Here'!C809</f>
        <v>0</v>
      </c>
      <c r="C805" s="54"/>
      <c r="D805" s="55"/>
      <c r="E805" s="56"/>
      <c r="F805" s="56">
        <f t="shared" si="37"/>
        <v>0</v>
      </c>
      <c r="G805" s="57">
        <f t="shared" si="38"/>
        <v>0</v>
      </c>
      <c r="H805" s="60">
        <f t="shared" si="39"/>
        <v>0</v>
      </c>
    </row>
    <row r="806" spans="1:8" s="59" customFormat="1" hidden="1">
      <c r="A806" s="53" t="str">
        <f>IF((LEN('Copy paste to Here'!G810))&gt;5,((CONCATENATE('Copy paste to Here'!G810," &amp; ",'Copy paste to Here'!D810,"  &amp;  ",'Copy paste to Here'!E810))),"Empty Cell")</f>
        <v>Empty Cell</v>
      </c>
      <c r="B806" s="54">
        <f>'Copy paste to Here'!C810</f>
        <v>0</v>
      </c>
      <c r="C806" s="54"/>
      <c r="D806" s="55"/>
      <c r="E806" s="56"/>
      <c r="F806" s="56">
        <f t="shared" si="37"/>
        <v>0</v>
      </c>
      <c r="G806" s="57">
        <f t="shared" si="38"/>
        <v>0</v>
      </c>
      <c r="H806" s="60">
        <f t="shared" si="39"/>
        <v>0</v>
      </c>
    </row>
    <row r="807" spans="1:8" s="59" customFormat="1" hidden="1">
      <c r="A807" s="53" t="str">
        <f>IF((LEN('Copy paste to Here'!G811))&gt;5,((CONCATENATE('Copy paste to Here'!G811," &amp; ",'Copy paste to Here'!D811,"  &amp;  ",'Copy paste to Here'!E811))),"Empty Cell")</f>
        <v>Empty Cell</v>
      </c>
      <c r="B807" s="54">
        <f>'Copy paste to Here'!C811</f>
        <v>0</v>
      </c>
      <c r="C807" s="54"/>
      <c r="D807" s="55"/>
      <c r="E807" s="56"/>
      <c r="F807" s="56">
        <f t="shared" si="37"/>
        <v>0</v>
      </c>
      <c r="G807" s="57">
        <f t="shared" si="38"/>
        <v>0</v>
      </c>
      <c r="H807" s="60">
        <f t="shared" si="39"/>
        <v>0</v>
      </c>
    </row>
    <row r="808" spans="1:8" s="59" customFormat="1" hidden="1">
      <c r="A808" s="53" t="str">
        <f>IF((LEN('Copy paste to Here'!G812))&gt;5,((CONCATENATE('Copy paste to Here'!G812," &amp; ",'Copy paste to Here'!D812,"  &amp;  ",'Copy paste to Here'!E812))),"Empty Cell")</f>
        <v>Empty Cell</v>
      </c>
      <c r="B808" s="54">
        <f>'Copy paste to Here'!C812</f>
        <v>0</v>
      </c>
      <c r="C808" s="54"/>
      <c r="D808" s="55"/>
      <c r="E808" s="56"/>
      <c r="F808" s="56">
        <f t="shared" si="37"/>
        <v>0</v>
      </c>
      <c r="G808" s="57">
        <f t="shared" si="38"/>
        <v>0</v>
      </c>
      <c r="H808" s="60">
        <f t="shared" si="39"/>
        <v>0</v>
      </c>
    </row>
    <row r="809" spans="1:8" s="59" customFormat="1" hidden="1">
      <c r="A809" s="53" t="str">
        <f>IF((LEN('Copy paste to Here'!G813))&gt;5,((CONCATENATE('Copy paste to Here'!G813," &amp; ",'Copy paste to Here'!D813,"  &amp;  ",'Copy paste to Here'!E813))),"Empty Cell")</f>
        <v>Empty Cell</v>
      </c>
      <c r="B809" s="54">
        <f>'Copy paste to Here'!C813</f>
        <v>0</v>
      </c>
      <c r="C809" s="54"/>
      <c r="D809" s="55"/>
      <c r="E809" s="56"/>
      <c r="F809" s="56">
        <f t="shared" si="37"/>
        <v>0</v>
      </c>
      <c r="G809" s="57">
        <f t="shared" si="38"/>
        <v>0</v>
      </c>
      <c r="H809" s="60">
        <f t="shared" si="39"/>
        <v>0</v>
      </c>
    </row>
    <row r="810" spans="1:8" s="59" customFormat="1" hidden="1">
      <c r="A810" s="53" t="str">
        <f>IF((LEN('Copy paste to Here'!G814))&gt;5,((CONCATENATE('Copy paste to Here'!G814," &amp; ",'Copy paste to Here'!D814,"  &amp;  ",'Copy paste to Here'!E814))),"Empty Cell")</f>
        <v>Empty Cell</v>
      </c>
      <c r="B810" s="54">
        <f>'Copy paste to Here'!C814</f>
        <v>0</v>
      </c>
      <c r="C810" s="54"/>
      <c r="D810" s="55"/>
      <c r="E810" s="56"/>
      <c r="F810" s="56">
        <f t="shared" si="37"/>
        <v>0</v>
      </c>
      <c r="G810" s="57">
        <f t="shared" si="38"/>
        <v>0</v>
      </c>
      <c r="H810" s="60">
        <f t="shared" si="39"/>
        <v>0</v>
      </c>
    </row>
    <row r="811" spans="1:8" s="59" customFormat="1" hidden="1">
      <c r="A811" s="53" t="str">
        <f>IF((LEN('Copy paste to Here'!G815))&gt;5,((CONCATENATE('Copy paste to Here'!G815," &amp; ",'Copy paste to Here'!D815,"  &amp;  ",'Copy paste to Here'!E815))),"Empty Cell")</f>
        <v>Empty Cell</v>
      </c>
      <c r="B811" s="54">
        <f>'Copy paste to Here'!C815</f>
        <v>0</v>
      </c>
      <c r="C811" s="54"/>
      <c r="D811" s="55"/>
      <c r="E811" s="56"/>
      <c r="F811" s="56">
        <f t="shared" si="37"/>
        <v>0</v>
      </c>
      <c r="G811" s="57">
        <f t="shared" si="38"/>
        <v>0</v>
      </c>
      <c r="H811" s="60">
        <f t="shared" si="39"/>
        <v>0</v>
      </c>
    </row>
    <row r="812" spans="1:8" s="59" customFormat="1" hidden="1">
      <c r="A812" s="53" t="str">
        <f>IF((LEN('Copy paste to Here'!G816))&gt;5,((CONCATENATE('Copy paste to Here'!G816," &amp; ",'Copy paste to Here'!D816,"  &amp;  ",'Copy paste to Here'!E816))),"Empty Cell")</f>
        <v>Empty Cell</v>
      </c>
      <c r="B812" s="54">
        <f>'Copy paste to Here'!C816</f>
        <v>0</v>
      </c>
      <c r="C812" s="54"/>
      <c r="D812" s="55"/>
      <c r="E812" s="56"/>
      <c r="F812" s="56">
        <f t="shared" si="37"/>
        <v>0</v>
      </c>
      <c r="G812" s="57">
        <f t="shared" si="38"/>
        <v>0</v>
      </c>
      <c r="H812" s="60">
        <f t="shared" si="39"/>
        <v>0</v>
      </c>
    </row>
    <row r="813" spans="1:8" s="59" customFormat="1" hidden="1">
      <c r="A813" s="53" t="str">
        <f>IF((LEN('Copy paste to Here'!G817))&gt;5,((CONCATENATE('Copy paste to Here'!G817," &amp; ",'Copy paste to Here'!D817,"  &amp;  ",'Copy paste to Here'!E817))),"Empty Cell")</f>
        <v>Empty Cell</v>
      </c>
      <c r="B813" s="54">
        <f>'Copy paste to Here'!C817</f>
        <v>0</v>
      </c>
      <c r="C813" s="54"/>
      <c r="D813" s="55"/>
      <c r="E813" s="56"/>
      <c r="F813" s="56">
        <f t="shared" si="37"/>
        <v>0</v>
      </c>
      <c r="G813" s="57">
        <f t="shared" si="38"/>
        <v>0</v>
      </c>
      <c r="H813" s="60">
        <f t="shared" si="39"/>
        <v>0</v>
      </c>
    </row>
    <row r="814" spans="1:8" s="59" customFormat="1" hidden="1">
      <c r="A814" s="53" t="str">
        <f>IF((LEN('Copy paste to Here'!G818))&gt;5,((CONCATENATE('Copy paste to Here'!G818," &amp; ",'Copy paste to Here'!D818,"  &amp;  ",'Copy paste to Here'!E818))),"Empty Cell")</f>
        <v>Empty Cell</v>
      </c>
      <c r="B814" s="54">
        <f>'Copy paste to Here'!C818</f>
        <v>0</v>
      </c>
      <c r="C814" s="54"/>
      <c r="D814" s="55"/>
      <c r="E814" s="56"/>
      <c r="F814" s="56">
        <f t="shared" si="37"/>
        <v>0</v>
      </c>
      <c r="G814" s="57">
        <f t="shared" si="38"/>
        <v>0</v>
      </c>
      <c r="H814" s="60">
        <f t="shared" si="39"/>
        <v>0</v>
      </c>
    </row>
    <row r="815" spans="1:8" s="59" customFormat="1" hidden="1">
      <c r="A815" s="53" t="str">
        <f>IF((LEN('Copy paste to Here'!G819))&gt;5,((CONCATENATE('Copy paste to Here'!G819," &amp; ",'Copy paste to Here'!D819,"  &amp;  ",'Copy paste to Here'!E819))),"Empty Cell")</f>
        <v>Empty Cell</v>
      </c>
      <c r="B815" s="54">
        <f>'Copy paste to Here'!C819</f>
        <v>0</v>
      </c>
      <c r="C815" s="54"/>
      <c r="D815" s="55"/>
      <c r="E815" s="56"/>
      <c r="F815" s="56">
        <f t="shared" si="37"/>
        <v>0</v>
      </c>
      <c r="G815" s="57">
        <f t="shared" si="38"/>
        <v>0</v>
      </c>
      <c r="H815" s="60">
        <f t="shared" si="39"/>
        <v>0</v>
      </c>
    </row>
    <row r="816" spans="1:8" s="59" customFormat="1" hidden="1">
      <c r="A816" s="53" t="str">
        <f>IF((LEN('Copy paste to Here'!G820))&gt;5,((CONCATENATE('Copy paste to Here'!G820," &amp; ",'Copy paste to Here'!D820,"  &amp;  ",'Copy paste to Here'!E820))),"Empty Cell")</f>
        <v>Empty Cell</v>
      </c>
      <c r="B816" s="54">
        <f>'Copy paste to Here'!C820</f>
        <v>0</v>
      </c>
      <c r="C816" s="54"/>
      <c r="D816" s="55"/>
      <c r="E816" s="56"/>
      <c r="F816" s="56">
        <f t="shared" si="37"/>
        <v>0</v>
      </c>
      <c r="G816" s="57">
        <f t="shared" si="38"/>
        <v>0</v>
      </c>
      <c r="H816" s="60">
        <f t="shared" si="39"/>
        <v>0</v>
      </c>
    </row>
    <row r="817" spans="1:8" s="59" customFormat="1" hidden="1">
      <c r="A817" s="53" t="str">
        <f>IF((LEN('Copy paste to Here'!G821))&gt;5,((CONCATENATE('Copy paste to Here'!G821," &amp; ",'Copy paste to Here'!D821,"  &amp;  ",'Copy paste to Here'!E821))),"Empty Cell")</f>
        <v>Empty Cell</v>
      </c>
      <c r="B817" s="54">
        <f>'Copy paste to Here'!C821</f>
        <v>0</v>
      </c>
      <c r="C817" s="54"/>
      <c r="D817" s="55"/>
      <c r="E817" s="56"/>
      <c r="F817" s="56">
        <f t="shared" si="37"/>
        <v>0</v>
      </c>
      <c r="G817" s="57">
        <f t="shared" si="38"/>
        <v>0</v>
      </c>
      <c r="H817" s="60">
        <f t="shared" si="39"/>
        <v>0</v>
      </c>
    </row>
    <row r="818" spans="1:8" s="59" customFormat="1" hidden="1">
      <c r="A818" s="53" t="str">
        <f>IF((LEN('Copy paste to Here'!G822))&gt;5,((CONCATENATE('Copy paste to Here'!G822," &amp; ",'Copy paste to Here'!D822,"  &amp;  ",'Copy paste to Here'!E822))),"Empty Cell")</f>
        <v>Empty Cell</v>
      </c>
      <c r="B818" s="54">
        <f>'Copy paste to Here'!C822</f>
        <v>0</v>
      </c>
      <c r="C818" s="54"/>
      <c r="D818" s="55"/>
      <c r="E818" s="56"/>
      <c r="F818" s="56">
        <f t="shared" si="37"/>
        <v>0</v>
      </c>
      <c r="G818" s="57">
        <f t="shared" si="38"/>
        <v>0</v>
      </c>
      <c r="H818" s="60">
        <f t="shared" si="39"/>
        <v>0</v>
      </c>
    </row>
    <row r="819" spans="1:8" s="59" customFormat="1" hidden="1">
      <c r="A819" s="53" t="str">
        <f>IF((LEN('Copy paste to Here'!G823))&gt;5,((CONCATENATE('Copy paste to Here'!G823," &amp; ",'Copy paste to Here'!D823,"  &amp;  ",'Copy paste to Here'!E823))),"Empty Cell")</f>
        <v>Empty Cell</v>
      </c>
      <c r="B819" s="54">
        <f>'Copy paste to Here'!C823</f>
        <v>0</v>
      </c>
      <c r="C819" s="54"/>
      <c r="D819" s="55"/>
      <c r="E819" s="56"/>
      <c r="F819" s="56">
        <f t="shared" si="37"/>
        <v>0</v>
      </c>
      <c r="G819" s="57">
        <f t="shared" si="38"/>
        <v>0</v>
      </c>
      <c r="H819" s="60">
        <f t="shared" si="39"/>
        <v>0</v>
      </c>
    </row>
    <row r="820" spans="1:8" s="59" customFormat="1" hidden="1">
      <c r="A820" s="53" t="str">
        <f>IF((LEN('Copy paste to Here'!G824))&gt;5,((CONCATENATE('Copy paste to Here'!G824," &amp; ",'Copy paste to Here'!D824,"  &amp;  ",'Copy paste to Here'!E824))),"Empty Cell")</f>
        <v>Empty Cell</v>
      </c>
      <c r="B820" s="54">
        <f>'Copy paste to Here'!C824</f>
        <v>0</v>
      </c>
      <c r="C820" s="54"/>
      <c r="D820" s="55"/>
      <c r="E820" s="56"/>
      <c r="F820" s="56">
        <f t="shared" si="37"/>
        <v>0</v>
      </c>
      <c r="G820" s="57">
        <f t="shared" si="38"/>
        <v>0</v>
      </c>
      <c r="H820" s="60">
        <f t="shared" si="39"/>
        <v>0</v>
      </c>
    </row>
    <row r="821" spans="1:8" s="59" customFormat="1" hidden="1">
      <c r="A821" s="53" t="str">
        <f>IF((LEN('Copy paste to Here'!G825))&gt;5,((CONCATENATE('Copy paste to Here'!G825," &amp; ",'Copy paste to Here'!D825,"  &amp;  ",'Copy paste to Here'!E825))),"Empty Cell")</f>
        <v>Empty Cell</v>
      </c>
      <c r="B821" s="54">
        <f>'Copy paste to Here'!C825</f>
        <v>0</v>
      </c>
      <c r="C821" s="54"/>
      <c r="D821" s="55"/>
      <c r="E821" s="56"/>
      <c r="F821" s="56">
        <f t="shared" si="37"/>
        <v>0</v>
      </c>
      <c r="G821" s="57">
        <f t="shared" si="38"/>
        <v>0</v>
      </c>
      <c r="H821" s="60">
        <f t="shared" si="39"/>
        <v>0</v>
      </c>
    </row>
    <row r="822" spans="1:8" s="59" customFormat="1" hidden="1">
      <c r="A822" s="53" t="str">
        <f>IF((LEN('Copy paste to Here'!G826))&gt;5,((CONCATENATE('Copy paste to Here'!G826," &amp; ",'Copy paste to Here'!D826,"  &amp;  ",'Copy paste to Here'!E826))),"Empty Cell")</f>
        <v>Empty Cell</v>
      </c>
      <c r="B822" s="54">
        <f>'Copy paste to Here'!C826</f>
        <v>0</v>
      </c>
      <c r="C822" s="54"/>
      <c r="D822" s="55"/>
      <c r="E822" s="56"/>
      <c r="F822" s="56">
        <f t="shared" si="37"/>
        <v>0</v>
      </c>
      <c r="G822" s="57">
        <f t="shared" si="38"/>
        <v>0</v>
      </c>
      <c r="H822" s="60">
        <f t="shared" si="39"/>
        <v>0</v>
      </c>
    </row>
    <row r="823" spans="1:8" s="59" customFormat="1" hidden="1">
      <c r="A823" s="53" t="str">
        <f>IF((LEN('Copy paste to Here'!G827))&gt;5,((CONCATENATE('Copy paste to Here'!G827," &amp; ",'Copy paste to Here'!D827,"  &amp;  ",'Copy paste to Here'!E827))),"Empty Cell")</f>
        <v>Empty Cell</v>
      </c>
      <c r="B823" s="54">
        <f>'Copy paste to Here'!C827</f>
        <v>0</v>
      </c>
      <c r="C823" s="54"/>
      <c r="D823" s="55"/>
      <c r="E823" s="56"/>
      <c r="F823" s="56">
        <f t="shared" si="37"/>
        <v>0</v>
      </c>
      <c r="G823" s="57">
        <f t="shared" si="38"/>
        <v>0</v>
      </c>
      <c r="H823" s="60">
        <f t="shared" si="39"/>
        <v>0</v>
      </c>
    </row>
    <row r="824" spans="1:8" s="59" customFormat="1" hidden="1">
      <c r="A824" s="53" t="str">
        <f>IF((LEN('Copy paste to Here'!G828))&gt;5,((CONCATENATE('Copy paste to Here'!G828," &amp; ",'Copy paste to Here'!D828,"  &amp;  ",'Copy paste to Here'!E828))),"Empty Cell")</f>
        <v>Empty Cell</v>
      </c>
      <c r="B824" s="54">
        <f>'Copy paste to Here'!C828</f>
        <v>0</v>
      </c>
      <c r="C824" s="54"/>
      <c r="D824" s="55"/>
      <c r="E824" s="56"/>
      <c r="F824" s="56">
        <f t="shared" si="37"/>
        <v>0</v>
      </c>
      <c r="G824" s="57">
        <f t="shared" si="38"/>
        <v>0</v>
      </c>
      <c r="H824" s="60">
        <f t="shared" si="39"/>
        <v>0</v>
      </c>
    </row>
    <row r="825" spans="1:8" s="59" customFormat="1" hidden="1">
      <c r="A825" s="53" t="str">
        <f>IF((LEN('Copy paste to Here'!G829))&gt;5,((CONCATENATE('Copy paste to Here'!G829," &amp; ",'Copy paste to Here'!D829,"  &amp;  ",'Copy paste to Here'!E829))),"Empty Cell")</f>
        <v>Empty Cell</v>
      </c>
      <c r="B825" s="54">
        <f>'Copy paste to Here'!C829</f>
        <v>0</v>
      </c>
      <c r="C825" s="54"/>
      <c r="D825" s="55"/>
      <c r="E825" s="56"/>
      <c r="F825" s="56">
        <f t="shared" si="37"/>
        <v>0</v>
      </c>
      <c r="G825" s="57">
        <f t="shared" si="38"/>
        <v>0</v>
      </c>
      <c r="H825" s="60">
        <f t="shared" si="39"/>
        <v>0</v>
      </c>
    </row>
    <row r="826" spans="1:8" s="59" customFormat="1" hidden="1">
      <c r="A826" s="53" t="str">
        <f>IF((LEN('Copy paste to Here'!G830))&gt;5,((CONCATENATE('Copy paste to Here'!G830," &amp; ",'Copy paste to Here'!D830,"  &amp;  ",'Copy paste to Here'!E830))),"Empty Cell")</f>
        <v>Empty Cell</v>
      </c>
      <c r="B826" s="54">
        <f>'Copy paste to Here'!C830</f>
        <v>0</v>
      </c>
      <c r="C826" s="54"/>
      <c r="D826" s="55"/>
      <c r="E826" s="56"/>
      <c r="F826" s="56">
        <f t="shared" si="37"/>
        <v>0</v>
      </c>
      <c r="G826" s="57">
        <f t="shared" si="38"/>
        <v>0</v>
      </c>
      <c r="H826" s="60">
        <f t="shared" si="39"/>
        <v>0</v>
      </c>
    </row>
    <row r="827" spans="1:8" s="59" customFormat="1" hidden="1">
      <c r="A827" s="53" t="str">
        <f>IF((LEN('Copy paste to Here'!G831))&gt;5,((CONCATENATE('Copy paste to Here'!G831," &amp; ",'Copy paste to Here'!D831,"  &amp;  ",'Copy paste to Here'!E831))),"Empty Cell")</f>
        <v>Empty Cell</v>
      </c>
      <c r="B827" s="54">
        <f>'Copy paste to Here'!C831</f>
        <v>0</v>
      </c>
      <c r="C827" s="54"/>
      <c r="D827" s="55"/>
      <c r="E827" s="56"/>
      <c r="F827" s="56">
        <f t="shared" si="37"/>
        <v>0</v>
      </c>
      <c r="G827" s="57">
        <f t="shared" si="38"/>
        <v>0</v>
      </c>
      <c r="H827" s="60">
        <f t="shared" si="39"/>
        <v>0</v>
      </c>
    </row>
    <row r="828" spans="1:8" s="59" customFormat="1" hidden="1">
      <c r="A828" s="53" t="str">
        <f>IF((LEN('Copy paste to Here'!G832))&gt;5,((CONCATENATE('Copy paste to Here'!G832," &amp; ",'Copy paste to Here'!D832,"  &amp;  ",'Copy paste to Here'!E832))),"Empty Cell")</f>
        <v>Empty Cell</v>
      </c>
      <c r="B828" s="54">
        <f>'Copy paste to Here'!C832</f>
        <v>0</v>
      </c>
      <c r="C828" s="54"/>
      <c r="D828" s="55"/>
      <c r="E828" s="56"/>
      <c r="F828" s="56">
        <f t="shared" si="37"/>
        <v>0</v>
      </c>
      <c r="G828" s="57">
        <f t="shared" si="38"/>
        <v>0</v>
      </c>
      <c r="H828" s="60">
        <f t="shared" si="39"/>
        <v>0</v>
      </c>
    </row>
    <row r="829" spans="1:8" s="59" customFormat="1" hidden="1">
      <c r="A829" s="53" t="str">
        <f>IF((LEN('Copy paste to Here'!G833))&gt;5,((CONCATENATE('Copy paste to Here'!G833," &amp; ",'Copy paste to Here'!D833,"  &amp;  ",'Copy paste to Here'!E833))),"Empty Cell")</f>
        <v>Empty Cell</v>
      </c>
      <c r="B829" s="54">
        <f>'Copy paste to Here'!C833</f>
        <v>0</v>
      </c>
      <c r="C829" s="54"/>
      <c r="D829" s="55"/>
      <c r="E829" s="56"/>
      <c r="F829" s="56">
        <f t="shared" si="37"/>
        <v>0</v>
      </c>
      <c r="G829" s="57">
        <f t="shared" si="38"/>
        <v>0</v>
      </c>
      <c r="H829" s="60">
        <f t="shared" si="39"/>
        <v>0</v>
      </c>
    </row>
    <row r="830" spans="1:8" s="59" customFormat="1" hidden="1">
      <c r="A830" s="53" t="str">
        <f>IF((LEN('Copy paste to Here'!G834))&gt;5,((CONCATENATE('Copy paste to Here'!G834," &amp; ",'Copy paste to Here'!D834,"  &amp;  ",'Copy paste to Here'!E834))),"Empty Cell")</f>
        <v>Empty Cell</v>
      </c>
      <c r="B830" s="54">
        <f>'Copy paste to Here'!C834</f>
        <v>0</v>
      </c>
      <c r="C830" s="54"/>
      <c r="D830" s="55"/>
      <c r="E830" s="56"/>
      <c r="F830" s="56">
        <f t="shared" si="37"/>
        <v>0</v>
      </c>
      <c r="G830" s="57">
        <f t="shared" si="38"/>
        <v>0</v>
      </c>
      <c r="H830" s="60">
        <f t="shared" si="39"/>
        <v>0</v>
      </c>
    </row>
    <row r="831" spans="1:8" s="59" customFormat="1" hidden="1">
      <c r="A831" s="53" t="str">
        <f>IF((LEN('Copy paste to Here'!G835))&gt;5,((CONCATENATE('Copy paste to Here'!G835," &amp; ",'Copy paste to Here'!D835,"  &amp;  ",'Copy paste to Here'!E835))),"Empty Cell")</f>
        <v>Empty Cell</v>
      </c>
      <c r="B831" s="54">
        <f>'Copy paste to Here'!C835</f>
        <v>0</v>
      </c>
      <c r="C831" s="54"/>
      <c r="D831" s="55"/>
      <c r="E831" s="56"/>
      <c r="F831" s="56">
        <f t="shared" si="37"/>
        <v>0</v>
      </c>
      <c r="G831" s="57">
        <f t="shared" si="38"/>
        <v>0</v>
      </c>
      <c r="H831" s="60">
        <f t="shared" si="39"/>
        <v>0</v>
      </c>
    </row>
    <row r="832" spans="1:8" s="59" customFormat="1" hidden="1">
      <c r="A832" s="53" t="str">
        <f>IF((LEN('Copy paste to Here'!G836))&gt;5,((CONCATENATE('Copy paste to Here'!G836," &amp; ",'Copy paste to Here'!D836,"  &amp;  ",'Copy paste to Here'!E836))),"Empty Cell")</f>
        <v>Empty Cell</v>
      </c>
      <c r="B832" s="54">
        <f>'Copy paste to Here'!C836</f>
        <v>0</v>
      </c>
      <c r="C832" s="54"/>
      <c r="D832" s="55"/>
      <c r="E832" s="56"/>
      <c r="F832" s="56">
        <f t="shared" si="37"/>
        <v>0</v>
      </c>
      <c r="G832" s="57">
        <f t="shared" si="38"/>
        <v>0</v>
      </c>
      <c r="H832" s="60">
        <f t="shared" si="39"/>
        <v>0</v>
      </c>
    </row>
    <row r="833" spans="1:8" s="59" customFormat="1" hidden="1">
      <c r="A833" s="53" t="str">
        <f>IF((LEN('Copy paste to Here'!G837))&gt;5,((CONCATENATE('Copy paste to Here'!G837," &amp; ",'Copy paste to Here'!D837,"  &amp;  ",'Copy paste to Here'!E837))),"Empty Cell")</f>
        <v>Empty Cell</v>
      </c>
      <c r="B833" s="54">
        <f>'Copy paste to Here'!C837</f>
        <v>0</v>
      </c>
      <c r="C833" s="54"/>
      <c r="D833" s="55"/>
      <c r="E833" s="56"/>
      <c r="F833" s="56">
        <f t="shared" si="37"/>
        <v>0</v>
      </c>
      <c r="G833" s="57">
        <f t="shared" si="38"/>
        <v>0</v>
      </c>
      <c r="H833" s="60">
        <f t="shared" si="39"/>
        <v>0</v>
      </c>
    </row>
    <row r="834" spans="1:8" s="59" customFormat="1" hidden="1">
      <c r="A834" s="53" t="str">
        <f>IF((LEN('Copy paste to Here'!G838))&gt;5,((CONCATENATE('Copy paste to Here'!G838," &amp; ",'Copy paste to Here'!D838,"  &amp;  ",'Copy paste to Here'!E838))),"Empty Cell")</f>
        <v>Empty Cell</v>
      </c>
      <c r="B834" s="54">
        <f>'Copy paste to Here'!C838</f>
        <v>0</v>
      </c>
      <c r="C834" s="54"/>
      <c r="D834" s="55"/>
      <c r="E834" s="56"/>
      <c r="F834" s="56">
        <f t="shared" si="37"/>
        <v>0</v>
      </c>
      <c r="G834" s="57">
        <f t="shared" si="38"/>
        <v>0</v>
      </c>
      <c r="H834" s="60">
        <f t="shared" si="39"/>
        <v>0</v>
      </c>
    </row>
    <row r="835" spans="1:8" s="59" customFormat="1" hidden="1">
      <c r="A835" s="53" t="str">
        <f>IF((LEN('Copy paste to Here'!G839))&gt;5,((CONCATENATE('Copy paste to Here'!G839," &amp; ",'Copy paste to Here'!D839,"  &amp;  ",'Copy paste to Here'!E839))),"Empty Cell")</f>
        <v>Empty Cell</v>
      </c>
      <c r="B835" s="54">
        <f>'Copy paste to Here'!C839</f>
        <v>0</v>
      </c>
      <c r="C835" s="54"/>
      <c r="D835" s="55"/>
      <c r="E835" s="56"/>
      <c r="F835" s="56">
        <f t="shared" si="37"/>
        <v>0</v>
      </c>
      <c r="G835" s="57">
        <f t="shared" si="38"/>
        <v>0</v>
      </c>
      <c r="H835" s="60">
        <f t="shared" si="39"/>
        <v>0</v>
      </c>
    </row>
    <row r="836" spans="1:8" s="59" customFormat="1" hidden="1">
      <c r="A836" s="53" t="str">
        <f>IF((LEN('Copy paste to Here'!G840))&gt;5,((CONCATENATE('Copy paste to Here'!G840," &amp; ",'Copy paste to Here'!D840,"  &amp;  ",'Copy paste to Here'!E840))),"Empty Cell")</f>
        <v>Empty Cell</v>
      </c>
      <c r="B836" s="54">
        <f>'Copy paste to Here'!C840</f>
        <v>0</v>
      </c>
      <c r="C836" s="54"/>
      <c r="D836" s="55"/>
      <c r="E836" s="56"/>
      <c r="F836" s="56">
        <f t="shared" si="37"/>
        <v>0</v>
      </c>
      <c r="G836" s="57">
        <f t="shared" si="38"/>
        <v>0</v>
      </c>
      <c r="H836" s="60">
        <f t="shared" si="39"/>
        <v>0</v>
      </c>
    </row>
    <row r="837" spans="1:8" s="59" customFormat="1" hidden="1">
      <c r="A837" s="53" t="str">
        <f>IF((LEN('Copy paste to Here'!G841))&gt;5,((CONCATENATE('Copy paste to Here'!G841," &amp; ",'Copy paste to Here'!D841,"  &amp;  ",'Copy paste to Here'!E841))),"Empty Cell")</f>
        <v>Empty Cell</v>
      </c>
      <c r="B837" s="54">
        <f>'Copy paste to Here'!C841</f>
        <v>0</v>
      </c>
      <c r="C837" s="54"/>
      <c r="D837" s="55"/>
      <c r="E837" s="56"/>
      <c r="F837" s="56">
        <f t="shared" si="37"/>
        <v>0</v>
      </c>
      <c r="G837" s="57">
        <f t="shared" si="38"/>
        <v>0</v>
      </c>
      <c r="H837" s="60">
        <f t="shared" si="39"/>
        <v>0</v>
      </c>
    </row>
    <row r="838" spans="1:8" s="59" customFormat="1" hidden="1">
      <c r="A838" s="53" t="str">
        <f>IF((LEN('Copy paste to Here'!G842))&gt;5,((CONCATENATE('Copy paste to Here'!G842," &amp; ",'Copy paste to Here'!D842,"  &amp;  ",'Copy paste to Here'!E842))),"Empty Cell")</f>
        <v>Empty Cell</v>
      </c>
      <c r="B838" s="54">
        <f>'Copy paste to Here'!C842</f>
        <v>0</v>
      </c>
      <c r="C838" s="54"/>
      <c r="D838" s="55"/>
      <c r="E838" s="56"/>
      <c r="F838" s="56">
        <f t="shared" si="37"/>
        <v>0</v>
      </c>
      <c r="G838" s="57">
        <f t="shared" si="38"/>
        <v>0</v>
      </c>
      <c r="H838" s="60">
        <f t="shared" si="39"/>
        <v>0</v>
      </c>
    </row>
    <row r="839" spans="1:8" s="59" customFormat="1" hidden="1">
      <c r="A839" s="53" t="str">
        <f>IF((LEN('Copy paste to Here'!G843))&gt;5,((CONCATENATE('Copy paste to Here'!G843," &amp; ",'Copy paste to Here'!D843,"  &amp;  ",'Copy paste to Here'!E843))),"Empty Cell")</f>
        <v>Empty Cell</v>
      </c>
      <c r="B839" s="54">
        <f>'Copy paste to Here'!C843</f>
        <v>0</v>
      </c>
      <c r="C839" s="54"/>
      <c r="D839" s="55"/>
      <c r="E839" s="56"/>
      <c r="F839" s="56">
        <f t="shared" si="37"/>
        <v>0</v>
      </c>
      <c r="G839" s="57">
        <f t="shared" si="38"/>
        <v>0</v>
      </c>
      <c r="H839" s="60">
        <f t="shared" si="39"/>
        <v>0</v>
      </c>
    </row>
    <row r="840" spans="1:8" s="59" customFormat="1" hidden="1">
      <c r="A840" s="53" t="str">
        <f>IF((LEN('Copy paste to Here'!G844))&gt;5,((CONCATENATE('Copy paste to Here'!G844," &amp; ",'Copy paste to Here'!D844,"  &amp;  ",'Copy paste to Here'!E844))),"Empty Cell")</f>
        <v>Empty Cell</v>
      </c>
      <c r="B840" s="54">
        <f>'Copy paste to Here'!C844</f>
        <v>0</v>
      </c>
      <c r="C840" s="54"/>
      <c r="D840" s="55"/>
      <c r="E840" s="56"/>
      <c r="F840" s="56">
        <f t="shared" si="37"/>
        <v>0</v>
      </c>
      <c r="G840" s="57">
        <f t="shared" si="38"/>
        <v>0</v>
      </c>
      <c r="H840" s="60">
        <f t="shared" si="39"/>
        <v>0</v>
      </c>
    </row>
    <row r="841" spans="1:8" s="59" customFormat="1" hidden="1">
      <c r="A841" s="53" t="str">
        <f>IF((LEN('Copy paste to Here'!G845))&gt;5,((CONCATENATE('Copy paste to Here'!G845," &amp; ",'Copy paste to Here'!D845,"  &amp;  ",'Copy paste to Here'!E845))),"Empty Cell")</f>
        <v>Empty Cell</v>
      </c>
      <c r="B841" s="54">
        <f>'Copy paste to Here'!C845</f>
        <v>0</v>
      </c>
      <c r="C841" s="54"/>
      <c r="D841" s="55"/>
      <c r="E841" s="56"/>
      <c r="F841" s="56">
        <f t="shared" si="37"/>
        <v>0</v>
      </c>
      <c r="G841" s="57">
        <f t="shared" si="38"/>
        <v>0</v>
      </c>
      <c r="H841" s="60">
        <f t="shared" si="39"/>
        <v>0</v>
      </c>
    </row>
    <row r="842" spans="1:8" s="59" customFormat="1" hidden="1">
      <c r="A842" s="53" t="str">
        <f>IF((LEN('Copy paste to Here'!G846))&gt;5,((CONCATENATE('Copy paste to Here'!G846," &amp; ",'Copy paste to Here'!D846,"  &amp;  ",'Copy paste to Here'!E846))),"Empty Cell")</f>
        <v>Empty Cell</v>
      </c>
      <c r="B842" s="54">
        <f>'Copy paste to Here'!C846</f>
        <v>0</v>
      </c>
      <c r="C842" s="54"/>
      <c r="D842" s="55"/>
      <c r="E842" s="56"/>
      <c r="F842" s="56">
        <f t="shared" si="37"/>
        <v>0</v>
      </c>
      <c r="G842" s="57">
        <f t="shared" si="38"/>
        <v>0</v>
      </c>
      <c r="H842" s="60">
        <f t="shared" si="39"/>
        <v>0</v>
      </c>
    </row>
    <row r="843" spans="1:8" s="59" customFormat="1" hidden="1">
      <c r="A843" s="53" t="str">
        <f>IF((LEN('Copy paste to Here'!G847))&gt;5,((CONCATENATE('Copy paste to Here'!G847," &amp; ",'Copy paste to Here'!D847,"  &amp;  ",'Copy paste to Here'!E847))),"Empty Cell")</f>
        <v>Empty Cell</v>
      </c>
      <c r="B843" s="54">
        <f>'Copy paste to Here'!C847</f>
        <v>0</v>
      </c>
      <c r="C843" s="54"/>
      <c r="D843" s="55"/>
      <c r="E843" s="56"/>
      <c r="F843" s="56">
        <f t="shared" si="37"/>
        <v>0</v>
      </c>
      <c r="G843" s="57">
        <f t="shared" si="38"/>
        <v>0</v>
      </c>
      <c r="H843" s="60">
        <f t="shared" si="39"/>
        <v>0</v>
      </c>
    </row>
    <row r="844" spans="1:8" s="59" customFormat="1" hidden="1">
      <c r="A844" s="53" t="str">
        <f>IF((LEN('Copy paste to Here'!G848))&gt;5,((CONCATENATE('Copy paste to Here'!G848," &amp; ",'Copy paste to Here'!D848,"  &amp;  ",'Copy paste to Here'!E848))),"Empty Cell")</f>
        <v>Empty Cell</v>
      </c>
      <c r="B844" s="54">
        <f>'Copy paste to Here'!C848</f>
        <v>0</v>
      </c>
      <c r="C844" s="54"/>
      <c r="D844" s="55"/>
      <c r="E844" s="56"/>
      <c r="F844" s="56">
        <f t="shared" si="37"/>
        <v>0</v>
      </c>
      <c r="G844" s="57">
        <f t="shared" si="38"/>
        <v>0</v>
      </c>
      <c r="H844" s="60">
        <f t="shared" si="39"/>
        <v>0</v>
      </c>
    </row>
    <row r="845" spans="1:8" s="59" customFormat="1" hidden="1">
      <c r="A845" s="53" t="str">
        <f>IF((LEN('Copy paste to Here'!G849))&gt;5,((CONCATENATE('Copy paste to Here'!G849," &amp; ",'Copy paste to Here'!D849,"  &amp;  ",'Copy paste to Here'!E849))),"Empty Cell")</f>
        <v>Empty Cell</v>
      </c>
      <c r="B845" s="54">
        <f>'Copy paste to Here'!C849</f>
        <v>0</v>
      </c>
      <c r="C845" s="54"/>
      <c r="D845" s="55"/>
      <c r="E845" s="56"/>
      <c r="F845" s="56">
        <f t="shared" si="37"/>
        <v>0</v>
      </c>
      <c r="G845" s="57">
        <f t="shared" si="38"/>
        <v>0</v>
      </c>
      <c r="H845" s="60">
        <f t="shared" si="39"/>
        <v>0</v>
      </c>
    </row>
    <row r="846" spans="1:8" s="59" customFormat="1" hidden="1">
      <c r="A846" s="53" t="str">
        <f>IF((LEN('Copy paste to Here'!G850))&gt;5,((CONCATENATE('Copy paste to Here'!G850," &amp; ",'Copy paste to Here'!D850,"  &amp;  ",'Copy paste to Here'!E850))),"Empty Cell")</f>
        <v>Empty Cell</v>
      </c>
      <c r="B846" s="54">
        <f>'Copy paste to Here'!C850</f>
        <v>0</v>
      </c>
      <c r="C846" s="54"/>
      <c r="D846" s="55"/>
      <c r="E846" s="56"/>
      <c r="F846" s="56">
        <f t="shared" si="37"/>
        <v>0</v>
      </c>
      <c r="G846" s="57">
        <f t="shared" si="38"/>
        <v>0</v>
      </c>
      <c r="H846" s="60">
        <f t="shared" si="39"/>
        <v>0</v>
      </c>
    </row>
    <row r="847" spans="1:8" s="59" customFormat="1" hidden="1">
      <c r="A847" s="53" t="str">
        <f>IF((LEN('Copy paste to Here'!G851))&gt;5,((CONCATENATE('Copy paste to Here'!G851," &amp; ",'Copy paste to Here'!D851,"  &amp;  ",'Copy paste to Here'!E851))),"Empty Cell")</f>
        <v>Empty Cell</v>
      </c>
      <c r="B847" s="54">
        <f>'Copy paste to Here'!C851</f>
        <v>0</v>
      </c>
      <c r="C847" s="54"/>
      <c r="D847" s="55"/>
      <c r="E847" s="56"/>
      <c r="F847" s="56">
        <f t="shared" si="37"/>
        <v>0</v>
      </c>
      <c r="G847" s="57">
        <f t="shared" si="38"/>
        <v>0</v>
      </c>
      <c r="H847" s="60">
        <f t="shared" si="39"/>
        <v>0</v>
      </c>
    </row>
    <row r="848" spans="1:8" s="59" customFormat="1" hidden="1">
      <c r="A848" s="53" t="str">
        <f>IF((LEN('Copy paste to Here'!G852))&gt;5,((CONCATENATE('Copy paste to Here'!G852," &amp; ",'Copy paste to Here'!D852,"  &amp;  ",'Copy paste to Here'!E852))),"Empty Cell")</f>
        <v>Empty Cell</v>
      </c>
      <c r="B848" s="54">
        <f>'Copy paste to Here'!C852</f>
        <v>0</v>
      </c>
      <c r="C848" s="54"/>
      <c r="D848" s="55"/>
      <c r="E848" s="56"/>
      <c r="F848" s="56">
        <f t="shared" si="37"/>
        <v>0</v>
      </c>
      <c r="G848" s="57">
        <f t="shared" si="38"/>
        <v>0</v>
      </c>
      <c r="H848" s="60">
        <f t="shared" si="39"/>
        <v>0</v>
      </c>
    </row>
    <row r="849" spans="1:8" s="59" customFormat="1" hidden="1">
      <c r="A849" s="53" t="str">
        <f>IF((LEN('Copy paste to Here'!G853))&gt;5,((CONCATENATE('Copy paste to Here'!G853," &amp; ",'Copy paste to Here'!D853,"  &amp;  ",'Copy paste to Here'!E853))),"Empty Cell")</f>
        <v>Empty Cell</v>
      </c>
      <c r="B849" s="54">
        <f>'Copy paste to Here'!C853</f>
        <v>0</v>
      </c>
      <c r="C849" s="54"/>
      <c r="D849" s="55"/>
      <c r="E849" s="56"/>
      <c r="F849" s="56">
        <f t="shared" si="37"/>
        <v>0</v>
      </c>
      <c r="G849" s="57">
        <f t="shared" si="38"/>
        <v>0</v>
      </c>
      <c r="H849" s="60">
        <f t="shared" si="39"/>
        <v>0</v>
      </c>
    </row>
    <row r="850" spans="1:8" s="59" customFormat="1" hidden="1">
      <c r="A850" s="53" t="str">
        <f>IF((LEN('Copy paste to Here'!G854))&gt;5,((CONCATENATE('Copy paste to Here'!G854," &amp; ",'Copy paste to Here'!D854,"  &amp;  ",'Copy paste to Here'!E854))),"Empty Cell")</f>
        <v>Empty Cell</v>
      </c>
      <c r="B850" s="54">
        <f>'Copy paste to Here'!C854</f>
        <v>0</v>
      </c>
      <c r="C850" s="54"/>
      <c r="D850" s="55"/>
      <c r="E850" s="56"/>
      <c r="F850" s="56">
        <f t="shared" si="37"/>
        <v>0</v>
      </c>
      <c r="G850" s="57">
        <f t="shared" si="38"/>
        <v>0</v>
      </c>
      <c r="H850" s="60">
        <f t="shared" si="39"/>
        <v>0</v>
      </c>
    </row>
    <row r="851" spans="1:8" s="59" customFormat="1" hidden="1">
      <c r="A851" s="53" t="str">
        <f>IF((LEN('Copy paste to Here'!G855))&gt;5,((CONCATENATE('Copy paste to Here'!G855," &amp; ",'Copy paste to Here'!D855,"  &amp;  ",'Copy paste to Here'!E855))),"Empty Cell")</f>
        <v>Empty Cell</v>
      </c>
      <c r="B851" s="54">
        <f>'Copy paste to Here'!C855</f>
        <v>0</v>
      </c>
      <c r="C851" s="54"/>
      <c r="D851" s="55"/>
      <c r="E851" s="56"/>
      <c r="F851" s="56">
        <f t="shared" ref="F851:F914" si="40">D851*E851</f>
        <v>0</v>
      </c>
      <c r="G851" s="57">
        <f t="shared" ref="G851:G914" si="41">E851*$E$14</f>
        <v>0</v>
      </c>
      <c r="H851" s="60">
        <f t="shared" ref="H851:H914" si="42">D851*G851</f>
        <v>0</v>
      </c>
    </row>
    <row r="852" spans="1:8" s="59" customFormat="1" hidden="1">
      <c r="A852" s="53" t="str">
        <f>IF((LEN('Copy paste to Here'!G856))&gt;5,((CONCATENATE('Copy paste to Here'!G856," &amp; ",'Copy paste to Here'!D856,"  &amp;  ",'Copy paste to Here'!E856))),"Empty Cell")</f>
        <v>Empty Cell</v>
      </c>
      <c r="B852" s="54">
        <f>'Copy paste to Here'!C856</f>
        <v>0</v>
      </c>
      <c r="C852" s="54"/>
      <c r="D852" s="55"/>
      <c r="E852" s="56"/>
      <c r="F852" s="56">
        <f t="shared" si="40"/>
        <v>0</v>
      </c>
      <c r="G852" s="57">
        <f t="shared" si="41"/>
        <v>0</v>
      </c>
      <c r="H852" s="60">
        <f t="shared" si="42"/>
        <v>0</v>
      </c>
    </row>
    <row r="853" spans="1:8" s="59" customFormat="1" hidden="1">
      <c r="A853" s="53" t="str">
        <f>IF((LEN('Copy paste to Here'!G857))&gt;5,((CONCATENATE('Copy paste to Here'!G857," &amp; ",'Copy paste to Here'!D857,"  &amp;  ",'Copy paste to Here'!E857))),"Empty Cell")</f>
        <v>Empty Cell</v>
      </c>
      <c r="B853" s="54">
        <f>'Copy paste to Here'!C857</f>
        <v>0</v>
      </c>
      <c r="C853" s="54"/>
      <c r="D853" s="55"/>
      <c r="E853" s="56"/>
      <c r="F853" s="56">
        <f t="shared" si="40"/>
        <v>0</v>
      </c>
      <c r="G853" s="57">
        <f t="shared" si="41"/>
        <v>0</v>
      </c>
      <c r="H853" s="60">
        <f t="shared" si="42"/>
        <v>0</v>
      </c>
    </row>
    <row r="854" spans="1:8" s="59" customFormat="1" hidden="1">
      <c r="A854" s="53" t="str">
        <f>IF((LEN('Copy paste to Here'!G858))&gt;5,((CONCATENATE('Copy paste to Here'!G858," &amp; ",'Copy paste to Here'!D858,"  &amp;  ",'Copy paste to Here'!E858))),"Empty Cell")</f>
        <v>Empty Cell</v>
      </c>
      <c r="B854" s="54">
        <f>'Copy paste to Here'!C858</f>
        <v>0</v>
      </c>
      <c r="C854" s="54"/>
      <c r="D854" s="55"/>
      <c r="E854" s="56"/>
      <c r="F854" s="56">
        <f t="shared" si="40"/>
        <v>0</v>
      </c>
      <c r="G854" s="57">
        <f t="shared" si="41"/>
        <v>0</v>
      </c>
      <c r="H854" s="60">
        <f t="shared" si="42"/>
        <v>0</v>
      </c>
    </row>
    <row r="855" spans="1:8" s="59" customFormat="1" hidden="1">
      <c r="A855" s="53" t="str">
        <f>IF((LEN('Copy paste to Here'!G859))&gt;5,((CONCATENATE('Copy paste to Here'!G859," &amp; ",'Copy paste to Here'!D859,"  &amp;  ",'Copy paste to Here'!E859))),"Empty Cell")</f>
        <v>Empty Cell</v>
      </c>
      <c r="B855" s="54">
        <f>'Copy paste to Here'!C859</f>
        <v>0</v>
      </c>
      <c r="C855" s="54"/>
      <c r="D855" s="55"/>
      <c r="E855" s="56"/>
      <c r="F855" s="56">
        <f t="shared" si="40"/>
        <v>0</v>
      </c>
      <c r="G855" s="57">
        <f t="shared" si="41"/>
        <v>0</v>
      </c>
      <c r="H855" s="60">
        <f t="shared" si="42"/>
        <v>0</v>
      </c>
    </row>
    <row r="856" spans="1:8" s="59" customFormat="1" hidden="1">
      <c r="A856" s="53" t="str">
        <f>IF((LEN('Copy paste to Here'!G860))&gt;5,((CONCATENATE('Copy paste to Here'!G860," &amp; ",'Copy paste to Here'!D860,"  &amp;  ",'Copy paste to Here'!E860))),"Empty Cell")</f>
        <v>Empty Cell</v>
      </c>
      <c r="B856" s="54">
        <f>'Copy paste to Here'!C860</f>
        <v>0</v>
      </c>
      <c r="C856" s="54"/>
      <c r="D856" s="55"/>
      <c r="E856" s="56"/>
      <c r="F856" s="56">
        <f t="shared" si="40"/>
        <v>0</v>
      </c>
      <c r="G856" s="57">
        <f t="shared" si="41"/>
        <v>0</v>
      </c>
      <c r="H856" s="60">
        <f t="shared" si="42"/>
        <v>0</v>
      </c>
    </row>
    <row r="857" spans="1:8" s="59" customFormat="1" hidden="1">
      <c r="A857" s="53" t="str">
        <f>IF((LEN('Copy paste to Here'!G861))&gt;5,((CONCATENATE('Copy paste to Here'!G861," &amp; ",'Copy paste to Here'!D861,"  &amp;  ",'Copy paste to Here'!E861))),"Empty Cell")</f>
        <v>Empty Cell</v>
      </c>
      <c r="B857" s="54">
        <f>'Copy paste to Here'!C861</f>
        <v>0</v>
      </c>
      <c r="C857" s="54"/>
      <c r="D857" s="55"/>
      <c r="E857" s="56"/>
      <c r="F857" s="56">
        <f t="shared" si="40"/>
        <v>0</v>
      </c>
      <c r="G857" s="57">
        <f t="shared" si="41"/>
        <v>0</v>
      </c>
      <c r="H857" s="60">
        <f t="shared" si="42"/>
        <v>0</v>
      </c>
    </row>
    <row r="858" spans="1:8" s="59" customFormat="1" hidden="1">
      <c r="A858" s="53" t="str">
        <f>IF((LEN('Copy paste to Here'!G862))&gt;5,((CONCATENATE('Copy paste to Here'!G862," &amp; ",'Copy paste to Here'!D862,"  &amp;  ",'Copy paste to Here'!E862))),"Empty Cell")</f>
        <v>Empty Cell</v>
      </c>
      <c r="B858" s="54">
        <f>'Copy paste to Here'!C862</f>
        <v>0</v>
      </c>
      <c r="C858" s="54"/>
      <c r="D858" s="55"/>
      <c r="E858" s="56"/>
      <c r="F858" s="56">
        <f t="shared" si="40"/>
        <v>0</v>
      </c>
      <c r="G858" s="57">
        <f t="shared" si="41"/>
        <v>0</v>
      </c>
      <c r="H858" s="60">
        <f t="shared" si="42"/>
        <v>0</v>
      </c>
    </row>
    <row r="859" spans="1:8" s="59" customFormat="1" hidden="1">
      <c r="A859" s="53" t="str">
        <f>IF((LEN('Copy paste to Here'!G863))&gt;5,((CONCATENATE('Copy paste to Here'!G863," &amp; ",'Copy paste to Here'!D863,"  &amp;  ",'Copy paste to Here'!E863))),"Empty Cell")</f>
        <v>Empty Cell</v>
      </c>
      <c r="B859" s="54">
        <f>'Copy paste to Here'!C863</f>
        <v>0</v>
      </c>
      <c r="C859" s="54"/>
      <c r="D859" s="55"/>
      <c r="E859" s="56"/>
      <c r="F859" s="56">
        <f t="shared" si="40"/>
        <v>0</v>
      </c>
      <c r="G859" s="57">
        <f t="shared" si="41"/>
        <v>0</v>
      </c>
      <c r="H859" s="60">
        <f t="shared" si="42"/>
        <v>0</v>
      </c>
    </row>
    <row r="860" spans="1:8" s="59" customFormat="1" hidden="1">
      <c r="A860" s="53" t="str">
        <f>IF((LEN('Copy paste to Here'!G864))&gt;5,((CONCATENATE('Copy paste to Here'!G864," &amp; ",'Copy paste to Here'!D864,"  &amp;  ",'Copy paste to Here'!E864))),"Empty Cell")</f>
        <v>Empty Cell</v>
      </c>
      <c r="B860" s="54">
        <f>'Copy paste to Here'!C864</f>
        <v>0</v>
      </c>
      <c r="C860" s="54"/>
      <c r="D860" s="55"/>
      <c r="E860" s="56"/>
      <c r="F860" s="56">
        <f t="shared" si="40"/>
        <v>0</v>
      </c>
      <c r="G860" s="57">
        <f t="shared" si="41"/>
        <v>0</v>
      </c>
      <c r="H860" s="60">
        <f t="shared" si="42"/>
        <v>0</v>
      </c>
    </row>
    <row r="861" spans="1:8" s="59" customFormat="1" hidden="1">
      <c r="A861" s="53" t="str">
        <f>IF((LEN('Copy paste to Here'!G865))&gt;5,((CONCATENATE('Copy paste to Here'!G865," &amp; ",'Copy paste to Here'!D865,"  &amp;  ",'Copy paste to Here'!E865))),"Empty Cell")</f>
        <v>Empty Cell</v>
      </c>
      <c r="B861" s="54">
        <f>'Copy paste to Here'!C865</f>
        <v>0</v>
      </c>
      <c r="C861" s="54"/>
      <c r="D861" s="55"/>
      <c r="E861" s="56"/>
      <c r="F861" s="56">
        <f t="shared" si="40"/>
        <v>0</v>
      </c>
      <c r="G861" s="57">
        <f t="shared" si="41"/>
        <v>0</v>
      </c>
      <c r="H861" s="60">
        <f t="shared" si="42"/>
        <v>0</v>
      </c>
    </row>
    <row r="862" spans="1:8" s="59" customFormat="1" hidden="1">
      <c r="A862" s="53" t="str">
        <f>IF((LEN('Copy paste to Here'!G866))&gt;5,((CONCATENATE('Copy paste to Here'!G866," &amp; ",'Copy paste to Here'!D866,"  &amp;  ",'Copy paste to Here'!E866))),"Empty Cell")</f>
        <v>Empty Cell</v>
      </c>
      <c r="B862" s="54">
        <f>'Copy paste to Here'!C866</f>
        <v>0</v>
      </c>
      <c r="C862" s="54"/>
      <c r="D862" s="55"/>
      <c r="E862" s="56"/>
      <c r="F862" s="56">
        <f t="shared" si="40"/>
        <v>0</v>
      </c>
      <c r="G862" s="57">
        <f t="shared" si="41"/>
        <v>0</v>
      </c>
      <c r="H862" s="60">
        <f t="shared" si="42"/>
        <v>0</v>
      </c>
    </row>
    <row r="863" spans="1:8" s="59" customFormat="1" hidden="1">
      <c r="A863" s="53" t="str">
        <f>IF((LEN('Copy paste to Here'!G867))&gt;5,((CONCATENATE('Copy paste to Here'!G867," &amp; ",'Copy paste to Here'!D867,"  &amp;  ",'Copy paste to Here'!E867))),"Empty Cell")</f>
        <v>Empty Cell</v>
      </c>
      <c r="B863" s="54">
        <f>'Copy paste to Here'!C867</f>
        <v>0</v>
      </c>
      <c r="C863" s="54"/>
      <c r="D863" s="55"/>
      <c r="E863" s="56"/>
      <c r="F863" s="56">
        <f t="shared" si="40"/>
        <v>0</v>
      </c>
      <c r="G863" s="57">
        <f t="shared" si="41"/>
        <v>0</v>
      </c>
      <c r="H863" s="60">
        <f t="shared" si="42"/>
        <v>0</v>
      </c>
    </row>
    <row r="864" spans="1:8" s="59" customFormat="1" hidden="1">
      <c r="A864" s="53" t="str">
        <f>IF((LEN('Copy paste to Here'!G868))&gt;5,((CONCATENATE('Copy paste to Here'!G868," &amp; ",'Copy paste to Here'!D868,"  &amp;  ",'Copy paste to Here'!E868))),"Empty Cell")</f>
        <v>Empty Cell</v>
      </c>
      <c r="B864" s="54">
        <f>'Copy paste to Here'!C868</f>
        <v>0</v>
      </c>
      <c r="C864" s="54"/>
      <c r="D864" s="55"/>
      <c r="E864" s="56"/>
      <c r="F864" s="56">
        <f t="shared" si="40"/>
        <v>0</v>
      </c>
      <c r="G864" s="57">
        <f t="shared" si="41"/>
        <v>0</v>
      </c>
      <c r="H864" s="60">
        <f t="shared" si="42"/>
        <v>0</v>
      </c>
    </row>
    <row r="865" spans="1:8" s="59" customFormat="1" hidden="1">
      <c r="A865" s="53" t="str">
        <f>IF((LEN('Copy paste to Here'!G869))&gt;5,((CONCATENATE('Copy paste to Here'!G869," &amp; ",'Copy paste to Here'!D869,"  &amp;  ",'Copy paste to Here'!E869))),"Empty Cell")</f>
        <v>Empty Cell</v>
      </c>
      <c r="B865" s="54">
        <f>'Copy paste to Here'!C869</f>
        <v>0</v>
      </c>
      <c r="C865" s="54"/>
      <c r="D865" s="55"/>
      <c r="E865" s="56"/>
      <c r="F865" s="56">
        <f t="shared" si="40"/>
        <v>0</v>
      </c>
      <c r="G865" s="57">
        <f t="shared" si="41"/>
        <v>0</v>
      </c>
      <c r="H865" s="60">
        <f t="shared" si="42"/>
        <v>0</v>
      </c>
    </row>
    <row r="866" spans="1:8" s="59" customFormat="1" hidden="1">
      <c r="A866" s="53" t="str">
        <f>IF((LEN('Copy paste to Here'!G870))&gt;5,((CONCATENATE('Copy paste to Here'!G870," &amp; ",'Copy paste to Here'!D870,"  &amp;  ",'Copy paste to Here'!E870))),"Empty Cell")</f>
        <v>Empty Cell</v>
      </c>
      <c r="B866" s="54">
        <f>'Copy paste to Here'!C870</f>
        <v>0</v>
      </c>
      <c r="C866" s="54"/>
      <c r="D866" s="55"/>
      <c r="E866" s="56"/>
      <c r="F866" s="56">
        <f t="shared" si="40"/>
        <v>0</v>
      </c>
      <c r="G866" s="57">
        <f t="shared" si="41"/>
        <v>0</v>
      </c>
      <c r="H866" s="60">
        <f t="shared" si="42"/>
        <v>0</v>
      </c>
    </row>
    <row r="867" spans="1:8" s="59" customFormat="1" hidden="1">
      <c r="A867" s="53" t="str">
        <f>IF((LEN('Copy paste to Here'!G871))&gt;5,((CONCATENATE('Copy paste to Here'!G871," &amp; ",'Copy paste to Here'!D871,"  &amp;  ",'Copy paste to Here'!E871))),"Empty Cell")</f>
        <v>Empty Cell</v>
      </c>
      <c r="B867" s="54">
        <f>'Copy paste to Here'!C871</f>
        <v>0</v>
      </c>
      <c r="C867" s="54"/>
      <c r="D867" s="55"/>
      <c r="E867" s="56"/>
      <c r="F867" s="56">
        <f t="shared" si="40"/>
        <v>0</v>
      </c>
      <c r="G867" s="57">
        <f t="shared" si="41"/>
        <v>0</v>
      </c>
      <c r="H867" s="60">
        <f t="shared" si="42"/>
        <v>0</v>
      </c>
    </row>
    <row r="868" spans="1:8" s="59" customFormat="1" hidden="1">
      <c r="A868" s="53" t="str">
        <f>IF((LEN('Copy paste to Here'!G872))&gt;5,((CONCATENATE('Copy paste to Here'!G872," &amp; ",'Copy paste to Here'!D872,"  &amp;  ",'Copy paste to Here'!E872))),"Empty Cell")</f>
        <v>Empty Cell</v>
      </c>
      <c r="B868" s="54">
        <f>'Copy paste to Here'!C872</f>
        <v>0</v>
      </c>
      <c r="C868" s="54"/>
      <c r="D868" s="55"/>
      <c r="E868" s="56"/>
      <c r="F868" s="56">
        <f t="shared" si="40"/>
        <v>0</v>
      </c>
      <c r="G868" s="57">
        <f t="shared" si="41"/>
        <v>0</v>
      </c>
      <c r="H868" s="60">
        <f t="shared" si="42"/>
        <v>0</v>
      </c>
    </row>
    <row r="869" spans="1:8" s="59" customFormat="1" hidden="1">
      <c r="A869" s="53" t="str">
        <f>IF((LEN('Copy paste to Here'!G873))&gt;5,((CONCATENATE('Copy paste to Here'!G873," &amp; ",'Copy paste to Here'!D873,"  &amp;  ",'Copy paste to Here'!E873))),"Empty Cell")</f>
        <v>Empty Cell</v>
      </c>
      <c r="B869" s="54">
        <f>'Copy paste to Here'!C873</f>
        <v>0</v>
      </c>
      <c r="C869" s="54"/>
      <c r="D869" s="55"/>
      <c r="E869" s="56"/>
      <c r="F869" s="56">
        <f t="shared" si="40"/>
        <v>0</v>
      </c>
      <c r="G869" s="57">
        <f t="shared" si="41"/>
        <v>0</v>
      </c>
      <c r="H869" s="60">
        <f t="shared" si="42"/>
        <v>0</v>
      </c>
    </row>
    <row r="870" spans="1:8" s="59" customFormat="1" hidden="1">
      <c r="A870" s="53" t="str">
        <f>IF((LEN('Copy paste to Here'!G874))&gt;5,((CONCATENATE('Copy paste to Here'!G874," &amp; ",'Copy paste to Here'!D874,"  &amp;  ",'Copy paste to Here'!E874))),"Empty Cell")</f>
        <v>Empty Cell</v>
      </c>
      <c r="B870" s="54">
        <f>'Copy paste to Here'!C874</f>
        <v>0</v>
      </c>
      <c r="C870" s="54"/>
      <c r="D870" s="55"/>
      <c r="E870" s="56"/>
      <c r="F870" s="56">
        <f t="shared" si="40"/>
        <v>0</v>
      </c>
      <c r="G870" s="57">
        <f t="shared" si="41"/>
        <v>0</v>
      </c>
      <c r="H870" s="60">
        <f t="shared" si="42"/>
        <v>0</v>
      </c>
    </row>
    <row r="871" spans="1:8" s="59" customFormat="1" hidden="1">
      <c r="A871" s="53" t="str">
        <f>IF((LEN('Copy paste to Here'!G875))&gt;5,((CONCATENATE('Copy paste to Here'!G875," &amp; ",'Copy paste to Here'!D875,"  &amp;  ",'Copy paste to Here'!E875))),"Empty Cell")</f>
        <v>Empty Cell</v>
      </c>
      <c r="B871" s="54">
        <f>'Copy paste to Here'!C875</f>
        <v>0</v>
      </c>
      <c r="C871" s="54"/>
      <c r="D871" s="55"/>
      <c r="E871" s="56"/>
      <c r="F871" s="56">
        <f t="shared" si="40"/>
        <v>0</v>
      </c>
      <c r="G871" s="57">
        <f t="shared" si="41"/>
        <v>0</v>
      </c>
      <c r="H871" s="60">
        <f t="shared" si="42"/>
        <v>0</v>
      </c>
    </row>
    <row r="872" spans="1:8" s="59" customFormat="1" hidden="1">
      <c r="A872" s="53" t="str">
        <f>IF((LEN('Copy paste to Here'!G876))&gt;5,((CONCATENATE('Copy paste to Here'!G876," &amp; ",'Copy paste to Here'!D876,"  &amp;  ",'Copy paste to Here'!E876))),"Empty Cell")</f>
        <v>Empty Cell</v>
      </c>
      <c r="B872" s="54">
        <f>'Copy paste to Here'!C876</f>
        <v>0</v>
      </c>
      <c r="C872" s="54"/>
      <c r="D872" s="55"/>
      <c r="E872" s="56"/>
      <c r="F872" s="56">
        <f t="shared" si="40"/>
        <v>0</v>
      </c>
      <c r="G872" s="57">
        <f t="shared" si="41"/>
        <v>0</v>
      </c>
      <c r="H872" s="60">
        <f t="shared" si="42"/>
        <v>0</v>
      </c>
    </row>
    <row r="873" spans="1:8" s="59" customFormat="1" hidden="1">
      <c r="A873" s="53" t="str">
        <f>IF((LEN('Copy paste to Here'!G877))&gt;5,((CONCATENATE('Copy paste to Here'!G877," &amp; ",'Copy paste to Here'!D877,"  &amp;  ",'Copy paste to Here'!E877))),"Empty Cell")</f>
        <v>Empty Cell</v>
      </c>
      <c r="B873" s="54">
        <f>'Copy paste to Here'!C877</f>
        <v>0</v>
      </c>
      <c r="C873" s="54"/>
      <c r="D873" s="55"/>
      <c r="E873" s="56"/>
      <c r="F873" s="56">
        <f t="shared" si="40"/>
        <v>0</v>
      </c>
      <c r="G873" s="57">
        <f t="shared" si="41"/>
        <v>0</v>
      </c>
      <c r="H873" s="60">
        <f t="shared" si="42"/>
        <v>0</v>
      </c>
    </row>
    <row r="874" spans="1:8" s="59" customFormat="1" hidden="1">
      <c r="A874" s="53" t="str">
        <f>IF((LEN('Copy paste to Here'!G878))&gt;5,((CONCATENATE('Copy paste to Here'!G878," &amp; ",'Copy paste to Here'!D878,"  &amp;  ",'Copy paste to Here'!E878))),"Empty Cell")</f>
        <v>Empty Cell</v>
      </c>
      <c r="B874" s="54">
        <f>'Copy paste to Here'!C878</f>
        <v>0</v>
      </c>
      <c r="C874" s="54"/>
      <c r="D874" s="55"/>
      <c r="E874" s="56"/>
      <c r="F874" s="56">
        <f t="shared" si="40"/>
        <v>0</v>
      </c>
      <c r="G874" s="57">
        <f t="shared" si="41"/>
        <v>0</v>
      </c>
      <c r="H874" s="60">
        <f t="shared" si="42"/>
        <v>0</v>
      </c>
    </row>
    <row r="875" spans="1:8" s="59" customFormat="1" hidden="1">
      <c r="A875" s="53" t="str">
        <f>IF((LEN('Copy paste to Here'!G879))&gt;5,((CONCATENATE('Copy paste to Here'!G879," &amp; ",'Copy paste to Here'!D879,"  &amp;  ",'Copy paste to Here'!E879))),"Empty Cell")</f>
        <v>Empty Cell</v>
      </c>
      <c r="B875" s="54">
        <f>'Copy paste to Here'!C879</f>
        <v>0</v>
      </c>
      <c r="C875" s="54"/>
      <c r="D875" s="55"/>
      <c r="E875" s="56"/>
      <c r="F875" s="56">
        <f t="shared" si="40"/>
        <v>0</v>
      </c>
      <c r="G875" s="57">
        <f t="shared" si="41"/>
        <v>0</v>
      </c>
      <c r="H875" s="60">
        <f t="shared" si="42"/>
        <v>0</v>
      </c>
    </row>
    <row r="876" spans="1:8" s="59" customFormat="1" hidden="1">
      <c r="A876" s="53" t="str">
        <f>IF((LEN('Copy paste to Here'!G880))&gt;5,((CONCATENATE('Copy paste to Here'!G880," &amp; ",'Copy paste to Here'!D880,"  &amp;  ",'Copy paste to Here'!E880))),"Empty Cell")</f>
        <v>Empty Cell</v>
      </c>
      <c r="B876" s="54">
        <f>'Copy paste to Here'!C880</f>
        <v>0</v>
      </c>
      <c r="C876" s="54"/>
      <c r="D876" s="55"/>
      <c r="E876" s="56"/>
      <c r="F876" s="56">
        <f t="shared" si="40"/>
        <v>0</v>
      </c>
      <c r="G876" s="57">
        <f t="shared" si="41"/>
        <v>0</v>
      </c>
      <c r="H876" s="60">
        <f t="shared" si="42"/>
        <v>0</v>
      </c>
    </row>
    <row r="877" spans="1:8" s="59" customFormat="1" hidden="1">
      <c r="A877" s="53" t="str">
        <f>IF((LEN('Copy paste to Here'!G881))&gt;5,((CONCATENATE('Copy paste to Here'!G881," &amp; ",'Copy paste to Here'!D881,"  &amp;  ",'Copy paste to Here'!E881))),"Empty Cell")</f>
        <v>Empty Cell</v>
      </c>
      <c r="B877" s="54">
        <f>'Copy paste to Here'!C881</f>
        <v>0</v>
      </c>
      <c r="C877" s="54"/>
      <c r="D877" s="55"/>
      <c r="E877" s="56"/>
      <c r="F877" s="56">
        <f t="shared" si="40"/>
        <v>0</v>
      </c>
      <c r="G877" s="57">
        <f t="shared" si="41"/>
        <v>0</v>
      </c>
      <c r="H877" s="60">
        <f t="shared" si="42"/>
        <v>0</v>
      </c>
    </row>
    <row r="878" spans="1:8" s="59" customFormat="1" hidden="1">
      <c r="A878" s="53" t="str">
        <f>IF((LEN('Copy paste to Here'!G882))&gt;5,((CONCATENATE('Copy paste to Here'!G882," &amp; ",'Copy paste to Here'!D882,"  &amp;  ",'Copy paste to Here'!E882))),"Empty Cell")</f>
        <v>Empty Cell</v>
      </c>
      <c r="B878" s="54">
        <f>'Copy paste to Here'!C882</f>
        <v>0</v>
      </c>
      <c r="C878" s="54"/>
      <c r="D878" s="55"/>
      <c r="E878" s="56"/>
      <c r="F878" s="56">
        <f t="shared" si="40"/>
        <v>0</v>
      </c>
      <c r="G878" s="57">
        <f t="shared" si="41"/>
        <v>0</v>
      </c>
      <c r="H878" s="60">
        <f t="shared" si="42"/>
        <v>0</v>
      </c>
    </row>
    <row r="879" spans="1:8" s="59" customFormat="1" hidden="1">
      <c r="A879" s="53" t="str">
        <f>IF((LEN('Copy paste to Here'!G883))&gt;5,((CONCATENATE('Copy paste to Here'!G883," &amp; ",'Copy paste to Here'!D883,"  &amp;  ",'Copy paste to Here'!E883))),"Empty Cell")</f>
        <v>Empty Cell</v>
      </c>
      <c r="B879" s="54">
        <f>'Copy paste to Here'!C883</f>
        <v>0</v>
      </c>
      <c r="C879" s="54"/>
      <c r="D879" s="55"/>
      <c r="E879" s="56"/>
      <c r="F879" s="56">
        <f t="shared" si="40"/>
        <v>0</v>
      </c>
      <c r="G879" s="57">
        <f t="shared" si="41"/>
        <v>0</v>
      </c>
      <c r="H879" s="60">
        <f t="shared" si="42"/>
        <v>0</v>
      </c>
    </row>
    <row r="880" spans="1:8" s="59" customFormat="1" hidden="1">
      <c r="A880" s="53" t="str">
        <f>IF((LEN('Copy paste to Here'!G884))&gt;5,((CONCATENATE('Copy paste to Here'!G884," &amp; ",'Copy paste to Here'!D884,"  &amp;  ",'Copy paste to Here'!E884))),"Empty Cell")</f>
        <v>Empty Cell</v>
      </c>
      <c r="B880" s="54">
        <f>'Copy paste to Here'!C884</f>
        <v>0</v>
      </c>
      <c r="C880" s="54"/>
      <c r="D880" s="55"/>
      <c r="E880" s="56"/>
      <c r="F880" s="56">
        <f t="shared" si="40"/>
        <v>0</v>
      </c>
      <c r="G880" s="57">
        <f t="shared" si="41"/>
        <v>0</v>
      </c>
      <c r="H880" s="60">
        <f t="shared" si="42"/>
        <v>0</v>
      </c>
    </row>
    <row r="881" spans="1:8" s="59" customFormat="1" hidden="1">
      <c r="A881" s="53" t="str">
        <f>IF((LEN('Copy paste to Here'!G885))&gt;5,((CONCATENATE('Copy paste to Here'!G885," &amp; ",'Copy paste to Here'!D885,"  &amp;  ",'Copy paste to Here'!E885))),"Empty Cell")</f>
        <v>Empty Cell</v>
      </c>
      <c r="B881" s="54">
        <f>'Copy paste to Here'!C885</f>
        <v>0</v>
      </c>
      <c r="C881" s="54"/>
      <c r="D881" s="55"/>
      <c r="E881" s="56"/>
      <c r="F881" s="56">
        <f t="shared" si="40"/>
        <v>0</v>
      </c>
      <c r="G881" s="57">
        <f t="shared" si="41"/>
        <v>0</v>
      </c>
      <c r="H881" s="60">
        <f t="shared" si="42"/>
        <v>0</v>
      </c>
    </row>
    <row r="882" spans="1:8" s="59" customFormat="1" hidden="1">
      <c r="A882" s="53" t="str">
        <f>IF((LEN('Copy paste to Here'!G886))&gt;5,((CONCATENATE('Copy paste to Here'!G886," &amp; ",'Copy paste to Here'!D886,"  &amp;  ",'Copy paste to Here'!E886))),"Empty Cell")</f>
        <v>Empty Cell</v>
      </c>
      <c r="B882" s="54">
        <f>'Copy paste to Here'!C886</f>
        <v>0</v>
      </c>
      <c r="C882" s="54"/>
      <c r="D882" s="55"/>
      <c r="E882" s="56"/>
      <c r="F882" s="56">
        <f t="shared" si="40"/>
        <v>0</v>
      </c>
      <c r="G882" s="57">
        <f t="shared" si="41"/>
        <v>0</v>
      </c>
      <c r="H882" s="60">
        <f t="shared" si="42"/>
        <v>0</v>
      </c>
    </row>
    <row r="883" spans="1:8" s="59" customFormat="1" hidden="1">
      <c r="A883" s="53" t="str">
        <f>IF((LEN('Copy paste to Here'!G887))&gt;5,((CONCATENATE('Copy paste to Here'!G887," &amp; ",'Copy paste to Here'!D887,"  &amp;  ",'Copy paste to Here'!E887))),"Empty Cell")</f>
        <v>Empty Cell</v>
      </c>
      <c r="B883" s="54">
        <f>'Copy paste to Here'!C887</f>
        <v>0</v>
      </c>
      <c r="C883" s="54"/>
      <c r="D883" s="55"/>
      <c r="E883" s="56"/>
      <c r="F883" s="56">
        <f t="shared" si="40"/>
        <v>0</v>
      </c>
      <c r="G883" s="57">
        <f t="shared" si="41"/>
        <v>0</v>
      </c>
      <c r="H883" s="60">
        <f t="shared" si="42"/>
        <v>0</v>
      </c>
    </row>
    <row r="884" spans="1:8" s="59" customFormat="1" hidden="1">
      <c r="A884" s="53" t="str">
        <f>IF((LEN('Copy paste to Here'!G888))&gt;5,((CONCATENATE('Copy paste to Here'!G888," &amp; ",'Copy paste to Here'!D888,"  &amp;  ",'Copy paste to Here'!E888))),"Empty Cell")</f>
        <v>Empty Cell</v>
      </c>
      <c r="B884" s="54">
        <f>'Copy paste to Here'!C888</f>
        <v>0</v>
      </c>
      <c r="C884" s="54"/>
      <c r="D884" s="55"/>
      <c r="E884" s="56"/>
      <c r="F884" s="56">
        <f t="shared" si="40"/>
        <v>0</v>
      </c>
      <c r="G884" s="57">
        <f t="shared" si="41"/>
        <v>0</v>
      </c>
      <c r="H884" s="60">
        <f t="shared" si="42"/>
        <v>0</v>
      </c>
    </row>
    <row r="885" spans="1:8" s="59" customFormat="1" hidden="1">
      <c r="A885" s="53" t="str">
        <f>IF((LEN('Copy paste to Here'!G889))&gt;5,((CONCATENATE('Copy paste to Here'!G889," &amp; ",'Copy paste to Here'!D889,"  &amp;  ",'Copy paste to Here'!E889))),"Empty Cell")</f>
        <v>Empty Cell</v>
      </c>
      <c r="B885" s="54">
        <f>'Copy paste to Here'!C889</f>
        <v>0</v>
      </c>
      <c r="C885" s="54"/>
      <c r="D885" s="55"/>
      <c r="E885" s="56"/>
      <c r="F885" s="56">
        <f t="shared" si="40"/>
        <v>0</v>
      </c>
      <c r="G885" s="57">
        <f t="shared" si="41"/>
        <v>0</v>
      </c>
      <c r="H885" s="60">
        <f t="shared" si="42"/>
        <v>0</v>
      </c>
    </row>
    <row r="886" spans="1:8" s="59" customFormat="1" hidden="1">
      <c r="A886" s="53" t="str">
        <f>IF((LEN('Copy paste to Here'!G890))&gt;5,((CONCATENATE('Copy paste to Here'!G890," &amp; ",'Copy paste to Here'!D890,"  &amp;  ",'Copy paste to Here'!E890))),"Empty Cell")</f>
        <v>Empty Cell</v>
      </c>
      <c r="B886" s="54">
        <f>'Copy paste to Here'!C890</f>
        <v>0</v>
      </c>
      <c r="C886" s="54"/>
      <c r="D886" s="55"/>
      <c r="E886" s="56"/>
      <c r="F886" s="56">
        <f t="shared" si="40"/>
        <v>0</v>
      </c>
      <c r="G886" s="57">
        <f t="shared" si="41"/>
        <v>0</v>
      </c>
      <c r="H886" s="60">
        <f t="shared" si="42"/>
        <v>0</v>
      </c>
    </row>
    <row r="887" spans="1:8" s="59" customFormat="1" hidden="1">
      <c r="A887" s="53" t="str">
        <f>IF((LEN('Copy paste to Here'!G891))&gt;5,((CONCATENATE('Copy paste to Here'!G891," &amp; ",'Copy paste to Here'!D891,"  &amp;  ",'Copy paste to Here'!E891))),"Empty Cell")</f>
        <v>Empty Cell</v>
      </c>
      <c r="B887" s="54">
        <f>'Copy paste to Here'!C891</f>
        <v>0</v>
      </c>
      <c r="C887" s="54"/>
      <c r="D887" s="55"/>
      <c r="E887" s="56"/>
      <c r="F887" s="56">
        <f t="shared" si="40"/>
        <v>0</v>
      </c>
      <c r="G887" s="57">
        <f t="shared" si="41"/>
        <v>0</v>
      </c>
      <c r="H887" s="60">
        <f t="shared" si="42"/>
        <v>0</v>
      </c>
    </row>
    <row r="888" spans="1:8" s="59" customFormat="1" hidden="1">
      <c r="A888" s="53" t="str">
        <f>IF((LEN('Copy paste to Here'!G892))&gt;5,((CONCATENATE('Copy paste to Here'!G892," &amp; ",'Copy paste to Here'!D892,"  &amp;  ",'Copy paste to Here'!E892))),"Empty Cell")</f>
        <v>Empty Cell</v>
      </c>
      <c r="B888" s="54">
        <f>'Copy paste to Here'!C892</f>
        <v>0</v>
      </c>
      <c r="C888" s="54"/>
      <c r="D888" s="55"/>
      <c r="E888" s="56"/>
      <c r="F888" s="56">
        <f t="shared" si="40"/>
        <v>0</v>
      </c>
      <c r="G888" s="57">
        <f t="shared" si="41"/>
        <v>0</v>
      </c>
      <c r="H888" s="60">
        <f t="shared" si="42"/>
        <v>0</v>
      </c>
    </row>
    <row r="889" spans="1:8" s="59" customFormat="1" hidden="1">
      <c r="A889" s="53" t="str">
        <f>IF((LEN('Copy paste to Here'!G893))&gt;5,((CONCATENATE('Copy paste to Here'!G893," &amp; ",'Copy paste to Here'!D893,"  &amp;  ",'Copy paste to Here'!E893))),"Empty Cell")</f>
        <v>Empty Cell</v>
      </c>
      <c r="B889" s="54">
        <f>'Copy paste to Here'!C893</f>
        <v>0</v>
      </c>
      <c r="C889" s="54"/>
      <c r="D889" s="55"/>
      <c r="E889" s="56"/>
      <c r="F889" s="56">
        <f t="shared" si="40"/>
        <v>0</v>
      </c>
      <c r="G889" s="57">
        <f t="shared" si="41"/>
        <v>0</v>
      </c>
      <c r="H889" s="60">
        <f t="shared" si="42"/>
        <v>0</v>
      </c>
    </row>
    <row r="890" spans="1:8" s="59" customFormat="1" hidden="1">
      <c r="A890" s="53" t="str">
        <f>IF((LEN('Copy paste to Here'!G894))&gt;5,((CONCATENATE('Copy paste to Here'!G894," &amp; ",'Copy paste to Here'!D894,"  &amp;  ",'Copy paste to Here'!E894))),"Empty Cell")</f>
        <v>Empty Cell</v>
      </c>
      <c r="B890" s="54">
        <f>'Copy paste to Here'!C894</f>
        <v>0</v>
      </c>
      <c r="C890" s="54"/>
      <c r="D890" s="55"/>
      <c r="E890" s="56"/>
      <c r="F890" s="56">
        <f t="shared" si="40"/>
        <v>0</v>
      </c>
      <c r="G890" s="57">
        <f t="shared" si="41"/>
        <v>0</v>
      </c>
      <c r="H890" s="60">
        <f t="shared" si="42"/>
        <v>0</v>
      </c>
    </row>
    <row r="891" spans="1:8" s="59" customFormat="1" hidden="1">
      <c r="A891" s="53" t="str">
        <f>IF((LEN('Copy paste to Here'!G895))&gt;5,((CONCATENATE('Copy paste to Here'!G895," &amp; ",'Copy paste to Here'!D895,"  &amp;  ",'Copy paste to Here'!E895))),"Empty Cell")</f>
        <v>Empty Cell</v>
      </c>
      <c r="B891" s="54">
        <f>'Copy paste to Here'!C895</f>
        <v>0</v>
      </c>
      <c r="C891" s="54"/>
      <c r="D891" s="55"/>
      <c r="E891" s="56"/>
      <c r="F891" s="56">
        <f t="shared" si="40"/>
        <v>0</v>
      </c>
      <c r="G891" s="57">
        <f t="shared" si="41"/>
        <v>0</v>
      </c>
      <c r="H891" s="60">
        <f t="shared" si="42"/>
        <v>0</v>
      </c>
    </row>
    <row r="892" spans="1:8" s="59" customFormat="1" hidden="1">
      <c r="A892" s="53" t="str">
        <f>IF((LEN('Copy paste to Here'!G896))&gt;5,((CONCATENATE('Copy paste to Here'!G896," &amp; ",'Copy paste to Here'!D896,"  &amp;  ",'Copy paste to Here'!E896))),"Empty Cell")</f>
        <v>Empty Cell</v>
      </c>
      <c r="B892" s="54">
        <f>'Copy paste to Here'!C896</f>
        <v>0</v>
      </c>
      <c r="C892" s="54"/>
      <c r="D892" s="55"/>
      <c r="E892" s="56"/>
      <c r="F892" s="56">
        <f t="shared" si="40"/>
        <v>0</v>
      </c>
      <c r="G892" s="57">
        <f t="shared" si="41"/>
        <v>0</v>
      </c>
      <c r="H892" s="60">
        <f t="shared" si="42"/>
        <v>0</v>
      </c>
    </row>
    <row r="893" spans="1:8" s="59" customFormat="1" hidden="1">
      <c r="A893" s="53" t="str">
        <f>IF((LEN('Copy paste to Here'!G897))&gt;5,((CONCATENATE('Copy paste to Here'!G897," &amp; ",'Copy paste to Here'!D897,"  &amp;  ",'Copy paste to Here'!E897))),"Empty Cell")</f>
        <v>Empty Cell</v>
      </c>
      <c r="B893" s="54">
        <f>'Copy paste to Here'!C897</f>
        <v>0</v>
      </c>
      <c r="C893" s="54"/>
      <c r="D893" s="55"/>
      <c r="E893" s="56"/>
      <c r="F893" s="56">
        <f t="shared" si="40"/>
        <v>0</v>
      </c>
      <c r="G893" s="57">
        <f t="shared" si="41"/>
        <v>0</v>
      </c>
      <c r="H893" s="60">
        <f t="shared" si="42"/>
        <v>0</v>
      </c>
    </row>
    <row r="894" spans="1:8" s="59" customFormat="1" hidden="1">
      <c r="A894" s="53" t="str">
        <f>IF((LEN('Copy paste to Here'!G898))&gt;5,((CONCATENATE('Copy paste to Here'!G898," &amp; ",'Copy paste to Here'!D898,"  &amp;  ",'Copy paste to Here'!E898))),"Empty Cell")</f>
        <v>Empty Cell</v>
      </c>
      <c r="B894" s="54">
        <f>'Copy paste to Here'!C898</f>
        <v>0</v>
      </c>
      <c r="C894" s="54"/>
      <c r="D894" s="55"/>
      <c r="E894" s="56"/>
      <c r="F894" s="56">
        <f t="shared" si="40"/>
        <v>0</v>
      </c>
      <c r="G894" s="57">
        <f t="shared" si="41"/>
        <v>0</v>
      </c>
      <c r="H894" s="60">
        <f t="shared" si="42"/>
        <v>0</v>
      </c>
    </row>
    <row r="895" spans="1:8" s="59" customFormat="1" hidden="1">
      <c r="A895" s="53" t="str">
        <f>IF((LEN('Copy paste to Here'!G899))&gt;5,((CONCATENATE('Copy paste to Here'!G899," &amp; ",'Copy paste to Here'!D899,"  &amp;  ",'Copy paste to Here'!E899))),"Empty Cell")</f>
        <v>Empty Cell</v>
      </c>
      <c r="B895" s="54">
        <f>'Copy paste to Here'!C899</f>
        <v>0</v>
      </c>
      <c r="C895" s="54"/>
      <c r="D895" s="55"/>
      <c r="E895" s="56"/>
      <c r="F895" s="56">
        <f t="shared" si="40"/>
        <v>0</v>
      </c>
      <c r="G895" s="57">
        <f t="shared" si="41"/>
        <v>0</v>
      </c>
      <c r="H895" s="60">
        <f t="shared" si="42"/>
        <v>0</v>
      </c>
    </row>
    <row r="896" spans="1:8" s="59" customFormat="1" hidden="1">
      <c r="A896" s="53" t="str">
        <f>IF((LEN('Copy paste to Here'!G900))&gt;5,((CONCATENATE('Copy paste to Here'!G900," &amp; ",'Copy paste to Here'!D900,"  &amp;  ",'Copy paste to Here'!E900))),"Empty Cell")</f>
        <v>Empty Cell</v>
      </c>
      <c r="B896" s="54">
        <f>'Copy paste to Here'!C900</f>
        <v>0</v>
      </c>
      <c r="C896" s="54"/>
      <c r="D896" s="55"/>
      <c r="E896" s="56"/>
      <c r="F896" s="56">
        <f t="shared" si="40"/>
        <v>0</v>
      </c>
      <c r="G896" s="57">
        <f t="shared" si="41"/>
        <v>0</v>
      </c>
      <c r="H896" s="60">
        <f t="shared" si="42"/>
        <v>0</v>
      </c>
    </row>
    <row r="897" spans="1:8" s="59" customFormat="1" hidden="1">
      <c r="A897" s="53" t="str">
        <f>IF((LEN('Copy paste to Here'!G901))&gt;5,((CONCATENATE('Copy paste to Here'!G901," &amp; ",'Copy paste to Here'!D901,"  &amp;  ",'Copy paste to Here'!E901))),"Empty Cell")</f>
        <v>Empty Cell</v>
      </c>
      <c r="B897" s="54">
        <f>'Copy paste to Here'!C901</f>
        <v>0</v>
      </c>
      <c r="C897" s="54"/>
      <c r="D897" s="55"/>
      <c r="E897" s="56"/>
      <c r="F897" s="56">
        <f t="shared" si="40"/>
        <v>0</v>
      </c>
      <c r="G897" s="57">
        <f t="shared" si="41"/>
        <v>0</v>
      </c>
      <c r="H897" s="60">
        <f t="shared" si="42"/>
        <v>0</v>
      </c>
    </row>
    <row r="898" spans="1:8" s="59" customFormat="1" hidden="1">
      <c r="A898" s="53" t="str">
        <f>IF((LEN('Copy paste to Here'!G902))&gt;5,((CONCATENATE('Copy paste to Here'!G902," &amp; ",'Copy paste to Here'!D902,"  &amp;  ",'Copy paste to Here'!E902))),"Empty Cell")</f>
        <v>Empty Cell</v>
      </c>
      <c r="B898" s="54">
        <f>'Copy paste to Here'!C902</f>
        <v>0</v>
      </c>
      <c r="C898" s="54"/>
      <c r="D898" s="55"/>
      <c r="E898" s="56"/>
      <c r="F898" s="56">
        <f t="shared" si="40"/>
        <v>0</v>
      </c>
      <c r="G898" s="57">
        <f t="shared" si="41"/>
        <v>0</v>
      </c>
      <c r="H898" s="60">
        <f t="shared" si="42"/>
        <v>0</v>
      </c>
    </row>
    <row r="899" spans="1:8" s="59" customFormat="1" hidden="1">
      <c r="A899" s="53" t="str">
        <f>IF((LEN('Copy paste to Here'!G903))&gt;5,((CONCATENATE('Copy paste to Here'!G903," &amp; ",'Copy paste to Here'!D903,"  &amp;  ",'Copy paste to Here'!E903))),"Empty Cell")</f>
        <v>Empty Cell</v>
      </c>
      <c r="B899" s="54">
        <f>'Copy paste to Here'!C903</f>
        <v>0</v>
      </c>
      <c r="C899" s="54"/>
      <c r="D899" s="55"/>
      <c r="E899" s="56"/>
      <c r="F899" s="56">
        <f t="shared" si="40"/>
        <v>0</v>
      </c>
      <c r="G899" s="57">
        <f t="shared" si="41"/>
        <v>0</v>
      </c>
      <c r="H899" s="60">
        <f t="shared" si="42"/>
        <v>0</v>
      </c>
    </row>
    <row r="900" spans="1:8" s="59" customFormat="1" hidden="1">
      <c r="A900" s="53" t="str">
        <f>IF((LEN('Copy paste to Here'!G904))&gt;5,((CONCATENATE('Copy paste to Here'!G904," &amp; ",'Copy paste to Here'!D904,"  &amp;  ",'Copy paste to Here'!E904))),"Empty Cell")</f>
        <v>Empty Cell</v>
      </c>
      <c r="B900" s="54">
        <f>'Copy paste to Here'!C904</f>
        <v>0</v>
      </c>
      <c r="C900" s="54"/>
      <c r="D900" s="55"/>
      <c r="E900" s="56"/>
      <c r="F900" s="56">
        <f t="shared" si="40"/>
        <v>0</v>
      </c>
      <c r="G900" s="57">
        <f t="shared" si="41"/>
        <v>0</v>
      </c>
      <c r="H900" s="60">
        <f t="shared" si="42"/>
        <v>0</v>
      </c>
    </row>
    <row r="901" spans="1:8" s="59" customFormat="1" hidden="1">
      <c r="A901" s="53" t="str">
        <f>IF((LEN('Copy paste to Here'!G905))&gt;5,((CONCATENATE('Copy paste to Here'!G905," &amp; ",'Copy paste to Here'!D905,"  &amp;  ",'Copy paste to Here'!E905))),"Empty Cell")</f>
        <v>Empty Cell</v>
      </c>
      <c r="B901" s="54">
        <f>'Copy paste to Here'!C905</f>
        <v>0</v>
      </c>
      <c r="C901" s="54"/>
      <c r="D901" s="55"/>
      <c r="E901" s="56"/>
      <c r="F901" s="56">
        <f t="shared" si="40"/>
        <v>0</v>
      </c>
      <c r="G901" s="57">
        <f t="shared" si="41"/>
        <v>0</v>
      </c>
      <c r="H901" s="60">
        <f t="shared" si="42"/>
        <v>0</v>
      </c>
    </row>
    <row r="902" spans="1:8" s="59" customFormat="1" hidden="1">
      <c r="A902" s="53" t="str">
        <f>IF((LEN('Copy paste to Here'!G906))&gt;5,((CONCATENATE('Copy paste to Here'!G906," &amp; ",'Copy paste to Here'!D906,"  &amp;  ",'Copy paste to Here'!E906))),"Empty Cell")</f>
        <v>Empty Cell</v>
      </c>
      <c r="B902" s="54">
        <f>'Copy paste to Here'!C906</f>
        <v>0</v>
      </c>
      <c r="C902" s="54"/>
      <c r="D902" s="55"/>
      <c r="E902" s="56"/>
      <c r="F902" s="56">
        <f t="shared" si="40"/>
        <v>0</v>
      </c>
      <c r="G902" s="57">
        <f t="shared" si="41"/>
        <v>0</v>
      </c>
      <c r="H902" s="60">
        <f t="shared" si="42"/>
        <v>0</v>
      </c>
    </row>
    <row r="903" spans="1:8" s="59" customFormat="1" hidden="1">
      <c r="A903" s="53" t="str">
        <f>IF((LEN('Copy paste to Here'!G907))&gt;5,((CONCATENATE('Copy paste to Here'!G907," &amp; ",'Copy paste to Here'!D907,"  &amp;  ",'Copy paste to Here'!E907))),"Empty Cell")</f>
        <v>Empty Cell</v>
      </c>
      <c r="B903" s="54">
        <f>'Copy paste to Here'!C907</f>
        <v>0</v>
      </c>
      <c r="C903" s="54"/>
      <c r="D903" s="55"/>
      <c r="E903" s="56"/>
      <c r="F903" s="56">
        <f t="shared" si="40"/>
        <v>0</v>
      </c>
      <c r="G903" s="57">
        <f t="shared" si="41"/>
        <v>0</v>
      </c>
      <c r="H903" s="60">
        <f t="shared" si="42"/>
        <v>0</v>
      </c>
    </row>
    <row r="904" spans="1:8" s="59" customFormat="1" hidden="1">
      <c r="A904" s="53" t="str">
        <f>IF((LEN('Copy paste to Here'!G908))&gt;5,((CONCATENATE('Copy paste to Here'!G908," &amp; ",'Copy paste to Here'!D908,"  &amp;  ",'Copy paste to Here'!E908))),"Empty Cell")</f>
        <v>Empty Cell</v>
      </c>
      <c r="B904" s="54">
        <f>'Copy paste to Here'!C908</f>
        <v>0</v>
      </c>
      <c r="C904" s="54"/>
      <c r="D904" s="55"/>
      <c r="E904" s="56"/>
      <c r="F904" s="56">
        <f t="shared" si="40"/>
        <v>0</v>
      </c>
      <c r="G904" s="57">
        <f t="shared" si="41"/>
        <v>0</v>
      </c>
      <c r="H904" s="60">
        <f t="shared" si="42"/>
        <v>0</v>
      </c>
    </row>
    <row r="905" spans="1:8" s="59" customFormat="1" hidden="1">
      <c r="A905" s="53" t="str">
        <f>IF((LEN('Copy paste to Here'!G909))&gt;5,((CONCATENATE('Copy paste to Here'!G909," &amp; ",'Copy paste to Here'!D909,"  &amp;  ",'Copy paste to Here'!E909))),"Empty Cell")</f>
        <v>Empty Cell</v>
      </c>
      <c r="B905" s="54">
        <f>'Copy paste to Here'!C909</f>
        <v>0</v>
      </c>
      <c r="C905" s="54"/>
      <c r="D905" s="55"/>
      <c r="E905" s="56"/>
      <c r="F905" s="56">
        <f t="shared" si="40"/>
        <v>0</v>
      </c>
      <c r="G905" s="57">
        <f t="shared" si="41"/>
        <v>0</v>
      </c>
      <c r="H905" s="60">
        <f t="shared" si="42"/>
        <v>0</v>
      </c>
    </row>
    <row r="906" spans="1:8" s="59" customFormat="1" hidden="1">
      <c r="A906" s="53" t="str">
        <f>IF((LEN('Copy paste to Here'!G910))&gt;5,((CONCATENATE('Copy paste to Here'!G910," &amp; ",'Copy paste to Here'!D910,"  &amp;  ",'Copy paste to Here'!E910))),"Empty Cell")</f>
        <v>Empty Cell</v>
      </c>
      <c r="B906" s="54">
        <f>'Copy paste to Here'!C910</f>
        <v>0</v>
      </c>
      <c r="C906" s="54"/>
      <c r="D906" s="55"/>
      <c r="E906" s="56"/>
      <c r="F906" s="56">
        <f t="shared" si="40"/>
        <v>0</v>
      </c>
      <c r="G906" s="57">
        <f t="shared" si="41"/>
        <v>0</v>
      </c>
      <c r="H906" s="60">
        <f t="shared" si="42"/>
        <v>0</v>
      </c>
    </row>
    <row r="907" spans="1:8" s="59" customFormat="1" hidden="1">
      <c r="A907" s="53" t="str">
        <f>IF((LEN('Copy paste to Here'!G911))&gt;5,((CONCATENATE('Copy paste to Here'!G911," &amp; ",'Copy paste to Here'!D911,"  &amp;  ",'Copy paste to Here'!E911))),"Empty Cell")</f>
        <v>Empty Cell</v>
      </c>
      <c r="B907" s="54">
        <f>'Copy paste to Here'!C911</f>
        <v>0</v>
      </c>
      <c r="C907" s="54"/>
      <c r="D907" s="55"/>
      <c r="E907" s="56"/>
      <c r="F907" s="56">
        <f t="shared" si="40"/>
        <v>0</v>
      </c>
      <c r="G907" s="57">
        <f t="shared" si="41"/>
        <v>0</v>
      </c>
      <c r="H907" s="60">
        <f t="shared" si="42"/>
        <v>0</v>
      </c>
    </row>
    <row r="908" spans="1:8" s="59" customFormat="1" hidden="1">
      <c r="A908" s="53" t="str">
        <f>IF((LEN('Copy paste to Here'!G912))&gt;5,((CONCATENATE('Copy paste to Here'!G912," &amp; ",'Copy paste to Here'!D912,"  &amp;  ",'Copy paste to Here'!E912))),"Empty Cell")</f>
        <v>Empty Cell</v>
      </c>
      <c r="B908" s="54">
        <f>'Copy paste to Here'!C912</f>
        <v>0</v>
      </c>
      <c r="C908" s="54"/>
      <c r="D908" s="55"/>
      <c r="E908" s="56"/>
      <c r="F908" s="56">
        <f t="shared" si="40"/>
        <v>0</v>
      </c>
      <c r="G908" s="57">
        <f t="shared" si="41"/>
        <v>0</v>
      </c>
      <c r="H908" s="60">
        <f t="shared" si="42"/>
        <v>0</v>
      </c>
    </row>
    <row r="909" spans="1:8" s="59" customFormat="1" hidden="1">
      <c r="A909" s="53" t="str">
        <f>IF((LEN('Copy paste to Here'!G913))&gt;5,((CONCATENATE('Copy paste to Here'!G913," &amp; ",'Copy paste to Here'!D913,"  &amp;  ",'Copy paste to Here'!E913))),"Empty Cell")</f>
        <v>Empty Cell</v>
      </c>
      <c r="B909" s="54">
        <f>'Copy paste to Here'!C913</f>
        <v>0</v>
      </c>
      <c r="C909" s="54"/>
      <c r="D909" s="55"/>
      <c r="E909" s="56"/>
      <c r="F909" s="56">
        <f t="shared" si="40"/>
        <v>0</v>
      </c>
      <c r="G909" s="57">
        <f t="shared" si="41"/>
        <v>0</v>
      </c>
      <c r="H909" s="60">
        <f t="shared" si="42"/>
        <v>0</v>
      </c>
    </row>
    <row r="910" spans="1:8" s="59" customFormat="1" hidden="1">
      <c r="A910" s="53" t="str">
        <f>IF((LEN('Copy paste to Here'!G914))&gt;5,((CONCATENATE('Copy paste to Here'!G914," &amp; ",'Copy paste to Here'!D914,"  &amp;  ",'Copy paste to Here'!E914))),"Empty Cell")</f>
        <v>Empty Cell</v>
      </c>
      <c r="B910" s="54">
        <f>'Copy paste to Here'!C914</f>
        <v>0</v>
      </c>
      <c r="C910" s="54"/>
      <c r="D910" s="55"/>
      <c r="E910" s="56"/>
      <c r="F910" s="56">
        <f t="shared" si="40"/>
        <v>0</v>
      </c>
      <c r="G910" s="57">
        <f t="shared" si="41"/>
        <v>0</v>
      </c>
      <c r="H910" s="60">
        <f t="shared" si="42"/>
        <v>0</v>
      </c>
    </row>
    <row r="911" spans="1:8" s="59" customFormat="1" hidden="1">
      <c r="A911" s="53" t="str">
        <f>IF((LEN('Copy paste to Here'!G915))&gt;5,((CONCATENATE('Copy paste to Here'!G915," &amp; ",'Copy paste to Here'!D915,"  &amp;  ",'Copy paste to Here'!E915))),"Empty Cell")</f>
        <v>Empty Cell</v>
      </c>
      <c r="B911" s="54">
        <f>'Copy paste to Here'!C915</f>
        <v>0</v>
      </c>
      <c r="C911" s="54"/>
      <c r="D911" s="55"/>
      <c r="E911" s="56"/>
      <c r="F911" s="56">
        <f t="shared" si="40"/>
        <v>0</v>
      </c>
      <c r="G911" s="57">
        <f t="shared" si="41"/>
        <v>0</v>
      </c>
      <c r="H911" s="60">
        <f t="shared" si="42"/>
        <v>0</v>
      </c>
    </row>
    <row r="912" spans="1:8" s="59" customFormat="1" hidden="1">
      <c r="A912" s="53" t="str">
        <f>IF((LEN('Copy paste to Here'!G916))&gt;5,((CONCATENATE('Copy paste to Here'!G916," &amp; ",'Copy paste to Here'!D916,"  &amp;  ",'Copy paste to Here'!E916))),"Empty Cell")</f>
        <v>Empty Cell</v>
      </c>
      <c r="B912" s="54">
        <f>'Copy paste to Here'!C916</f>
        <v>0</v>
      </c>
      <c r="C912" s="54"/>
      <c r="D912" s="55"/>
      <c r="E912" s="56"/>
      <c r="F912" s="56">
        <f t="shared" si="40"/>
        <v>0</v>
      </c>
      <c r="G912" s="57">
        <f t="shared" si="41"/>
        <v>0</v>
      </c>
      <c r="H912" s="60">
        <f t="shared" si="42"/>
        <v>0</v>
      </c>
    </row>
    <row r="913" spans="1:8" s="59" customFormat="1" hidden="1">
      <c r="A913" s="53" t="str">
        <f>IF((LEN('Copy paste to Here'!G917))&gt;5,((CONCATENATE('Copy paste to Here'!G917," &amp; ",'Copy paste to Here'!D917,"  &amp;  ",'Copy paste to Here'!E917))),"Empty Cell")</f>
        <v>Empty Cell</v>
      </c>
      <c r="B913" s="54">
        <f>'Copy paste to Here'!C917</f>
        <v>0</v>
      </c>
      <c r="C913" s="54"/>
      <c r="D913" s="55"/>
      <c r="E913" s="56"/>
      <c r="F913" s="56">
        <f t="shared" si="40"/>
        <v>0</v>
      </c>
      <c r="G913" s="57">
        <f t="shared" si="41"/>
        <v>0</v>
      </c>
      <c r="H913" s="60">
        <f t="shared" si="42"/>
        <v>0</v>
      </c>
    </row>
    <row r="914" spans="1:8" s="59" customFormat="1" hidden="1">
      <c r="A914" s="53" t="str">
        <f>IF((LEN('Copy paste to Here'!G918))&gt;5,((CONCATENATE('Copy paste to Here'!G918," &amp; ",'Copy paste to Here'!D918,"  &amp;  ",'Copy paste to Here'!E918))),"Empty Cell")</f>
        <v>Empty Cell</v>
      </c>
      <c r="B914" s="54">
        <f>'Copy paste to Here'!C918</f>
        <v>0</v>
      </c>
      <c r="C914" s="54"/>
      <c r="D914" s="55"/>
      <c r="E914" s="56"/>
      <c r="F914" s="56">
        <f t="shared" si="40"/>
        <v>0</v>
      </c>
      <c r="G914" s="57">
        <f t="shared" si="41"/>
        <v>0</v>
      </c>
      <c r="H914" s="60">
        <f t="shared" si="42"/>
        <v>0</v>
      </c>
    </row>
    <row r="915" spans="1:8" s="59" customFormat="1" hidden="1">
      <c r="A915" s="53" t="str">
        <f>IF((LEN('Copy paste to Here'!G919))&gt;5,((CONCATENATE('Copy paste to Here'!G919," &amp; ",'Copy paste to Here'!D919,"  &amp;  ",'Copy paste to Here'!E919))),"Empty Cell")</f>
        <v>Empty Cell</v>
      </c>
      <c r="B915" s="54">
        <f>'Copy paste to Here'!C919</f>
        <v>0</v>
      </c>
      <c r="C915" s="54"/>
      <c r="D915" s="55"/>
      <c r="E915" s="56"/>
      <c r="F915" s="56">
        <f t="shared" ref="F915:F978" si="43">D915*E915</f>
        <v>0</v>
      </c>
      <c r="G915" s="57">
        <f t="shared" ref="G915:G978" si="44">E915*$E$14</f>
        <v>0</v>
      </c>
      <c r="H915" s="60">
        <f t="shared" ref="H915:H978" si="45">D915*G915</f>
        <v>0</v>
      </c>
    </row>
    <row r="916" spans="1:8" s="59" customFormat="1" hidden="1">
      <c r="A916" s="53" t="str">
        <f>IF((LEN('Copy paste to Here'!G920))&gt;5,((CONCATENATE('Copy paste to Here'!G920," &amp; ",'Copy paste to Here'!D920,"  &amp;  ",'Copy paste to Here'!E920))),"Empty Cell")</f>
        <v>Empty Cell</v>
      </c>
      <c r="B916" s="54">
        <f>'Copy paste to Here'!C920</f>
        <v>0</v>
      </c>
      <c r="C916" s="54"/>
      <c r="D916" s="55"/>
      <c r="E916" s="56"/>
      <c r="F916" s="56">
        <f t="shared" si="43"/>
        <v>0</v>
      </c>
      <c r="G916" s="57">
        <f t="shared" si="44"/>
        <v>0</v>
      </c>
      <c r="H916" s="60">
        <f t="shared" si="45"/>
        <v>0</v>
      </c>
    </row>
    <row r="917" spans="1:8" s="59" customFormat="1" hidden="1">
      <c r="A917" s="53" t="str">
        <f>IF((LEN('Copy paste to Here'!G921))&gt;5,((CONCATENATE('Copy paste to Here'!G921," &amp; ",'Copy paste to Here'!D921,"  &amp;  ",'Copy paste to Here'!E921))),"Empty Cell")</f>
        <v>Empty Cell</v>
      </c>
      <c r="B917" s="54">
        <f>'Copy paste to Here'!C921</f>
        <v>0</v>
      </c>
      <c r="C917" s="54"/>
      <c r="D917" s="55"/>
      <c r="E917" s="56"/>
      <c r="F917" s="56">
        <f t="shared" si="43"/>
        <v>0</v>
      </c>
      <c r="G917" s="57">
        <f t="shared" si="44"/>
        <v>0</v>
      </c>
      <c r="H917" s="60">
        <f t="shared" si="45"/>
        <v>0</v>
      </c>
    </row>
    <row r="918" spans="1:8" s="59" customFormat="1" hidden="1">
      <c r="A918" s="53" t="str">
        <f>IF((LEN('Copy paste to Here'!G922))&gt;5,((CONCATENATE('Copy paste to Here'!G922," &amp; ",'Copy paste to Here'!D922,"  &amp;  ",'Copy paste to Here'!E922))),"Empty Cell")</f>
        <v>Empty Cell</v>
      </c>
      <c r="B918" s="54">
        <f>'Copy paste to Here'!C922</f>
        <v>0</v>
      </c>
      <c r="C918" s="54"/>
      <c r="D918" s="55"/>
      <c r="E918" s="56"/>
      <c r="F918" s="56">
        <f t="shared" si="43"/>
        <v>0</v>
      </c>
      <c r="G918" s="57">
        <f t="shared" si="44"/>
        <v>0</v>
      </c>
      <c r="H918" s="60">
        <f t="shared" si="45"/>
        <v>0</v>
      </c>
    </row>
    <row r="919" spans="1:8" s="59" customFormat="1" hidden="1">
      <c r="A919" s="53" t="str">
        <f>IF((LEN('Copy paste to Here'!G923))&gt;5,((CONCATENATE('Copy paste to Here'!G923," &amp; ",'Copy paste to Here'!D923,"  &amp;  ",'Copy paste to Here'!E923))),"Empty Cell")</f>
        <v>Empty Cell</v>
      </c>
      <c r="B919" s="54">
        <f>'Copy paste to Here'!C923</f>
        <v>0</v>
      </c>
      <c r="C919" s="54"/>
      <c r="D919" s="55"/>
      <c r="E919" s="56"/>
      <c r="F919" s="56">
        <f t="shared" si="43"/>
        <v>0</v>
      </c>
      <c r="G919" s="57">
        <f t="shared" si="44"/>
        <v>0</v>
      </c>
      <c r="H919" s="60">
        <f t="shared" si="45"/>
        <v>0</v>
      </c>
    </row>
    <row r="920" spans="1:8" s="59" customFormat="1" hidden="1">
      <c r="A920" s="53" t="str">
        <f>IF((LEN('Copy paste to Here'!G924))&gt;5,((CONCATENATE('Copy paste to Here'!G924," &amp; ",'Copy paste to Here'!D924,"  &amp;  ",'Copy paste to Here'!E924))),"Empty Cell")</f>
        <v>Empty Cell</v>
      </c>
      <c r="B920" s="54">
        <f>'Copy paste to Here'!C924</f>
        <v>0</v>
      </c>
      <c r="C920" s="54"/>
      <c r="D920" s="55"/>
      <c r="E920" s="56"/>
      <c r="F920" s="56">
        <f t="shared" si="43"/>
        <v>0</v>
      </c>
      <c r="G920" s="57">
        <f t="shared" si="44"/>
        <v>0</v>
      </c>
      <c r="H920" s="60">
        <f t="shared" si="45"/>
        <v>0</v>
      </c>
    </row>
    <row r="921" spans="1:8" s="59" customFormat="1" hidden="1">
      <c r="A921" s="53" t="str">
        <f>IF((LEN('Copy paste to Here'!G925))&gt;5,((CONCATENATE('Copy paste to Here'!G925," &amp; ",'Copy paste to Here'!D925,"  &amp;  ",'Copy paste to Here'!E925))),"Empty Cell")</f>
        <v>Empty Cell</v>
      </c>
      <c r="B921" s="54">
        <f>'Copy paste to Here'!C925</f>
        <v>0</v>
      </c>
      <c r="C921" s="54"/>
      <c r="D921" s="55"/>
      <c r="E921" s="56"/>
      <c r="F921" s="56">
        <f t="shared" si="43"/>
        <v>0</v>
      </c>
      <c r="G921" s="57">
        <f t="shared" si="44"/>
        <v>0</v>
      </c>
      <c r="H921" s="60">
        <f t="shared" si="45"/>
        <v>0</v>
      </c>
    </row>
    <row r="922" spans="1:8" s="59" customFormat="1" hidden="1">
      <c r="A922" s="53" t="str">
        <f>IF((LEN('Copy paste to Here'!G926))&gt;5,((CONCATENATE('Copy paste to Here'!G926," &amp; ",'Copy paste to Here'!D926,"  &amp;  ",'Copy paste to Here'!E926))),"Empty Cell")</f>
        <v>Empty Cell</v>
      </c>
      <c r="B922" s="54">
        <f>'Copy paste to Here'!C926</f>
        <v>0</v>
      </c>
      <c r="C922" s="54"/>
      <c r="D922" s="55"/>
      <c r="E922" s="56"/>
      <c r="F922" s="56">
        <f t="shared" si="43"/>
        <v>0</v>
      </c>
      <c r="G922" s="57">
        <f t="shared" si="44"/>
        <v>0</v>
      </c>
      <c r="H922" s="60">
        <f t="shared" si="45"/>
        <v>0</v>
      </c>
    </row>
    <row r="923" spans="1:8" s="59" customFormat="1" hidden="1">
      <c r="A923" s="53" t="str">
        <f>IF((LEN('Copy paste to Here'!G927))&gt;5,((CONCATENATE('Copy paste to Here'!G927," &amp; ",'Copy paste to Here'!D927,"  &amp;  ",'Copy paste to Here'!E927))),"Empty Cell")</f>
        <v>Empty Cell</v>
      </c>
      <c r="B923" s="54">
        <f>'Copy paste to Here'!C927</f>
        <v>0</v>
      </c>
      <c r="C923" s="54"/>
      <c r="D923" s="55"/>
      <c r="E923" s="56"/>
      <c r="F923" s="56">
        <f t="shared" si="43"/>
        <v>0</v>
      </c>
      <c r="G923" s="57">
        <f t="shared" si="44"/>
        <v>0</v>
      </c>
      <c r="H923" s="60">
        <f t="shared" si="45"/>
        <v>0</v>
      </c>
    </row>
    <row r="924" spans="1:8" s="59" customFormat="1" hidden="1">
      <c r="A924" s="53" t="str">
        <f>IF((LEN('Copy paste to Here'!G928))&gt;5,((CONCATENATE('Copy paste to Here'!G928," &amp; ",'Copy paste to Here'!D928,"  &amp;  ",'Copy paste to Here'!E928))),"Empty Cell")</f>
        <v>Empty Cell</v>
      </c>
      <c r="B924" s="54">
        <f>'Copy paste to Here'!C928</f>
        <v>0</v>
      </c>
      <c r="C924" s="54"/>
      <c r="D924" s="55"/>
      <c r="E924" s="56"/>
      <c r="F924" s="56">
        <f t="shared" si="43"/>
        <v>0</v>
      </c>
      <c r="G924" s="57">
        <f t="shared" si="44"/>
        <v>0</v>
      </c>
      <c r="H924" s="60">
        <f t="shared" si="45"/>
        <v>0</v>
      </c>
    </row>
    <row r="925" spans="1:8" s="59" customFormat="1" hidden="1">
      <c r="A925" s="53" t="str">
        <f>IF((LEN('Copy paste to Here'!G929))&gt;5,((CONCATENATE('Copy paste to Here'!G929," &amp; ",'Copy paste to Here'!D929,"  &amp;  ",'Copy paste to Here'!E929))),"Empty Cell")</f>
        <v>Empty Cell</v>
      </c>
      <c r="B925" s="54">
        <f>'Copy paste to Here'!C929</f>
        <v>0</v>
      </c>
      <c r="C925" s="54"/>
      <c r="D925" s="55"/>
      <c r="E925" s="56"/>
      <c r="F925" s="56">
        <f t="shared" si="43"/>
        <v>0</v>
      </c>
      <c r="G925" s="57">
        <f t="shared" si="44"/>
        <v>0</v>
      </c>
      <c r="H925" s="60">
        <f t="shared" si="45"/>
        <v>0</v>
      </c>
    </row>
    <row r="926" spans="1:8" s="59" customFormat="1" hidden="1">
      <c r="A926" s="53" t="str">
        <f>IF((LEN('Copy paste to Here'!G930))&gt;5,((CONCATENATE('Copy paste to Here'!G930," &amp; ",'Copy paste to Here'!D930,"  &amp;  ",'Copy paste to Here'!E930))),"Empty Cell")</f>
        <v>Empty Cell</v>
      </c>
      <c r="B926" s="54">
        <f>'Copy paste to Here'!C930</f>
        <v>0</v>
      </c>
      <c r="C926" s="54"/>
      <c r="D926" s="55"/>
      <c r="E926" s="56"/>
      <c r="F926" s="56">
        <f t="shared" si="43"/>
        <v>0</v>
      </c>
      <c r="G926" s="57">
        <f t="shared" si="44"/>
        <v>0</v>
      </c>
      <c r="H926" s="60">
        <f t="shared" si="45"/>
        <v>0</v>
      </c>
    </row>
    <row r="927" spans="1:8" s="59" customFormat="1" hidden="1">
      <c r="A927" s="53" t="str">
        <f>IF((LEN('Copy paste to Here'!G931))&gt;5,((CONCATENATE('Copy paste to Here'!G931," &amp; ",'Copy paste to Here'!D931,"  &amp;  ",'Copy paste to Here'!E931))),"Empty Cell")</f>
        <v>Empty Cell</v>
      </c>
      <c r="B927" s="54">
        <f>'Copy paste to Here'!C931</f>
        <v>0</v>
      </c>
      <c r="C927" s="54"/>
      <c r="D927" s="55"/>
      <c r="E927" s="56"/>
      <c r="F927" s="56">
        <f t="shared" si="43"/>
        <v>0</v>
      </c>
      <c r="G927" s="57">
        <f t="shared" si="44"/>
        <v>0</v>
      </c>
      <c r="H927" s="60">
        <f t="shared" si="45"/>
        <v>0</v>
      </c>
    </row>
    <row r="928" spans="1:8" s="59" customFormat="1" hidden="1">
      <c r="A928" s="53" t="str">
        <f>IF((LEN('Copy paste to Here'!G932))&gt;5,((CONCATENATE('Copy paste to Here'!G932," &amp; ",'Copy paste to Here'!D932,"  &amp;  ",'Copy paste to Here'!E932))),"Empty Cell")</f>
        <v>Empty Cell</v>
      </c>
      <c r="B928" s="54">
        <f>'Copy paste to Here'!C932</f>
        <v>0</v>
      </c>
      <c r="C928" s="54"/>
      <c r="D928" s="55"/>
      <c r="E928" s="56"/>
      <c r="F928" s="56">
        <f t="shared" si="43"/>
        <v>0</v>
      </c>
      <c r="G928" s="57">
        <f t="shared" si="44"/>
        <v>0</v>
      </c>
      <c r="H928" s="60">
        <f t="shared" si="45"/>
        <v>0</v>
      </c>
    </row>
    <row r="929" spans="1:8" s="59" customFormat="1" hidden="1">
      <c r="A929" s="53" t="str">
        <f>IF((LEN('Copy paste to Here'!G933))&gt;5,((CONCATENATE('Copy paste to Here'!G933," &amp; ",'Copy paste to Here'!D933,"  &amp;  ",'Copy paste to Here'!E933))),"Empty Cell")</f>
        <v>Empty Cell</v>
      </c>
      <c r="B929" s="54">
        <f>'Copy paste to Here'!C933</f>
        <v>0</v>
      </c>
      <c r="C929" s="54"/>
      <c r="D929" s="55"/>
      <c r="E929" s="56"/>
      <c r="F929" s="56">
        <f t="shared" si="43"/>
        <v>0</v>
      </c>
      <c r="G929" s="57">
        <f t="shared" si="44"/>
        <v>0</v>
      </c>
      <c r="H929" s="60">
        <f t="shared" si="45"/>
        <v>0</v>
      </c>
    </row>
    <row r="930" spans="1:8" s="59" customFormat="1" hidden="1">
      <c r="A930" s="53" t="str">
        <f>IF((LEN('Copy paste to Here'!G934))&gt;5,((CONCATENATE('Copy paste to Here'!G934," &amp; ",'Copy paste to Here'!D934,"  &amp;  ",'Copy paste to Here'!E934))),"Empty Cell")</f>
        <v>Empty Cell</v>
      </c>
      <c r="B930" s="54">
        <f>'Copy paste to Here'!C934</f>
        <v>0</v>
      </c>
      <c r="C930" s="54"/>
      <c r="D930" s="55"/>
      <c r="E930" s="56"/>
      <c r="F930" s="56">
        <f t="shared" si="43"/>
        <v>0</v>
      </c>
      <c r="G930" s="57">
        <f t="shared" si="44"/>
        <v>0</v>
      </c>
      <c r="H930" s="60">
        <f t="shared" si="45"/>
        <v>0</v>
      </c>
    </row>
    <row r="931" spans="1:8" s="59" customFormat="1" hidden="1">
      <c r="A931" s="53" t="str">
        <f>IF((LEN('Copy paste to Here'!G935))&gt;5,((CONCATENATE('Copy paste to Here'!G935," &amp; ",'Copy paste to Here'!D935,"  &amp;  ",'Copy paste to Here'!E935))),"Empty Cell")</f>
        <v>Empty Cell</v>
      </c>
      <c r="B931" s="54">
        <f>'Copy paste to Here'!C935</f>
        <v>0</v>
      </c>
      <c r="C931" s="54"/>
      <c r="D931" s="55"/>
      <c r="E931" s="56"/>
      <c r="F931" s="56">
        <f t="shared" si="43"/>
        <v>0</v>
      </c>
      <c r="G931" s="57">
        <f t="shared" si="44"/>
        <v>0</v>
      </c>
      <c r="H931" s="60">
        <f t="shared" si="45"/>
        <v>0</v>
      </c>
    </row>
    <row r="932" spans="1:8" s="59" customFormat="1" hidden="1">
      <c r="A932" s="53" t="str">
        <f>IF((LEN('Copy paste to Here'!G936))&gt;5,((CONCATENATE('Copy paste to Here'!G936," &amp; ",'Copy paste to Here'!D936,"  &amp;  ",'Copy paste to Here'!E936))),"Empty Cell")</f>
        <v>Empty Cell</v>
      </c>
      <c r="B932" s="54">
        <f>'Copy paste to Here'!C936</f>
        <v>0</v>
      </c>
      <c r="C932" s="54"/>
      <c r="D932" s="55"/>
      <c r="E932" s="56"/>
      <c r="F932" s="56">
        <f t="shared" si="43"/>
        <v>0</v>
      </c>
      <c r="G932" s="57">
        <f t="shared" si="44"/>
        <v>0</v>
      </c>
      <c r="H932" s="60">
        <f t="shared" si="45"/>
        <v>0</v>
      </c>
    </row>
    <row r="933" spans="1:8" s="59" customFormat="1" hidden="1">
      <c r="A933" s="53" t="str">
        <f>IF((LEN('Copy paste to Here'!G937))&gt;5,((CONCATENATE('Copy paste to Here'!G937," &amp; ",'Copy paste to Here'!D937,"  &amp;  ",'Copy paste to Here'!E937))),"Empty Cell")</f>
        <v>Empty Cell</v>
      </c>
      <c r="B933" s="54">
        <f>'Copy paste to Here'!C937</f>
        <v>0</v>
      </c>
      <c r="C933" s="54"/>
      <c r="D933" s="55"/>
      <c r="E933" s="56"/>
      <c r="F933" s="56">
        <f t="shared" si="43"/>
        <v>0</v>
      </c>
      <c r="G933" s="57">
        <f t="shared" si="44"/>
        <v>0</v>
      </c>
      <c r="H933" s="60">
        <f t="shared" si="45"/>
        <v>0</v>
      </c>
    </row>
    <row r="934" spans="1:8" s="59" customFormat="1" hidden="1">
      <c r="A934" s="53" t="str">
        <f>IF((LEN('Copy paste to Here'!G938))&gt;5,((CONCATENATE('Copy paste to Here'!G938," &amp; ",'Copy paste to Here'!D938,"  &amp;  ",'Copy paste to Here'!E938))),"Empty Cell")</f>
        <v>Empty Cell</v>
      </c>
      <c r="B934" s="54">
        <f>'Copy paste to Here'!C938</f>
        <v>0</v>
      </c>
      <c r="C934" s="54"/>
      <c r="D934" s="55"/>
      <c r="E934" s="56"/>
      <c r="F934" s="56">
        <f t="shared" si="43"/>
        <v>0</v>
      </c>
      <c r="G934" s="57">
        <f t="shared" si="44"/>
        <v>0</v>
      </c>
      <c r="H934" s="60">
        <f t="shared" si="45"/>
        <v>0</v>
      </c>
    </row>
    <row r="935" spans="1:8" s="59" customFormat="1" hidden="1">
      <c r="A935" s="53" t="str">
        <f>IF((LEN('Copy paste to Here'!G939))&gt;5,((CONCATENATE('Copy paste to Here'!G939," &amp; ",'Copy paste to Here'!D939,"  &amp;  ",'Copy paste to Here'!E939))),"Empty Cell")</f>
        <v>Empty Cell</v>
      </c>
      <c r="B935" s="54">
        <f>'Copy paste to Here'!C939</f>
        <v>0</v>
      </c>
      <c r="C935" s="54"/>
      <c r="D935" s="55"/>
      <c r="E935" s="56"/>
      <c r="F935" s="56">
        <f t="shared" si="43"/>
        <v>0</v>
      </c>
      <c r="G935" s="57">
        <f t="shared" si="44"/>
        <v>0</v>
      </c>
      <c r="H935" s="60">
        <f t="shared" si="45"/>
        <v>0</v>
      </c>
    </row>
    <row r="936" spans="1:8" s="59" customFormat="1" hidden="1">
      <c r="A936" s="53" t="str">
        <f>IF((LEN('Copy paste to Here'!G940))&gt;5,((CONCATENATE('Copy paste to Here'!G940," &amp; ",'Copy paste to Here'!D940,"  &amp;  ",'Copy paste to Here'!E940))),"Empty Cell")</f>
        <v>Empty Cell</v>
      </c>
      <c r="B936" s="54">
        <f>'Copy paste to Here'!C940</f>
        <v>0</v>
      </c>
      <c r="C936" s="54"/>
      <c r="D936" s="55"/>
      <c r="E936" s="56"/>
      <c r="F936" s="56">
        <f t="shared" si="43"/>
        <v>0</v>
      </c>
      <c r="G936" s="57">
        <f t="shared" si="44"/>
        <v>0</v>
      </c>
      <c r="H936" s="60">
        <f t="shared" si="45"/>
        <v>0</v>
      </c>
    </row>
    <row r="937" spans="1:8" s="59" customFormat="1" hidden="1">
      <c r="A937" s="53" t="str">
        <f>IF((LEN('Copy paste to Here'!G941))&gt;5,((CONCATENATE('Copy paste to Here'!G941," &amp; ",'Copy paste to Here'!D941,"  &amp;  ",'Copy paste to Here'!E941))),"Empty Cell")</f>
        <v>Empty Cell</v>
      </c>
      <c r="B937" s="54">
        <f>'Copy paste to Here'!C941</f>
        <v>0</v>
      </c>
      <c r="C937" s="54"/>
      <c r="D937" s="55"/>
      <c r="E937" s="56"/>
      <c r="F937" s="56">
        <f t="shared" si="43"/>
        <v>0</v>
      </c>
      <c r="G937" s="57">
        <f t="shared" si="44"/>
        <v>0</v>
      </c>
      <c r="H937" s="60">
        <f t="shared" si="45"/>
        <v>0</v>
      </c>
    </row>
    <row r="938" spans="1:8" s="59" customFormat="1" hidden="1">
      <c r="A938" s="53" t="str">
        <f>IF((LEN('Copy paste to Here'!G942))&gt;5,((CONCATENATE('Copy paste to Here'!G942," &amp; ",'Copy paste to Here'!D942,"  &amp;  ",'Copy paste to Here'!E942))),"Empty Cell")</f>
        <v>Empty Cell</v>
      </c>
      <c r="B938" s="54">
        <f>'Copy paste to Here'!C942</f>
        <v>0</v>
      </c>
      <c r="C938" s="54"/>
      <c r="D938" s="55"/>
      <c r="E938" s="56"/>
      <c r="F938" s="56">
        <f t="shared" si="43"/>
        <v>0</v>
      </c>
      <c r="G938" s="57">
        <f t="shared" si="44"/>
        <v>0</v>
      </c>
      <c r="H938" s="60">
        <f t="shared" si="45"/>
        <v>0</v>
      </c>
    </row>
    <row r="939" spans="1:8" s="59" customFormat="1" hidden="1">
      <c r="A939" s="53" t="str">
        <f>IF((LEN('Copy paste to Here'!G943))&gt;5,((CONCATENATE('Copy paste to Here'!G943," &amp; ",'Copy paste to Here'!D943,"  &amp;  ",'Copy paste to Here'!E943))),"Empty Cell")</f>
        <v>Empty Cell</v>
      </c>
      <c r="B939" s="54">
        <f>'Copy paste to Here'!C943</f>
        <v>0</v>
      </c>
      <c r="C939" s="54"/>
      <c r="D939" s="55"/>
      <c r="E939" s="56"/>
      <c r="F939" s="56">
        <f t="shared" si="43"/>
        <v>0</v>
      </c>
      <c r="G939" s="57">
        <f t="shared" si="44"/>
        <v>0</v>
      </c>
      <c r="H939" s="60">
        <f t="shared" si="45"/>
        <v>0</v>
      </c>
    </row>
    <row r="940" spans="1:8" s="59" customFormat="1" hidden="1">
      <c r="A940" s="53" t="str">
        <f>IF((LEN('Copy paste to Here'!G944))&gt;5,((CONCATENATE('Copy paste to Here'!G944," &amp; ",'Copy paste to Here'!D944,"  &amp;  ",'Copy paste to Here'!E944))),"Empty Cell")</f>
        <v>Empty Cell</v>
      </c>
      <c r="B940" s="54">
        <f>'Copy paste to Here'!C944</f>
        <v>0</v>
      </c>
      <c r="C940" s="54"/>
      <c r="D940" s="55"/>
      <c r="E940" s="56"/>
      <c r="F940" s="56">
        <f t="shared" si="43"/>
        <v>0</v>
      </c>
      <c r="G940" s="57">
        <f t="shared" si="44"/>
        <v>0</v>
      </c>
      <c r="H940" s="60">
        <f t="shared" si="45"/>
        <v>0</v>
      </c>
    </row>
    <row r="941" spans="1:8" s="59" customFormat="1" hidden="1">
      <c r="A941" s="53" t="str">
        <f>IF((LEN('Copy paste to Here'!G945))&gt;5,((CONCATENATE('Copy paste to Here'!G945," &amp; ",'Copy paste to Here'!D945,"  &amp;  ",'Copy paste to Here'!E945))),"Empty Cell")</f>
        <v>Empty Cell</v>
      </c>
      <c r="B941" s="54">
        <f>'Copy paste to Here'!C945</f>
        <v>0</v>
      </c>
      <c r="C941" s="54"/>
      <c r="D941" s="55"/>
      <c r="E941" s="56"/>
      <c r="F941" s="56">
        <f t="shared" si="43"/>
        <v>0</v>
      </c>
      <c r="G941" s="57">
        <f t="shared" si="44"/>
        <v>0</v>
      </c>
      <c r="H941" s="60">
        <f t="shared" si="45"/>
        <v>0</v>
      </c>
    </row>
    <row r="942" spans="1:8" s="59" customFormat="1" hidden="1">
      <c r="A942" s="53" t="str">
        <f>IF((LEN('Copy paste to Here'!G946))&gt;5,((CONCATENATE('Copy paste to Here'!G946," &amp; ",'Copy paste to Here'!D946,"  &amp;  ",'Copy paste to Here'!E946))),"Empty Cell")</f>
        <v>Empty Cell</v>
      </c>
      <c r="B942" s="54">
        <f>'Copy paste to Here'!C946</f>
        <v>0</v>
      </c>
      <c r="C942" s="54"/>
      <c r="D942" s="55"/>
      <c r="E942" s="56"/>
      <c r="F942" s="56">
        <f t="shared" si="43"/>
        <v>0</v>
      </c>
      <c r="G942" s="57">
        <f t="shared" si="44"/>
        <v>0</v>
      </c>
      <c r="H942" s="60">
        <f t="shared" si="45"/>
        <v>0</v>
      </c>
    </row>
    <row r="943" spans="1:8" s="59" customFormat="1" hidden="1">
      <c r="A943" s="53" t="str">
        <f>IF((LEN('Copy paste to Here'!G947))&gt;5,((CONCATENATE('Copy paste to Here'!G947," &amp; ",'Copy paste to Here'!D947,"  &amp;  ",'Copy paste to Here'!E947))),"Empty Cell")</f>
        <v>Empty Cell</v>
      </c>
      <c r="B943" s="54">
        <f>'Copy paste to Here'!C947</f>
        <v>0</v>
      </c>
      <c r="C943" s="54"/>
      <c r="D943" s="55"/>
      <c r="E943" s="56"/>
      <c r="F943" s="56">
        <f t="shared" si="43"/>
        <v>0</v>
      </c>
      <c r="G943" s="57">
        <f t="shared" si="44"/>
        <v>0</v>
      </c>
      <c r="H943" s="60">
        <f t="shared" si="45"/>
        <v>0</v>
      </c>
    </row>
    <row r="944" spans="1:8" s="59" customFormat="1" hidden="1">
      <c r="A944" s="53" t="str">
        <f>IF((LEN('Copy paste to Here'!G948))&gt;5,((CONCATENATE('Copy paste to Here'!G948," &amp; ",'Copy paste to Here'!D948,"  &amp;  ",'Copy paste to Here'!E948))),"Empty Cell")</f>
        <v>Empty Cell</v>
      </c>
      <c r="B944" s="54">
        <f>'Copy paste to Here'!C948</f>
        <v>0</v>
      </c>
      <c r="C944" s="54"/>
      <c r="D944" s="55"/>
      <c r="E944" s="56"/>
      <c r="F944" s="56">
        <f t="shared" si="43"/>
        <v>0</v>
      </c>
      <c r="G944" s="57">
        <f t="shared" si="44"/>
        <v>0</v>
      </c>
      <c r="H944" s="60">
        <f t="shared" si="45"/>
        <v>0</v>
      </c>
    </row>
    <row r="945" spans="1:8" s="59" customFormat="1" hidden="1">
      <c r="A945" s="53" t="str">
        <f>IF((LEN('Copy paste to Here'!G949))&gt;5,((CONCATENATE('Copy paste to Here'!G949," &amp; ",'Copy paste to Here'!D949,"  &amp;  ",'Copy paste to Here'!E949))),"Empty Cell")</f>
        <v>Empty Cell</v>
      </c>
      <c r="B945" s="54">
        <f>'Copy paste to Here'!C949</f>
        <v>0</v>
      </c>
      <c r="C945" s="54"/>
      <c r="D945" s="55"/>
      <c r="E945" s="56"/>
      <c r="F945" s="56">
        <f t="shared" si="43"/>
        <v>0</v>
      </c>
      <c r="G945" s="57">
        <f t="shared" si="44"/>
        <v>0</v>
      </c>
      <c r="H945" s="60">
        <f t="shared" si="45"/>
        <v>0</v>
      </c>
    </row>
    <row r="946" spans="1:8" s="59" customFormat="1" hidden="1">
      <c r="A946" s="53" t="str">
        <f>IF((LEN('Copy paste to Here'!G950))&gt;5,((CONCATENATE('Copy paste to Here'!G950," &amp; ",'Copy paste to Here'!D950,"  &amp;  ",'Copy paste to Here'!E950))),"Empty Cell")</f>
        <v>Empty Cell</v>
      </c>
      <c r="B946" s="54">
        <f>'Copy paste to Here'!C950</f>
        <v>0</v>
      </c>
      <c r="C946" s="54"/>
      <c r="D946" s="55"/>
      <c r="E946" s="56"/>
      <c r="F946" s="56">
        <f t="shared" si="43"/>
        <v>0</v>
      </c>
      <c r="G946" s="57">
        <f t="shared" si="44"/>
        <v>0</v>
      </c>
      <c r="H946" s="60">
        <f t="shared" si="45"/>
        <v>0</v>
      </c>
    </row>
    <row r="947" spans="1:8" s="59" customFormat="1" hidden="1">
      <c r="A947" s="53" t="str">
        <f>IF((LEN('Copy paste to Here'!G951))&gt;5,((CONCATENATE('Copy paste to Here'!G951," &amp; ",'Copy paste to Here'!D951,"  &amp;  ",'Copy paste to Here'!E951))),"Empty Cell")</f>
        <v>Empty Cell</v>
      </c>
      <c r="B947" s="54">
        <f>'Copy paste to Here'!C951</f>
        <v>0</v>
      </c>
      <c r="C947" s="54"/>
      <c r="D947" s="55"/>
      <c r="E947" s="56"/>
      <c r="F947" s="56">
        <f t="shared" si="43"/>
        <v>0</v>
      </c>
      <c r="G947" s="57">
        <f t="shared" si="44"/>
        <v>0</v>
      </c>
      <c r="H947" s="60">
        <f t="shared" si="45"/>
        <v>0</v>
      </c>
    </row>
    <row r="948" spans="1:8" s="59" customFormat="1" hidden="1">
      <c r="A948" s="53" t="str">
        <f>IF((LEN('Copy paste to Here'!G952))&gt;5,((CONCATENATE('Copy paste to Here'!G952," &amp; ",'Copy paste to Here'!D952,"  &amp;  ",'Copy paste to Here'!E952))),"Empty Cell")</f>
        <v>Empty Cell</v>
      </c>
      <c r="B948" s="54">
        <f>'Copy paste to Here'!C952</f>
        <v>0</v>
      </c>
      <c r="C948" s="54"/>
      <c r="D948" s="55"/>
      <c r="E948" s="56"/>
      <c r="F948" s="56">
        <f t="shared" si="43"/>
        <v>0</v>
      </c>
      <c r="G948" s="57">
        <f t="shared" si="44"/>
        <v>0</v>
      </c>
      <c r="H948" s="60">
        <f t="shared" si="45"/>
        <v>0</v>
      </c>
    </row>
    <row r="949" spans="1:8" s="59" customFormat="1" hidden="1">
      <c r="A949" s="53" t="str">
        <f>IF((LEN('Copy paste to Here'!G953))&gt;5,((CONCATENATE('Copy paste to Here'!G953," &amp; ",'Copy paste to Here'!D953,"  &amp;  ",'Copy paste to Here'!E953))),"Empty Cell")</f>
        <v>Empty Cell</v>
      </c>
      <c r="B949" s="54">
        <f>'Copy paste to Here'!C953</f>
        <v>0</v>
      </c>
      <c r="C949" s="54"/>
      <c r="D949" s="55"/>
      <c r="E949" s="56"/>
      <c r="F949" s="56">
        <f t="shared" si="43"/>
        <v>0</v>
      </c>
      <c r="G949" s="57">
        <f t="shared" si="44"/>
        <v>0</v>
      </c>
      <c r="H949" s="60">
        <f t="shared" si="45"/>
        <v>0</v>
      </c>
    </row>
    <row r="950" spans="1:8" s="59" customFormat="1" hidden="1">
      <c r="A950" s="53" t="str">
        <f>IF((LEN('Copy paste to Here'!G954))&gt;5,((CONCATENATE('Copy paste to Here'!G954," &amp; ",'Copy paste to Here'!D954,"  &amp;  ",'Copy paste to Here'!E954))),"Empty Cell")</f>
        <v>Empty Cell</v>
      </c>
      <c r="B950" s="54">
        <f>'Copy paste to Here'!C954</f>
        <v>0</v>
      </c>
      <c r="C950" s="54"/>
      <c r="D950" s="55"/>
      <c r="E950" s="56"/>
      <c r="F950" s="56">
        <f t="shared" si="43"/>
        <v>0</v>
      </c>
      <c r="G950" s="57">
        <f t="shared" si="44"/>
        <v>0</v>
      </c>
      <c r="H950" s="60">
        <f t="shared" si="45"/>
        <v>0</v>
      </c>
    </row>
    <row r="951" spans="1:8" s="59" customFormat="1" hidden="1">
      <c r="A951" s="53" t="str">
        <f>IF((LEN('Copy paste to Here'!G955))&gt;5,((CONCATENATE('Copy paste to Here'!G955," &amp; ",'Copy paste to Here'!D955,"  &amp;  ",'Copy paste to Here'!E955))),"Empty Cell")</f>
        <v>Empty Cell</v>
      </c>
      <c r="B951" s="54">
        <f>'Copy paste to Here'!C955</f>
        <v>0</v>
      </c>
      <c r="C951" s="54"/>
      <c r="D951" s="55"/>
      <c r="E951" s="56"/>
      <c r="F951" s="56">
        <f t="shared" si="43"/>
        <v>0</v>
      </c>
      <c r="G951" s="57">
        <f t="shared" si="44"/>
        <v>0</v>
      </c>
      <c r="H951" s="60">
        <f t="shared" si="45"/>
        <v>0</v>
      </c>
    </row>
    <row r="952" spans="1:8" s="59" customFormat="1" hidden="1">
      <c r="A952" s="53" t="str">
        <f>IF((LEN('Copy paste to Here'!G956))&gt;5,((CONCATENATE('Copy paste to Here'!G956," &amp; ",'Copy paste to Here'!D956,"  &amp;  ",'Copy paste to Here'!E956))),"Empty Cell")</f>
        <v>Empty Cell</v>
      </c>
      <c r="B952" s="54">
        <f>'Copy paste to Here'!C956</f>
        <v>0</v>
      </c>
      <c r="C952" s="54"/>
      <c r="D952" s="55"/>
      <c r="E952" s="56"/>
      <c r="F952" s="56">
        <f t="shared" si="43"/>
        <v>0</v>
      </c>
      <c r="G952" s="57">
        <f t="shared" si="44"/>
        <v>0</v>
      </c>
      <c r="H952" s="60">
        <f t="shared" si="45"/>
        <v>0</v>
      </c>
    </row>
    <row r="953" spans="1:8" s="59" customFormat="1" hidden="1">
      <c r="A953" s="53" t="str">
        <f>IF((LEN('Copy paste to Here'!G957))&gt;5,((CONCATENATE('Copy paste to Here'!G957," &amp; ",'Copy paste to Here'!D957,"  &amp;  ",'Copy paste to Here'!E957))),"Empty Cell")</f>
        <v>Empty Cell</v>
      </c>
      <c r="B953" s="54">
        <f>'Copy paste to Here'!C957</f>
        <v>0</v>
      </c>
      <c r="C953" s="54"/>
      <c r="D953" s="55"/>
      <c r="E953" s="56"/>
      <c r="F953" s="56">
        <f t="shared" si="43"/>
        <v>0</v>
      </c>
      <c r="G953" s="57">
        <f t="shared" si="44"/>
        <v>0</v>
      </c>
      <c r="H953" s="60">
        <f t="shared" si="45"/>
        <v>0</v>
      </c>
    </row>
    <row r="954" spans="1:8" s="59" customFormat="1" hidden="1">
      <c r="A954" s="53" t="str">
        <f>IF((LEN('Copy paste to Here'!G958))&gt;5,((CONCATENATE('Copy paste to Here'!G958," &amp; ",'Copy paste to Here'!D958,"  &amp;  ",'Copy paste to Here'!E958))),"Empty Cell")</f>
        <v>Empty Cell</v>
      </c>
      <c r="B954" s="54">
        <f>'Copy paste to Here'!C958</f>
        <v>0</v>
      </c>
      <c r="C954" s="54"/>
      <c r="D954" s="55"/>
      <c r="E954" s="56"/>
      <c r="F954" s="56">
        <f t="shared" si="43"/>
        <v>0</v>
      </c>
      <c r="G954" s="57">
        <f t="shared" si="44"/>
        <v>0</v>
      </c>
      <c r="H954" s="60">
        <f t="shared" si="45"/>
        <v>0</v>
      </c>
    </row>
    <row r="955" spans="1:8" s="59" customFormat="1" hidden="1">
      <c r="A955" s="53" t="str">
        <f>IF((LEN('Copy paste to Here'!G959))&gt;5,((CONCATENATE('Copy paste to Here'!G959," &amp; ",'Copy paste to Here'!D959,"  &amp;  ",'Copy paste to Here'!E959))),"Empty Cell")</f>
        <v>Empty Cell</v>
      </c>
      <c r="B955" s="54">
        <f>'Copy paste to Here'!C959</f>
        <v>0</v>
      </c>
      <c r="C955" s="54"/>
      <c r="D955" s="55"/>
      <c r="E955" s="56"/>
      <c r="F955" s="56">
        <f t="shared" si="43"/>
        <v>0</v>
      </c>
      <c r="G955" s="57">
        <f t="shared" si="44"/>
        <v>0</v>
      </c>
      <c r="H955" s="60">
        <f t="shared" si="45"/>
        <v>0</v>
      </c>
    </row>
    <row r="956" spans="1:8" s="59" customFormat="1" hidden="1">
      <c r="A956" s="53" t="str">
        <f>IF((LEN('Copy paste to Here'!G960))&gt;5,((CONCATENATE('Copy paste to Here'!G960," &amp; ",'Copy paste to Here'!D960,"  &amp;  ",'Copy paste to Here'!E960))),"Empty Cell")</f>
        <v>Empty Cell</v>
      </c>
      <c r="B956" s="54">
        <f>'Copy paste to Here'!C960</f>
        <v>0</v>
      </c>
      <c r="C956" s="54"/>
      <c r="D956" s="55"/>
      <c r="E956" s="56"/>
      <c r="F956" s="56">
        <f t="shared" si="43"/>
        <v>0</v>
      </c>
      <c r="G956" s="57">
        <f t="shared" si="44"/>
        <v>0</v>
      </c>
      <c r="H956" s="60">
        <f t="shared" si="45"/>
        <v>0</v>
      </c>
    </row>
    <row r="957" spans="1:8" s="59" customFormat="1" hidden="1">
      <c r="A957" s="53" t="str">
        <f>IF((LEN('Copy paste to Here'!G961))&gt;5,((CONCATENATE('Copy paste to Here'!G961," &amp; ",'Copy paste to Here'!D961,"  &amp;  ",'Copy paste to Here'!E961))),"Empty Cell")</f>
        <v>Empty Cell</v>
      </c>
      <c r="B957" s="54">
        <f>'Copy paste to Here'!C961</f>
        <v>0</v>
      </c>
      <c r="C957" s="54"/>
      <c r="D957" s="55"/>
      <c r="E957" s="56"/>
      <c r="F957" s="56">
        <f t="shared" si="43"/>
        <v>0</v>
      </c>
      <c r="G957" s="57">
        <f t="shared" si="44"/>
        <v>0</v>
      </c>
      <c r="H957" s="60">
        <f t="shared" si="45"/>
        <v>0</v>
      </c>
    </row>
    <row r="958" spans="1:8" s="59" customFormat="1" hidden="1">
      <c r="A958" s="53" t="str">
        <f>IF((LEN('Copy paste to Here'!G962))&gt;5,((CONCATENATE('Copy paste to Here'!G962," &amp; ",'Copy paste to Here'!D962,"  &amp;  ",'Copy paste to Here'!E962))),"Empty Cell")</f>
        <v>Empty Cell</v>
      </c>
      <c r="B958" s="54">
        <f>'Copy paste to Here'!C962</f>
        <v>0</v>
      </c>
      <c r="C958" s="54"/>
      <c r="D958" s="55"/>
      <c r="E958" s="56"/>
      <c r="F958" s="56">
        <f t="shared" si="43"/>
        <v>0</v>
      </c>
      <c r="G958" s="57">
        <f t="shared" si="44"/>
        <v>0</v>
      </c>
      <c r="H958" s="60">
        <f t="shared" si="45"/>
        <v>0</v>
      </c>
    </row>
    <row r="959" spans="1:8" s="59" customFormat="1" hidden="1">
      <c r="A959" s="53" t="str">
        <f>IF((LEN('Copy paste to Here'!G963))&gt;5,((CONCATENATE('Copy paste to Here'!G963," &amp; ",'Copy paste to Here'!D963,"  &amp;  ",'Copy paste to Here'!E963))),"Empty Cell")</f>
        <v>Empty Cell</v>
      </c>
      <c r="B959" s="54">
        <f>'Copy paste to Here'!C963</f>
        <v>0</v>
      </c>
      <c r="C959" s="54"/>
      <c r="D959" s="55"/>
      <c r="E959" s="56"/>
      <c r="F959" s="56">
        <f t="shared" si="43"/>
        <v>0</v>
      </c>
      <c r="G959" s="57">
        <f t="shared" si="44"/>
        <v>0</v>
      </c>
      <c r="H959" s="60">
        <f t="shared" si="45"/>
        <v>0</v>
      </c>
    </row>
    <row r="960" spans="1:8" s="59" customFormat="1" hidden="1">
      <c r="A960" s="53" t="str">
        <f>IF((LEN('Copy paste to Here'!G964))&gt;5,((CONCATENATE('Copy paste to Here'!G964," &amp; ",'Copy paste to Here'!D964,"  &amp;  ",'Copy paste to Here'!E964))),"Empty Cell")</f>
        <v>Empty Cell</v>
      </c>
      <c r="B960" s="54">
        <f>'Copy paste to Here'!C964</f>
        <v>0</v>
      </c>
      <c r="C960" s="54"/>
      <c r="D960" s="55"/>
      <c r="E960" s="56"/>
      <c r="F960" s="56">
        <f t="shared" si="43"/>
        <v>0</v>
      </c>
      <c r="G960" s="57">
        <f t="shared" si="44"/>
        <v>0</v>
      </c>
      <c r="H960" s="60">
        <f t="shared" si="45"/>
        <v>0</v>
      </c>
    </row>
    <row r="961" spans="1:8" s="59" customFormat="1" hidden="1">
      <c r="A961" s="53" t="str">
        <f>IF((LEN('Copy paste to Here'!G965))&gt;5,((CONCATENATE('Copy paste to Here'!G965," &amp; ",'Copy paste to Here'!D965,"  &amp;  ",'Copy paste to Here'!E965))),"Empty Cell")</f>
        <v>Empty Cell</v>
      </c>
      <c r="B961" s="54">
        <f>'Copy paste to Here'!C965</f>
        <v>0</v>
      </c>
      <c r="C961" s="54"/>
      <c r="D961" s="55"/>
      <c r="E961" s="56"/>
      <c r="F961" s="56">
        <f t="shared" si="43"/>
        <v>0</v>
      </c>
      <c r="G961" s="57">
        <f t="shared" si="44"/>
        <v>0</v>
      </c>
      <c r="H961" s="60">
        <f t="shared" si="45"/>
        <v>0</v>
      </c>
    </row>
    <row r="962" spans="1:8" s="59" customFormat="1" hidden="1">
      <c r="A962" s="53" t="str">
        <f>IF((LEN('Copy paste to Here'!G966))&gt;5,((CONCATENATE('Copy paste to Here'!G966," &amp; ",'Copy paste to Here'!D966,"  &amp;  ",'Copy paste to Here'!E966))),"Empty Cell")</f>
        <v>Empty Cell</v>
      </c>
      <c r="B962" s="54">
        <f>'Copy paste to Here'!C966</f>
        <v>0</v>
      </c>
      <c r="C962" s="54"/>
      <c r="D962" s="55"/>
      <c r="E962" s="56"/>
      <c r="F962" s="56">
        <f t="shared" si="43"/>
        <v>0</v>
      </c>
      <c r="G962" s="57">
        <f t="shared" si="44"/>
        <v>0</v>
      </c>
      <c r="H962" s="60">
        <f t="shared" si="45"/>
        <v>0</v>
      </c>
    </row>
    <row r="963" spans="1:8" s="59" customFormat="1" hidden="1">
      <c r="A963" s="53" t="str">
        <f>IF((LEN('Copy paste to Here'!G967))&gt;5,((CONCATENATE('Copy paste to Here'!G967," &amp; ",'Copy paste to Here'!D967,"  &amp;  ",'Copy paste to Here'!E967))),"Empty Cell")</f>
        <v>Empty Cell</v>
      </c>
      <c r="B963" s="54">
        <f>'Copy paste to Here'!C967</f>
        <v>0</v>
      </c>
      <c r="C963" s="54"/>
      <c r="D963" s="55"/>
      <c r="E963" s="56"/>
      <c r="F963" s="56">
        <f t="shared" si="43"/>
        <v>0</v>
      </c>
      <c r="G963" s="57">
        <f t="shared" si="44"/>
        <v>0</v>
      </c>
      <c r="H963" s="60">
        <f t="shared" si="45"/>
        <v>0</v>
      </c>
    </row>
    <row r="964" spans="1:8" s="59" customFormat="1" hidden="1">
      <c r="A964" s="53" t="str">
        <f>IF((LEN('Copy paste to Here'!G968))&gt;5,((CONCATENATE('Copy paste to Here'!G968," &amp; ",'Copy paste to Here'!D968,"  &amp;  ",'Copy paste to Here'!E968))),"Empty Cell")</f>
        <v>Empty Cell</v>
      </c>
      <c r="B964" s="54">
        <f>'Copy paste to Here'!C968</f>
        <v>0</v>
      </c>
      <c r="C964" s="54"/>
      <c r="D964" s="55"/>
      <c r="E964" s="56"/>
      <c r="F964" s="56">
        <f t="shared" si="43"/>
        <v>0</v>
      </c>
      <c r="G964" s="57">
        <f t="shared" si="44"/>
        <v>0</v>
      </c>
      <c r="H964" s="60">
        <f t="shared" si="45"/>
        <v>0</v>
      </c>
    </row>
    <row r="965" spans="1:8" s="59" customFormat="1" hidden="1">
      <c r="A965" s="53" t="str">
        <f>IF((LEN('Copy paste to Here'!G969))&gt;5,((CONCATENATE('Copy paste to Here'!G969," &amp; ",'Copy paste to Here'!D969,"  &amp;  ",'Copy paste to Here'!E969))),"Empty Cell")</f>
        <v>Empty Cell</v>
      </c>
      <c r="B965" s="54">
        <f>'Copy paste to Here'!C969</f>
        <v>0</v>
      </c>
      <c r="C965" s="54"/>
      <c r="D965" s="55"/>
      <c r="E965" s="56"/>
      <c r="F965" s="56">
        <f t="shared" si="43"/>
        <v>0</v>
      </c>
      <c r="G965" s="57">
        <f t="shared" si="44"/>
        <v>0</v>
      </c>
      <c r="H965" s="60">
        <f t="shared" si="45"/>
        <v>0</v>
      </c>
    </row>
    <row r="966" spans="1:8" s="59" customFormat="1" hidden="1">
      <c r="A966" s="53" t="str">
        <f>IF((LEN('Copy paste to Here'!G970))&gt;5,((CONCATENATE('Copy paste to Here'!G970," &amp; ",'Copy paste to Here'!D970,"  &amp;  ",'Copy paste to Here'!E970))),"Empty Cell")</f>
        <v>Empty Cell</v>
      </c>
      <c r="B966" s="54">
        <f>'Copy paste to Here'!C970</f>
        <v>0</v>
      </c>
      <c r="C966" s="54"/>
      <c r="D966" s="55"/>
      <c r="E966" s="56"/>
      <c r="F966" s="56">
        <f t="shared" si="43"/>
        <v>0</v>
      </c>
      <c r="G966" s="57">
        <f t="shared" si="44"/>
        <v>0</v>
      </c>
      <c r="H966" s="60">
        <f t="shared" si="45"/>
        <v>0</v>
      </c>
    </row>
    <row r="967" spans="1:8" s="59" customFormat="1" hidden="1">
      <c r="A967" s="53" t="str">
        <f>IF((LEN('Copy paste to Here'!G971))&gt;5,((CONCATENATE('Copy paste to Here'!G971," &amp; ",'Copy paste to Here'!D971,"  &amp;  ",'Copy paste to Here'!E971))),"Empty Cell")</f>
        <v>Empty Cell</v>
      </c>
      <c r="B967" s="54">
        <f>'Copy paste to Here'!C971</f>
        <v>0</v>
      </c>
      <c r="C967" s="54"/>
      <c r="D967" s="55"/>
      <c r="E967" s="56"/>
      <c r="F967" s="56">
        <f t="shared" si="43"/>
        <v>0</v>
      </c>
      <c r="G967" s="57">
        <f t="shared" si="44"/>
        <v>0</v>
      </c>
      <c r="H967" s="60">
        <f t="shared" si="45"/>
        <v>0</v>
      </c>
    </row>
    <row r="968" spans="1:8" s="59" customFormat="1" hidden="1">
      <c r="A968" s="53" t="str">
        <f>IF((LEN('Copy paste to Here'!G972))&gt;5,((CONCATENATE('Copy paste to Here'!G972," &amp; ",'Copy paste to Here'!D972,"  &amp;  ",'Copy paste to Here'!E972))),"Empty Cell")</f>
        <v>Empty Cell</v>
      </c>
      <c r="B968" s="54">
        <f>'Copy paste to Here'!C972</f>
        <v>0</v>
      </c>
      <c r="C968" s="54"/>
      <c r="D968" s="55"/>
      <c r="E968" s="56"/>
      <c r="F968" s="56">
        <f t="shared" si="43"/>
        <v>0</v>
      </c>
      <c r="G968" s="57">
        <f t="shared" si="44"/>
        <v>0</v>
      </c>
      <c r="H968" s="60">
        <f t="shared" si="45"/>
        <v>0</v>
      </c>
    </row>
    <row r="969" spans="1:8" s="59" customFormat="1" hidden="1">
      <c r="A969" s="53" t="str">
        <f>IF((LEN('Copy paste to Here'!G973))&gt;5,((CONCATENATE('Copy paste to Here'!G973," &amp; ",'Copy paste to Here'!D973,"  &amp;  ",'Copy paste to Here'!E973))),"Empty Cell")</f>
        <v>Empty Cell</v>
      </c>
      <c r="B969" s="54">
        <f>'Copy paste to Here'!C973</f>
        <v>0</v>
      </c>
      <c r="C969" s="54"/>
      <c r="D969" s="55"/>
      <c r="E969" s="56"/>
      <c r="F969" s="56">
        <f t="shared" si="43"/>
        <v>0</v>
      </c>
      <c r="G969" s="57">
        <f t="shared" si="44"/>
        <v>0</v>
      </c>
      <c r="H969" s="60">
        <f t="shared" si="45"/>
        <v>0</v>
      </c>
    </row>
    <row r="970" spans="1:8" s="59" customFormat="1" hidden="1">
      <c r="A970" s="53" t="str">
        <f>IF((LEN('Copy paste to Here'!G974))&gt;5,((CONCATENATE('Copy paste to Here'!G974," &amp; ",'Copy paste to Here'!D974,"  &amp;  ",'Copy paste to Here'!E974))),"Empty Cell")</f>
        <v>Empty Cell</v>
      </c>
      <c r="B970" s="54">
        <f>'Copy paste to Here'!C974</f>
        <v>0</v>
      </c>
      <c r="C970" s="54"/>
      <c r="D970" s="55"/>
      <c r="E970" s="56"/>
      <c r="F970" s="56">
        <f t="shared" si="43"/>
        <v>0</v>
      </c>
      <c r="G970" s="57">
        <f t="shared" si="44"/>
        <v>0</v>
      </c>
      <c r="H970" s="60">
        <f t="shared" si="45"/>
        <v>0</v>
      </c>
    </row>
    <row r="971" spans="1:8" s="59" customFormat="1" hidden="1">
      <c r="A971" s="53" t="str">
        <f>IF((LEN('Copy paste to Here'!G975))&gt;5,((CONCATENATE('Copy paste to Here'!G975," &amp; ",'Copy paste to Here'!D975,"  &amp;  ",'Copy paste to Here'!E975))),"Empty Cell")</f>
        <v>Empty Cell</v>
      </c>
      <c r="B971" s="54">
        <f>'Copy paste to Here'!C975</f>
        <v>0</v>
      </c>
      <c r="C971" s="54"/>
      <c r="D971" s="55"/>
      <c r="E971" s="56"/>
      <c r="F971" s="56">
        <f t="shared" si="43"/>
        <v>0</v>
      </c>
      <c r="G971" s="57">
        <f t="shared" si="44"/>
        <v>0</v>
      </c>
      <c r="H971" s="60">
        <f t="shared" si="45"/>
        <v>0</v>
      </c>
    </row>
    <row r="972" spans="1:8" s="59" customFormat="1" hidden="1">
      <c r="A972" s="53" t="str">
        <f>IF((LEN('Copy paste to Here'!G976))&gt;5,((CONCATENATE('Copy paste to Here'!G976," &amp; ",'Copy paste to Here'!D976,"  &amp;  ",'Copy paste to Here'!E976))),"Empty Cell")</f>
        <v>Empty Cell</v>
      </c>
      <c r="B972" s="54">
        <f>'Copy paste to Here'!C976</f>
        <v>0</v>
      </c>
      <c r="C972" s="54"/>
      <c r="D972" s="55"/>
      <c r="E972" s="56"/>
      <c r="F972" s="56">
        <f t="shared" si="43"/>
        <v>0</v>
      </c>
      <c r="G972" s="57">
        <f t="shared" si="44"/>
        <v>0</v>
      </c>
      <c r="H972" s="60">
        <f t="shared" si="45"/>
        <v>0</v>
      </c>
    </row>
    <row r="973" spans="1:8" s="59" customFormat="1" hidden="1">
      <c r="A973" s="53" t="str">
        <f>IF((LEN('Copy paste to Here'!G977))&gt;5,((CONCATENATE('Copy paste to Here'!G977," &amp; ",'Copy paste to Here'!D977,"  &amp;  ",'Copy paste to Here'!E977))),"Empty Cell")</f>
        <v>Empty Cell</v>
      </c>
      <c r="B973" s="54">
        <f>'Copy paste to Here'!C977</f>
        <v>0</v>
      </c>
      <c r="C973" s="54"/>
      <c r="D973" s="55"/>
      <c r="E973" s="56"/>
      <c r="F973" s="56">
        <f t="shared" si="43"/>
        <v>0</v>
      </c>
      <c r="G973" s="57">
        <f t="shared" si="44"/>
        <v>0</v>
      </c>
      <c r="H973" s="60">
        <f t="shared" si="45"/>
        <v>0</v>
      </c>
    </row>
    <row r="974" spans="1:8" s="59" customFormat="1" hidden="1">
      <c r="A974" s="53" t="str">
        <f>IF((LEN('Copy paste to Here'!G978))&gt;5,((CONCATENATE('Copy paste to Here'!G978," &amp; ",'Copy paste to Here'!D978,"  &amp;  ",'Copy paste to Here'!E978))),"Empty Cell")</f>
        <v>Empty Cell</v>
      </c>
      <c r="B974" s="54">
        <f>'Copy paste to Here'!C978</f>
        <v>0</v>
      </c>
      <c r="C974" s="54"/>
      <c r="D974" s="55"/>
      <c r="E974" s="56"/>
      <c r="F974" s="56">
        <f t="shared" si="43"/>
        <v>0</v>
      </c>
      <c r="G974" s="57">
        <f t="shared" si="44"/>
        <v>0</v>
      </c>
      <c r="H974" s="60">
        <f t="shared" si="45"/>
        <v>0</v>
      </c>
    </row>
    <row r="975" spans="1:8" s="59" customFormat="1" hidden="1">
      <c r="A975" s="53" t="str">
        <f>IF((LEN('Copy paste to Here'!G979))&gt;5,((CONCATENATE('Copy paste to Here'!G979," &amp; ",'Copy paste to Here'!D979,"  &amp;  ",'Copy paste to Here'!E979))),"Empty Cell")</f>
        <v>Empty Cell</v>
      </c>
      <c r="B975" s="54">
        <f>'Copy paste to Here'!C979</f>
        <v>0</v>
      </c>
      <c r="C975" s="54"/>
      <c r="D975" s="55"/>
      <c r="E975" s="56"/>
      <c r="F975" s="56">
        <f t="shared" si="43"/>
        <v>0</v>
      </c>
      <c r="G975" s="57">
        <f t="shared" si="44"/>
        <v>0</v>
      </c>
      <c r="H975" s="60">
        <f t="shared" si="45"/>
        <v>0</v>
      </c>
    </row>
    <row r="976" spans="1:8" s="59" customFormat="1" hidden="1">
      <c r="A976" s="53" t="str">
        <f>IF((LEN('Copy paste to Here'!G980))&gt;5,((CONCATENATE('Copy paste to Here'!G980," &amp; ",'Copy paste to Here'!D980,"  &amp;  ",'Copy paste to Here'!E980))),"Empty Cell")</f>
        <v>Empty Cell</v>
      </c>
      <c r="B976" s="54">
        <f>'Copy paste to Here'!C980</f>
        <v>0</v>
      </c>
      <c r="C976" s="54"/>
      <c r="D976" s="55"/>
      <c r="E976" s="56"/>
      <c r="F976" s="56">
        <f t="shared" si="43"/>
        <v>0</v>
      </c>
      <c r="G976" s="57">
        <f t="shared" si="44"/>
        <v>0</v>
      </c>
      <c r="H976" s="60">
        <f t="shared" si="45"/>
        <v>0</v>
      </c>
    </row>
    <row r="977" spans="1:8" s="59" customFormat="1" hidden="1">
      <c r="A977" s="53" t="str">
        <f>IF((LEN('Copy paste to Here'!G981))&gt;5,((CONCATENATE('Copy paste to Here'!G981," &amp; ",'Copy paste to Here'!D981,"  &amp;  ",'Copy paste to Here'!E981))),"Empty Cell")</f>
        <v>Empty Cell</v>
      </c>
      <c r="B977" s="54">
        <f>'Copy paste to Here'!C981</f>
        <v>0</v>
      </c>
      <c r="C977" s="54"/>
      <c r="D977" s="55"/>
      <c r="E977" s="56"/>
      <c r="F977" s="56">
        <f t="shared" si="43"/>
        <v>0</v>
      </c>
      <c r="G977" s="57">
        <f t="shared" si="44"/>
        <v>0</v>
      </c>
      <c r="H977" s="60">
        <f t="shared" si="45"/>
        <v>0</v>
      </c>
    </row>
    <row r="978" spans="1:8" s="59" customFormat="1" hidden="1">
      <c r="A978" s="53" t="str">
        <f>IF((LEN('Copy paste to Here'!G982))&gt;5,((CONCATENATE('Copy paste to Here'!G982," &amp; ",'Copy paste to Here'!D982,"  &amp;  ",'Copy paste to Here'!E982))),"Empty Cell")</f>
        <v>Empty Cell</v>
      </c>
      <c r="B978" s="54">
        <f>'Copy paste to Here'!C982</f>
        <v>0</v>
      </c>
      <c r="C978" s="54"/>
      <c r="D978" s="55"/>
      <c r="E978" s="56"/>
      <c r="F978" s="56">
        <f t="shared" si="43"/>
        <v>0</v>
      </c>
      <c r="G978" s="57">
        <f t="shared" si="44"/>
        <v>0</v>
      </c>
      <c r="H978" s="60">
        <f t="shared" si="45"/>
        <v>0</v>
      </c>
    </row>
    <row r="979" spans="1:8" s="59" customFormat="1" hidden="1">
      <c r="A979" s="53" t="str">
        <f>IF((LEN('Copy paste to Here'!G983))&gt;5,((CONCATENATE('Copy paste to Here'!G983," &amp; ",'Copy paste to Here'!D983,"  &amp;  ",'Copy paste to Here'!E983))),"Empty Cell")</f>
        <v>Empty Cell</v>
      </c>
      <c r="B979" s="54">
        <f>'Copy paste to Here'!C983</f>
        <v>0</v>
      </c>
      <c r="C979" s="54"/>
      <c r="D979" s="55"/>
      <c r="E979" s="56"/>
      <c r="F979" s="56">
        <f t="shared" ref="F979:F998" si="46">D979*E979</f>
        <v>0</v>
      </c>
      <c r="G979" s="57">
        <f t="shared" ref="G979:G999" si="47">E979*$E$14</f>
        <v>0</v>
      </c>
      <c r="H979" s="60">
        <f t="shared" ref="H979:H998" si="48">D979*G979</f>
        <v>0</v>
      </c>
    </row>
    <row r="980" spans="1:8" s="59" customFormat="1" hidden="1">
      <c r="A980" s="53" t="str">
        <f>IF((LEN('Copy paste to Here'!G984))&gt;5,((CONCATENATE('Copy paste to Here'!G984," &amp; ",'Copy paste to Here'!D984,"  &amp;  ",'Copy paste to Here'!E984))),"Empty Cell")</f>
        <v>Empty Cell</v>
      </c>
      <c r="B980" s="54">
        <f>'Copy paste to Here'!C984</f>
        <v>0</v>
      </c>
      <c r="C980" s="54"/>
      <c r="D980" s="55"/>
      <c r="E980" s="56"/>
      <c r="F980" s="56">
        <f t="shared" si="46"/>
        <v>0</v>
      </c>
      <c r="G980" s="57">
        <f t="shared" si="47"/>
        <v>0</v>
      </c>
      <c r="H980" s="60">
        <f t="shared" si="48"/>
        <v>0</v>
      </c>
    </row>
    <row r="981" spans="1:8" s="59" customFormat="1" hidden="1">
      <c r="A981" s="53" t="str">
        <f>IF((LEN('Copy paste to Here'!G985))&gt;5,((CONCATENATE('Copy paste to Here'!G985," &amp; ",'Copy paste to Here'!D985,"  &amp;  ",'Copy paste to Here'!E985))),"Empty Cell")</f>
        <v>Empty Cell</v>
      </c>
      <c r="B981" s="54">
        <f>'Copy paste to Here'!C985</f>
        <v>0</v>
      </c>
      <c r="C981" s="54"/>
      <c r="D981" s="55"/>
      <c r="E981" s="56"/>
      <c r="F981" s="56">
        <f t="shared" si="46"/>
        <v>0</v>
      </c>
      <c r="G981" s="57">
        <f t="shared" si="47"/>
        <v>0</v>
      </c>
      <c r="H981" s="60">
        <f t="shared" si="48"/>
        <v>0</v>
      </c>
    </row>
    <row r="982" spans="1:8" s="59" customFormat="1" hidden="1">
      <c r="A982" s="53" t="str">
        <f>IF((LEN('Copy paste to Here'!G986))&gt;5,((CONCATENATE('Copy paste to Here'!G986," &amp; ",'Copy paste to Here'!D986,"  &amp;  ",'Copy paste to Here'!E986))),"Empty Cell")</f>
        <v>Empty Cell</v>
      </c>
      <c r="B982" s="54">
        <f>'Copy paste to Here'!C986</f>
        <v>0</v>
      </c>
      <c r="C982" s="54"/>
      <c r="D982" s="55"/>
      <c r="E982" s="56"/>
      <c r="F982" s="56">
        <f t="shared" si="46"/>
        <v>0</v>
      </c>
      <c r="G982" s="57">
        <f t="shared" si="47"/>
        <v>0</v>
      </c>
      <c r="H982" s="60">
        <f t="shared" si="48"/>
        <v>0</v>
      </c>
    </row>
    <row r="983" spans="1:8" s="59" customFormat="1" hidden="1">
      <c r="A983" s="53" t="str">
        <f>IF((LEN('Copy paste to Here'!G987))&gt;5,((CONCATENATE('Copy paste to Here'!G987," &amp; ",'Copy paste to Here'!D987,"  &amp;  ",'Copy paste to Here'!E987))),"Empty Cell")</f>
        <v>Empty Cell</v>
      </c>
      <c r="B983" s="54">
        <f>'Copy paste to Here'!C987</f>
        <v>0</v>
      </c>
      <c r="C983" s="54"/>
      <c r="D983" s="55"/>
      <c r="E983" s="56"/>
      <c r="F983" s="56">
        <f t="shared" si="46"/>
        <v>0</v>
      </c>
      <c r="G983" s="57">
        <f t="shared" si="47"/>
        <v>0</v>
      </c>
      <c r="H983" s="60">
        <f t="shared" si="48"/>
        <v>0</v>
      </c>
    </row>
    <row r="984" spans="1:8" s="59" customFormat="1" hidden="1">
      <c r="A984" s="53" t="str">
        <f>IF((LEN('Copy paste to Here'!G988))&gt;5,((CONCATENATE('Copy paste to Here'!G988," &amp; ",'Copy paste to Here'!D988,"  &amp;  ",'Copy paste to Here'!E988))),"Empty Cell")</f>
        <v>Empty Cell</v>
      </c>
      <c r="B984" s="54">
        <f>'Copy paste to Here'!C988</f>
        <v>0</v>
      </c>
      <c r="C984" s="54"/>
      <c r="D984" s="55"/>
      <c r="E984" s="56"/>
      <c r="F984" s="56">
        <f t="shared" si="46"/>
        <v>0</v>
      </c>
      <c r="G984" s="57">
        <f t="shared" si="47"/>
        <v>0</v>
      </c>
      <c r="H984" s="60">
        <f t="shared" si="48"/>
        <v>0</v>
      </c>
    </row>
    <row r="985" spans="1:8" s="59" customFormat="1" hidden="1">
      <c r="A985" s="53" t="str">
        <f>IF((LEN('Copy paste to Here'!G989))&gt;5,((CONCATENATE('Copy paste to Here'!G989," &amp; ",'Copy paste to Here'!D989,"  &amp;  ",'Copy paste to Here'!E989))),"Empty Cell")</f>
        <v>Empty Cell</v>
      </c>
      <c r="B985" s="54">
        <f>'Copy paste to Here'!C989</f>
        <v>0</v>
      </c>
      <c r="C985" s="54"/>
      <c r="D985" s="55"/>
      <c r="E985" s="56"/>
      <c r="F985" s="56">
        <f t="shared" si="46"/>
        <v>0</v>
      </c>
      <c r="G985" s="57">
        <f t="shared" si="47"/>
        <v>0</v>
      </c>
      <c r="H985" s="60">
        <f t="shared" si="48"/>
        <v>0</v>
      </c>
    </row>
    <row r="986" spans="1:8" s="59" customFormat="1" hidden="1">
      <c r="A986" s="53" t="str">
        <f>IF((LEN('Copy paste to Here'!G990))&gt;5,((CONCATENATE('Copy paste to Here'!G990," &amp; ",'Copy paste to Here'!D990,"  &amp;  ",'Copy paste to Here'!E990))),"Empty Cell")</f>
        <v>Empty Cell</v>
      </c>
      <c r="B986" s="54">
        <f>'Copy paste to Here'!C990</f>
        <v>0</v>
      </c>
      <c r="C986" s="54"/>
      <c r="D986" s="55"/>
      <c r="E986" s="56"/>
      <c r="F986" s="56">
        <f t="shared" si="46"/>
        <v>0</v>
      </c>
      <c r="G986" s="57">
        <f t="shared" si="47"/>
        <v>0</v>
      </c>
      <c r="H986" s="60">
        <f t="shared" si="48"/>
        <v>0</v>
      </c>
    </row>
    <row r="987" spans="1:8" s="59" customFormat="1" hidden="1">
      <c r="A987" s="53" t="str">
        <f>IF((LEN('Copy paste to Here'!G991))&gt;5,((CONCATENATE('Copy paste to Here'!G991," &amp; ",'Copy paste to Here'!D991,"  &amp;  ",'Copy paste to Here'!E991))),"Empty Cell")</f>
        <v>Empty Cell</v>
      </c>
      <c r="B987" s="54">
        <f>'Copy paste to Here'!C991</f>
        <v>0</v>
      </c>
      <c r="C987" s="54"/>
      <c r="D987" s="55"/>
      <c r="E987" s="56"/>
      <c r="F987" s="56">
        <f t="shared" si="46"/>
        <v>0</v>
      </c>
      <c r="G987" s="57">
        <f t="shared" si="47"/>
        <v>0</v>
      </c>
      <c r="H987" s="60">
        <f t="shared" si="48"/>
        <v>0</v>
      </c>
    </row>
    <row r="988" spans="1:8" s="59" customFormat="1" hidden="1">
      <c r="A988" s="53" t="str">
        <f>IF((LEN('Copy paste to Here'!G992))&gt;5,((CONCATENATE('Copy paste to Here'!G992," &amp; ",'Copy paste to Here'!D992,"  &amp;  ",'Copy paste to Here'!E992))),"Empty Cell")</f>
        <v>Empty Cell</v>
      </c>
      <c r="B988" s="54">
        <f>'Copy paste to Here'!C992</f>
        <v>0</v>
      </c>
      <c r="C988" s="54"/>
      <c r="D988" s="55"/>
      <c r="E988" s="56"/>
      <c r="F988" s="56">
        <f t="shared" si="46"/>
        <v>0</v>
      </c>
      <c r="G988" s="57">
        <f t="shared" si="47"/>
        <v>0</v>
      </c>
      <c r="H988" s="60">
        <f t="shared" si="48"/>
        <v>0</v>
      </c>
    </row>
    <row r="989" spans="1:8" s="59" customFormat="1" hidden="1">
      <c r="A989" s="53" t="str">
        <f>IF((LEN('Copy paste to Here'!G993))&gt;5,((CONCATENATE('Copy paste to Here'!G993," &amp; ",'Copy paste to Here'!D993,"  &amp;  ",'Copy paste to Here'!E993))),"Empty Cell")</f>
        <v>Empty Cell</v>
      </c>
      <c r="B989" s="54">
        <f>'Copy paste to Here'!C993</f>
        <v>0</v>
      </c>
      <c r="C989" s="54"/>
      <c r="D989" s="55"/>
      <c r="E989" s="56"/>
      <c r="F989" s="56">
        <f t="shared" si="46"/>
        <v>0</v>
      </c>
      <c r="G989" s="57">
        <f t="shared" si="47"/>
        <v>0</v>
      </c>
      <c r="H989" s="60">
        <f t="shared" si="48"/>
        <v>0</v>
      </c>
    </row>
    <row r="990" spans="1:8" s="59" customFormat="1" hidden="1">
      <c r="A990" s="53" t="str">
        <f>IF((LEN('Copy paste to Here'!G994))&gt;5,((CONCATENATE('Copy paste to Here'!G994," &amp; ",'Copy paste to Here'!D994,"  &amp;  ",'Copy paste to Here'!E994))),"Empty Cell")</f>
        <v>Empty Cell</v>
      </c>
      <c r="B990" s="54">
        <f>'Copy paste to Here'!C994</f>
        <v>0</v>
      </c>
      <c r="C990" s="54"/>
      <c r="D990" s="55"/>
      <c r="E990" s="56"/>
      <c r="F990" s="56">
        <f t="shared" si="46"/>
        <v>0</v>
      </c>
      <c r="G990" s="57">
        <f t="shared" si="47"/>
        <v>0</v>
      </c>
      <c r="H990" s="60">
        <f t="shared" si="48"/>
        <v>0</v>
      </c>
    </row>
    <row r="991" spans="1:8" s="59" customFormat="1" hidden="1">
      <c r="A991" s="53" t="str">
        <f>IF((LEN('Copy paste to Here'!G995))&gt;5,((CONCATENATE('Copy paste to Here'!G995," &amp; ",'Copy paste to Here'!D995,"  &amp;  ",'Copy paste to Here'!E995))),"Empty Cell")</f>
        <v>Empty Cell</v>
      </c>
      <c r="B991" s="54">
        <f>'Copy paste to Here'!C995</f>
        <v>0</v>
      </c>
      <c r="C991" s="54"/>
      <c r="D991" s="55"/>
      <c r="E991" s="56"/>
      <c r="F991" s="56">
        <f t="shared" si="46"/>
        <v>0</v>
      </c>
      <c r="G991" s="57">
        <f t="shared" si="47"/>
        <v>0</v>
      </c>
      <c r="H991" s="60">
        <f t="shared" si="48"/>
        <v>0</v>
      </c>
    </row>
    <row r="992" spans="1:8" s="59" customFormat="1" hidden="1">
      <c r="A992" s="53" t="str">
        <f>IF((LEN('Copy paste to Here'!G996))&gt;5,((CONCATENATE('Copy paste to Here'!G996," &amp; ",'Copy paste to Here'!D996,"  &amp;  ",'Copy paste to Here'!E996))),"Empty Cell")</f>
        <v>Empty Cell</v>
      </c>
      <c r="B992" s="54">
        <f>'Copy paste to Here'!C996</f>
        <v>0</v>
      </c>
      <c r="C992" s="54"/>
      <c r="D992" s="55"/>
      <c r="E992" s="56"/>
      <c r="F992" s="56">
        <f t="shared" si="46"/>
        <v>0</v>
      </c>
      <c r="G992" s="57">
        <f t="shared" si="47"/>
        <v>0</v>
      </c>
      <c r="H992" s="60">
        <f t="shared" si="48"/>
        <v>0</v>
      </c>
    </row>
    <row r="993" spans="1:8" s="59" customFormat="1" hidden="1">
      <c r="A993" s="53" t="str">
        <f>IF((LEN('Copy paste to Here'!G997))&gt;5,((CONCATENATE('Copy paste to Here'!G997," &amp; ",'Copy paste to Here'!D997,"  &amp;  ",'Copy paste to Here'!E997))),"Empty Cell")</f>
        <v>Empty Cell</v>
      </c>
      <c r="B993" s="54">
        <f>'Copy paste to Here'!C997</f>
        <v>0</v>
      </c>
      <c r="C993" s="54"/>
      <c r="D993" s="55"/>
      <c r="E993" s="56"/>
      <c r="F993" s="56">
        <f t="shared" si="46"/>
        <v>0</v>
      </c>
      <c r="G993" s="57">
        <f t="shared" si="47"/>
        <v>0</v>
      </c>
      <c r="H993" s="60">
        <f t="shared" si="48"/>
        <v>0</v>
      </c>
    </row>
    <row r="994" spans="1:8" s="59" customFormat="1" hidden="1">
      <c r="A994" s="53" t="str">
        <f>IF((LEN('Copy paste to Here'!G998))&gt;5,((CONCATENATE('Copy paste to Here'!G998," &amp; ",'Copy paste to Here'!D998,"  &amp;  ",'Copy paste to Here'!E998))),"Empty Cell")</f>
        <v>Empty Cell</v>
      </c>
      <c r="B994" s="54">
        <f>'Copy paste to Here'!C998</f>
        <v>0</v>
      </c>
      <c r="C994" s="54"/>
      <c r="D994" s="55"/>
      <c r="E994" s="56"/>
      <c r="F994" s="56">
        <f t="shared" si="46"/>
        <v>0</v>
      </c>
      <c r="G994" s="57">
        <f t="shared" si="47"/>
        <v>0</v>
      </c>
      <c r="H994" s="60">
        <f t="shared" si="48"/>
        <v>0</v>
      </c>
    </row>
    <row r="995" spans="1:8" s="59" customFormat="1" hidden="1">
      <c r="A995" s="53" t="str">
        <f>IF((LEN('Copy paste to Here'!G999))&gt;5,((CONCATENATE('Copy paste to Here'!G999," &amp; ",'Copy paste to Here'!D999,"  &amp;  ",'Copy paste to Here'!E999))),"Empty Cell")</f>
        <v>Empty Cell</v>
      </c>
      <c r="B995" s="54">
        <f>'Copy paste to Here'!C999</f>
        <v>0</v>
      </c>
      <c r="C995" s="54"/>
      <c r="D995" s="55"/>
      <c r="E995" s="56"/>
      <c r="F995" s="56">
        <f t="shared" si="46"/>
        <v>0</v>
      </c>
      <c r="G995" s="57">
        <f t="shared" si="47"/>
        <v>0</v>
      </c>
      <c r="H995" s="60">
        <f t="shared" si="48"/>
        <v>0</v>
      </c>
    </row>
    <row r="996" spans="1:8" s="59" customFormat="1" hidden="1">
      <c r="A996" s="53" t="str">
        <f>IF((LEN('Copy paste to Here'!G1000))&gt;5,((CONCATENATE('Copy paste to Here'!G1000," &amp; ",'Copy paste to Here'!D1000,"  &amp;  ",'Copy paste to Here'!E1000))),"Empty Cell")</f>
        <v>Empty Cell</v>
      </c>
      <c r="B996" s="54">
        <f>'Copy paste to Here'!C1000</f>
        <v>0</v>
      </c>
      <c r="C996" s="54"/>
      <c r="D996" s="55"/>
      <c r="E996" s="56"/>
      <c r="F996" s="56">
        <f t="shared" si="46"/>
        <v>0</v>
      </c>
      <c r="G996" s="57">
        <f t="shared" si="47"/>
        <v>0</v>
      </c>
      <c r="H996" s="60">
        <f t="shared" si="48"/>
        <v>0</v>
      </c>
    </row>
    <row r="997" spans="1:8" s="59" customFormat="1" hidden="1">
      <c r="A997" s="53" t="str">
        <f>IF((LEN('Copy paste to Here'!G1001))&gt;5,((CONCATENATE('Copy paste to Here'!G1001," &amp; ",'Copy paste to Here'!D1001,"  &amp;  ",'Copy paste to Here'!E1001))),"Empty Cell")</f>
        <v>Empty Cell</v>
      </c>
      <c r="B997" s="54">
        <f>'Copy paste to Here'!C1001</f>
        <v>0</v>
      </c>
      <c r="C997" s="54"/>
      <c r="D997" s="55"/>
      <c r="E997" s="56"/>
      <c r="F997" s="56">
        <f t="shared" si="46"/>
        <v>0</v>
      </c>
      <c r="G997" s="57">
        <f t="shared" si="47"/>
        <v>0</v>
      </c>
      <c r="H997" s="60">
        <f t="shared" si="48"/>
        <v>0</v>
      </c>
    </row>
    <row r="998" spans="1:8" s="59" customFormat="1" hidden="1">
      <c r="A998" s="61" t="str">
        <f>IF((LEN('Copy paste to Here'!G1002))&gt;5,((CONCATENATE('Copy paste to Here'!G1002," &amp; ",'Copy paste to Here'!D1002,"  &amp;  ",'Copy paste to Here'!E1002))),"Empty Cell")</f>
        <v>Empty Cell</v>
      </c>
      <c r="B998" s="62">
        <f>'Copy paste to Here'!C1002</f>
        <v>0</v>
      </c>
      <c r="C998" s="62"/>
      <c r="D998" s="63"/>
      <c r="E998" s="64"/>
      <c r="F998" s="64">
        <f t="shared" si="46"/>
        <v>0</v>
      </c>
      <c r="G998" s="65">
        <f t="shared" si="47"/>
        <v>0</v>
      </c>
      <c r="H998" s="60">
        <f t="shared" si="48"/>
        <v>0</v>
      </c>
    </row>
    <row r="999" spans="1:8" s="59" customFormat="1" ht="13.5" thickBot="1">
      <c r="A999" s="66"/>
      <c r="B999" s="67"/>
      <c r="C999" s="67"/>
      <c r="D999" s="68"/>
      <c r="E999" s="69"/>
      <c r="F999" s="69"/>
      <c r="G999" s="70">
        <f t="shared" si="47"/>
        <v>0</v>
      </c>
      <c r="H999" s="71"/>
    </row>
    <row r="1000" spans="1:8" s="59" customFormat="1" ht="13.5" thickTop="1">
      <c r="A1000" s="53" t="s">
        <v>175</v>
      </c>
      <c r="B1000" s="72"/>
      <c r="C1000" s="72"/>
      <c r="D1000" s="73"/>
      <c r="E1000" s="56"/>
      <c r="F1000" s="56">
        <f>SUM(F18:F999)</f>
        <v>190</v>
      </c>
      <c r="G1000" s="57"/>
      <c r="H1000" s="58">
        <f t="shared" ref="H1000:H1007" si="49">F1000*$E$14</f>
        <v>7227.5999999999995</v>
      </c>
    </row>
    <row r="1001" spans="1:8" s="59" customFormat="1">
      <c r="A1001" s="53" t="str">
        <f>Invoice!I24</f>
        <v>Shipping Cost to France via DHL:</v>
      </c>
      <c r="B1001" s="72"/>
      <c r="C1001" s="72"/>
      <c r="D1001" s="73"/>
      <c r="E1001" s="64"/>
      <c r="F1001" s="56">
        <f>Invoice!J24</f>
        <v>19.52</v>
      </c>
      <c r="G1001" s="57"/>
      <c r="H1001" s="58">
        <f t="shared" si="49"/>
        <v>742.54079999999999</v>
      </c>
    </row>
    <row r="1002" spans="1:8" s="59" customFormat="1" hidden="1" outlineLevel="1">
      <c r="A1002" s="53" t="str">
        <f>'[2]Copy paste to Here'!T3</f>
        <v>DISCOUNT</v>
      </c>
      <c r="B1002" s="72"/>
      <c r="C1002" s="72"/>
      <c r="D1002" s="73"/>
      <c r="E1002" s="64"/>
      <c r="F1002" s="56">
        <f>Invoice!J25</f>
        <v>0</v>
      </c>
      <c r="G1002" s="57"/>
      <c r="H1002" s="58">
        <f t="shared" si="49"/>
        <v>0</v>
      </c>
    </row>
    <row r="1003" spans="1:8" s="59" customFormat="1" collapsed="1">
      <c r="A1003" s="53" t="str">
        <f>'[2]Copy paste to Here'!T4</f>
        <v>Total:</v>
      </c>
      <c r="B1003" s="72"/>
      <c r="C1003" s="72"/>
      <c r="D1003" s="73"/>
      <c r="E1003" s="64"/>
      <c r="F1003" s="56">
        <f>SUM(F1000:F1002)</f>
        <v>209.52</v>
      </c>
      <c r="G1003" s="57"/>
      <c r="H1003" s="58">
        <f t="shared" si="49"/>
        <v>7970.1408000000001</v>
      </c>
    </row>
    <row r="1004" spans="1:8" s="59" customFormat="1" hidden="1">
      <c r="A1004" s="53">
        <f>'[2]Copy paste to Here'!T5</f>
        <v>0</v>
      </c>
      <c r="B1004" s="72"/>
      <c r="C1004" s="72"/>
      <c r="D1004" s="73"/>
      <c r="E1004" s="64"/>
      <c r="F1004" s="56">
        <f>'[2]Copy paste to Here'!U5</f>
        <v>0</v>
      </c>
      <c r="G1004" s="57"/>
      <c r="H1004" s="58">
        <f t="shared" si="49"/>
        <v>0</v>
      </c>
    </row>
    <row r="1005" spans="1:8" s="59" customFormat="1" hidden="1">
      <c r="A1005" s="53">
        <f>'[2]Copy paste to Here'!T6</f>
        <v>0</v>
      </c>
      <c r="B1005" s="72"/>
      <c r="C1005" s="72"/>
      <c r="D1005" s="73"/>
      <c r="E1005" s="64"/>
      <c r="F1005" s="56"/>
      <c r="G1005" s="57"/>
      <c r="H1005" s="58">
        <f t="shared" si="49"/>
        <v>0</v>
      </c>
    </row>
    <row r="1006" spans="1:8" s="59" customFormat="1" hidden="1">
      <c r="A1006" s="53">
        <f>'[2]Copy paste to Here'!T7</f>
        <v>0</v>
      </c>
      <c r="B1006" s="72"/>
      <c r="C1006" s="72"/>
      <c r="D1006" s="73"/>
      <c r="E1006" s="64"/>
      <c r="F1006" s="64"/>
      <c r="G1006" s="57"/>
      <c r="H1006" s="58">
        <f t="shared" si="49"/>
        <v>0</v>
      </c>
    </row>
    <row r="1007" spans="1:8" s="59" customFormat="1" hidden="1">
      <c r="A1007" s="53">
        <f>'[2]Copy paste to Here'!T8</f>
        <v>0</v>
      </c>
      <c r="B1007" s="72"/>
      <c r="C1007" s="72"/>
      <c r="D1007" s="73"/>
      <c r="E1007" s="64"/>
      <c r="F1007" s="64"/>
      <c r="G1007" s="65"/>
      <c r="H1007" s="58">
        <f t="shared" si="49"/>
        <v>0</v>
      </c>
    </row>
    <row r="1008" spans="1:8" s="59" customFormat="1" ht="13.5" thickBot="1">
      <c r="A1008" s="74"/>
      <c r="B1008" s="75"/>
      <c r="C1008" s="75"/>
      <c r="D1008" s="76"/>
      <c r="E1008" s="77"/>
      <c r="F1008" s="77"/>
      <c r="G1008" s="78"/>
      <c r="H1008" s="79"/>
    </row>
    <row r="1009" spans="1:8" s="18" customFormat="1">
      <c r="E1009" s="18" t="s">
        <v>176</v>
      </c>
      <c r="H1009" s="80">
        <f>(SUM(H18:H999))</f>
        <v>7227.5999999999995</v>
      </c>
    </row>
    <row r="1010" spans="1:8" s="18" customFormat="1">
      <c r="A1010" s="19"/>
      <c r="E1010" s="18" t="s">
        <v>177</v>
      </c>
      <c r="H1010" s="81">
        <f>(SUMIF($A$1000:$A$1008,"Total:",$H$1000:$H$1008))</f>
        <v>7970.1408000000001</v>
      </c>
    </row>
    <row r="1011" spans="1:8" s="18" customFormat="1">
      <c r="E1011" s="18" t="s">
        <v>178</v>
      </c>
      <c r="H1011" s="82">
        <f>H1013-H1012</f>
        <v>7448.7300000000005</v>
      </c>
    </row>
    <row r="1012" spans="1:8" s="18" customFormat="1">
      <c r="E1012" s="18" t="s">
        <v>179</v>
      </c>
      <c r="H1012" s="82">
        <f>ROUND((H1013*7)/107,2)</f>
        <v>521.41</v>
      </c>
    </row>
    <row r="1013" spans="1:8" s="18" customFormat="1">
      <c r="E1013" s="19" t="s">
        <v>180</v>
      </c>
      <c r="H1013" s="83">
        <f>ROUND((SUMIF($A$1000:$A$1008,"Total:",$H$1000:$H$1008)),2)</f>
        <v>7970.14</v>
      </c>
    </row>
    <row r="1014" spans="1:8" s="18" customFormat="1"/>
    <row r="1015" spans="1:8" s="18" customFormat="1" ht="8.4499999999999993" customHeight="1"/>
    <row r="1016" spans="1:8" s="18" customFormat="1" ht="11.25" customHeight="1"/>
    <row r="1017" spans="1:8" s="18" customFormat="1" ht="8.4499999999999993" customHeight="1"/>
    <row r="1018" spans="1:8" s="18" customFormat="1"/>
    <row r="1019" spans="1:8" s="18" customFormat="1" ht="10.5" customHeight="1">
      <c r="A1019" s="19"/>
    </row>
    <row r="1020" spans="1:8" s="18" customFormat="1" ht="9" customHeight="1"/>
    <row r="1021" spans="1:8" s="18" customFormat="1" ht="13.7" customHeight="1">
      <c r="A1021" s="19"/>
    </row>
    <row r="1022" spans="1:8" s="18" customFormat="1" ht="9.75" customHeight="1">
      <c r="A1022" s="84"/>
    </row>
    <row r="1023" spans="1:8" s="18" customFormat="1"/>
    <row r="1024" spans="1:8" s="18" customFormat="1"/>
    <row r="1025" s="18" customFormat="1"/>
    <row r="1026" s="18" customFormat="1"/>
    <row r="1027" s="18" customFormat="1"/>
    <row r="1028" s="18" customFormat="1"/>
    <row r="1029" s="18" customFormat="1"/>
    <row r="1030" s="18" customFormat="1"/>
    <row r="1031" s="18" customFormat="1"/>
    <row r="1032" s="18" customFormat="1"/>
    <row r="1033" s="18" customFormat="1"/>
    <row r="1034" s="18" customFormat="1"/>
    <row r="1035" s="18" customFormat="1"/>
    <row r="1036" s="18" customFormat="1"/>
    <row r="1037" s="18" customFormat="1"/>
    <row r="1038" s="18" customFormat="1"/>
    <row r="1039" s="18" customFormat="1"/>
    <row r="1040" s="18" customFormat="1"/>
    <row r="1041" s="18" customFormat="1"/>
    <row r="1042" s="18" customFormat="1"/>
    <row r="1043" s="18" customFormat="1"/>
    <row r="1044" s="18" customFormat="1"/>
    <row r="1045" s="18" customFormat="1"/>
    <row r="1046" s="18" customFormat="1"/>
    <row r="1047" s="18" customFormat="1"/>
    <row r="1048" s="18" customFormat="1"/>
    <row r="1049" s="18" customFormat="1"/>
    <row r="1050" s="18" customFormat="1"/>
    <row r="1051" s="18" customFormat="1"/>
    <row r="1052" s="18" customFormat="1"/>
    <row r="1053" s="18" customFormat="1"/>
    <row r="1054" s="18" customFormat="1"/>
    <row r="1055" s="18" customFormat="1"/>
    <row r="1056" s="18" customFormat="1"/>
    <row r="1057" s="18" customFormat="1"/>
    <row r="1058" s="18" customFormat="1"/>
    <row r="1059" s="18" customFormat="1"/>
    <row r="1060" s="18" customFormat="1"/>
    <row r="1061" s="18" customFormat="1"/>
    <row r="1062" s="18" customFormat="1"/>
    <row r="1063" s="18" customFormat="1"/>
    <row r="1064" s="18" customFormat="1"/>
    <row r="1065" s="18" customFormat="1"/>
    <row r="1066" s="18" customFormat="1"/>
    <row r="1067" s="18" customFormat="1"/>
    <row r="1068" s="18" customFormat="1"/>
    <row r="1069" s="18" customFormat="1"/>
    <row r="1070" s="18" customFormat="1"/>
    <row r="1071" s="18" customFormat="1"/>
    <row r="1072" s="18" customFormat="1"/>
    <row r="1073" s="18" customFormat="1"/>
    <row r="1074" s="18" customFormat="1"/>
    <row r="1075" s="18" customFormat="1"/>
    <row r="1076" s="18" customFormat="1"/>
    <row r="1077" s="18" customFormat="1"/>
    <row r="1078" s="18" customFormat="1"/>
    <row r="1079" s="18" customFormat="1"/>
    <row r="1080" s="18" customFormat="1"/>
    <row r="1081" s="18" customFormat="1"/>
    <row r="1082" s="18" customFormat="1"/>
    <row r="1083" s="18" customFormat="1"/>
    <row r="1084" s="18" customFormat="1"/>
    <row r="1085" s="18" customFormat="1"/>
    <row r="1086" s="18" customFormat="1"/>
    <row r="1087" s="18" customFormat="1"/>
    <row r="1088" s="18" customFormat="1"/>
    <row r="1089" s="18" customFormat="1"/>
    <row r="1090" s="18" customFormat="1"/>
    <row r="1091" s="18" customFormat="1"/>
    <row r="1092" s="18" customFormat="1"/>
    <row r="1093" s="18" customFormat="1"/>
    <row r="1094" s="18" customFormat="1"/>
    <row r="1095" s="18" customFormat="1"/>
    <row r="1096" s="18" customFormat="1"/>
    <row r="1097" s="18" customFormat="1"/>
    <row r="1098" s="18" customFormat="1"/>
    <row r="1099" s="18" customFormat="1"/>
    <row r="1100" s="18" customFormat="1"/>
    <row r="1101" s="18" customFormat="1"/>
    <row r="1102" s="18" customFormat="1"/>
    <row r="1103" s="18" customFormat="1"/>
    <row r="1104" s="18" customFormat="1"/>
    <row r="1105" s="18" customFormat="1"/>
    <row r="1106" s="18" customFormat="1"/>
    <row r="1107" s="18" customFormat="1"/>
    <row r="1108" s="18" customFormat="1"/>
    <row r="1109" s="18" customFormat="1"/>
    <row r="1110" s="18" customFormat="1"/>
    <row r="1111" s="18" customFormat="1"/>
    <row r="1112" s="18" customFormat="1"/>
    <row r="1113" s="18" customFormat="1"/>
    <row r="1114" s="18" customFormat="1"/>
    <row r="1115" s="18" customFormat="1"/>
    <row r="1116" s="18" customFormat="1"/>
    <row r="1117" s="18" customFormat="1"/>
    <row r="1118" s="18" customFormat="1"/>
    <row r="1119" s="18" customFormat="1"/>
    <row r="1120" s="18" customFormat="1"/>
    <row r="1121" s="18" customFormat="1"/>
    <row r="1122" s="18" customFormat="1"/>
    <row r="1123" s="18" customFormat="1"/>
    <row r="1124" s="18" customFormat="1"/>
    <row r="1125" s="18" customFormat="1"/>
    <row r="1126" s="18" customFormat="1"/>
    <row r="1127" s="18" customFormat="1"/>
    <row r="1128" s="18" customFormat="1"/>
    <row r="1129" s="18" customFormat="1"/>
    <row r="1130" s="18" customFormat="1"/>
    <row r="1131" s="18" customFormat="1"/>
    <row r="1132" s="18" customFormat="1"/>
    <row r="1133" s="18" customFormat="1"/>
    <row r="1134" s="18" customFormat="1"/>
    <row r="1135" s="18" customFormat="1"/>
    <row r="1136" s="18" customFormat="1"/>
    <row r="1137" s="18" customFormat="1"/>
    <row r="1138" s="18" customFormat="1"/>
    <row r="1139" s="18" customFormat="1"/>
    <row r="1140" s="18" customFormat="1"/>
    <row r="1141" s="18" customFormat="1"/>
    <row r="1142" s="18" customFormat="1"/>
    <row r="1143" s="18" customFormat="1"/>
    <row r="1144" s="18" customFormat="1"/>
    <row r="1145" s="18" customFormat="1"/>
    <row r="1146" s="18" customFormat="1"/>
    <row r="1147" s="18" customFormat="1"/>
    <row r="1148" s="18" customFormat="1"/>
    <row r="1149" s="18" customFormat="1"/>
    <row r="1150" s="18" customFormat="1"/>
    <row r="1151" s="18" customFormat="1"/>
    <row r="1152" s="18" customFormat="1"/>
    <row r="1153" s="18" customFormat="1"/>
    <row r="1154" s="18" customFormat="1"/>
    <row r="1155" s="18" customFormat="1"/>
    <row r="1156" s="18" customFormat="1"/>
    <row r="1157" s="18" customFormat="1"/>
    <row r="1158" s="18" customFormat="1"/>
    <row r="1159" s="18" customFormat="1"/>
    <row r="1160" s="18" customFormat="1"/>
    <row r="1161" s="18" customFormat="1"/>
    <row r="1162" s="18" customFormat="1"/>
    <row r="1163" s="18" customFormat="1"/>
    <row r="1164" s="18" customFormat="1"/>
    <row r="1165" s="18" customFormat="1"/>
    <row r="1166" s="18" customFormat="1"/>
    <row r="1167" s="18" customFormat="1"/>
    <row r="1168" s="18" customFormat="1"/>
    <row r="1169" s="18" customFormat="1"/>
    <row r="1170" s="18" customFormat="1"/>
    <row r="1171" s="18" customFormat="1"/>
    <row r="1172" s="18" customFormat="1"/>
    <row r="1173" s="18" customFormat="1"/>
    <row r="1174" s="18" customFormat="1"/>
    <row r="1175" s="18" customFormat="1"/>
    <row r="1176" s="18" customFormat="1"/>
    <row r="1177" s="18" customFormat="1"/>
    <row r="1178" s="18" customFormat="1"/>
    <row r="1179" s="18" customFormat="1"/>
    <row r="1180" s="18" customFormat="1"/>
    <row r="1181" s="18" customFormat="1"/>
    <row r="1182" s="18" customFormat="1"/>
    <row r="1183" s="18" customFormat="1"/>
    <row r="1184" s="18" customFormat="1"/>
    <row r="1185" s="18" customFormat="1"/>
    <row r="1186" s="18" customFormat="1"/>
    <row r="1187" s="18" customFormat="1"/>
    <row r="1188" s="18" customFormat="1"/>
    <row r="1189" s="18" customFormat="1"/>
    <row r="1190" s="18" customFormat="1"/>
    <row r="1191" s="18" customFormat="1"/>
    <row r="1192" s="18" customFormat="1"/>
    <row r="1193" s="18" customFormat="1"/>
    <row r="1194" s="18" customFormat="1"/>
    <row r="1195" s="18" customFormat="1"/>
    <row r="1196" s="18" customFormat="1"/>
    <row r="1197" s="18" customFormat="1"/>
    <row r="1198" s="18" customFormat="1"/>
    <row r="1199" s="18" customFormat="1"/>
    <row r="1200" s="18" customFormat="1"/>
    <row r="1201" s="18" customFormat="1"/>
    <row r="1202" s="18" customFormat="1"/>
    <row r="1203" s="18" customFormat="1"/>
    <row r="1204" s="18" customFormat="1"/>
    <row r="1205" s="18" customFormat="1"/>
    <row r="1206" s="18" customFormat="1"/>
    <row r="1207" s="18" customFormat="1"/>
    <row r="1208" s="18" customFormat="1"/>
    <row r="1209" s="18" customFormat="1"/>
    <row r="1210" s="18" customFormat="1"/>
    <row r="1211" s="18" customFormat="1"/>
    <row r="1212" s="18" customFormat="1"/>
    <row r="1213" s="18" customFormat="1"/>
    <row r="1214" s="18" customFormat="1"/>
    <row r="1215" s="18" customFormat="1"/>
    <row r="1216" s="18" customFormat="1"/>
    <row r="1217" s="18" customFormat="1"/>
    <row r="1218" s="18" customFormat="1"/>
    <row r="1219" s="18" customFormat="1"/>
    <row r="1220" s="18" customFormat="1"/>
    <row r="1221" s="18" customFormat="1"/>
    <row r="1222" s="18" customFormat="1"/>
    <row r="1223" s="18" customFormat="1"/>
    <row r="1224" s="18" customFormat="1"/>
    <row r="1225" s="18" customFormat="1"/>
    <row r="1226" s="18" customFormat="1"/>
    <row r="1227" s="18" customFormat="1"/>
    <row r="1228" s="18" customFormat="1"/>
    <row r="1229" s="18" customFormat="1"/>
    <row r="1230" s="18" customFormat="1"/>
    <row r="1231" s="18" customFormat="1"/>
    <row r="1232" s="18" customFormat="1"/>
    <row r="1233" s="18" customFormat="1"/>
    <row r="1234" s="18" customFormat="1"/>
    <row r="1235" s="18" customFormat="1"/>
    <row r="1236" s="18" customFormat="1"/>
    <row r="1237" s="18" customFormat="1"/>
    <row r="1238" s="18" customFormat="1"/>
    <row r="1239" s="18" customFormat="1"/>
    <row r="1240" s="18" customFormat="1"/>
    <row r="1241" s="18" customFormat="1"/>
    <row r="1242" s="18" customFormat="1"/>
    <row r="1243" s="18" customFormat="1"/>
    <row r="1244" s="18" customFormat="1"/>
    <row r="1245" s="18" customFormat="1"/>
    <row r="1246" s="18" customFormat="1"/>
    <row r="1247" s="18" customFormat="1"/>
    <row r="1248" s="18" customFormat="1"/>
    <row r="1249" s="18" customFormat="1"/>
    <row r="1250" s="18" customFormat="1"/>
    <row r="1251" s="18" customFormat="1"/>
    <row r="1252" s="18" customFormat="1"/>
    <row r="1253" s="18" customFormat="1"/>
    <row r="1254" s="18" customFormat="1"/>
    <row r="1255" s="18" customFormat="1"/>
    <row r="1256" s="18" customFormat="1"/>
    <row r="1257" s="18" customFormat="1"/>
    <row r="1258" s="18" customFormat="1"/>
    <row r="1259" s="18" customFormat="1"/>
    <row r="1260" s="18" customFormat="1"/>
    <row r="1261" s="18" customFormat="1"/>
    <row r="1262" s="18" customFormat="1"/>
    <row r="1263" s="18" customFormat="1"/>
    <row r="1264" s="18" customFormat="1"/>
    <row r="1265" spans="1:8" s="18" customFormat="1"/>
    <row r="1266" spans="1:8" s="18" customFormat="1"/>
    <row r="1267" spans="1:8" s="18" customFormat="1"/>
    <row r="1268" spans="1:8" s="18" customFormat="1"/>
    <row r="1269" spans="1:8" s="18" customFormat="1"/>
    <row r="1270" spans="1:8" s="18" customFormat="1"/>
    <row r="1271" spans="1:8" s="18" customFormat="1">
      <c r="A1271" s="85"/>
      <c r="B1271" s="85"/>
      <c r="C1271" s="85"/>
      <c r="D1271" s="85"/>
      <c r="E1271" s="85"/>
      <c r="F1271" s="85"/>
      <c r="G1271" s="85"/>
      <c r="H1271" s="85"/>
    </row>
    <row r="1272" spans="1:8" s="18" customFormat="1">
      <c r="A1272" s="85"/>
      <c r="B1272" s="85"/>
      <c r="C1272" s="85"/>
      <c r="D1272" s="85"/>
      <c r="E1272" s="85"/>
      <c r="F1272" s="85"/>
      <c r="G1272" s="85"/>
      <c r="H1272" s="85"/>
    </row>
    <row r="1273" spans="1:8" s="18" customFormat="1">
      <c r="A1273" s="85"/>
      <c r="B1273" s="85"/>
      <c r="C1273" s="85"/>
      <c r="D1273" s="85"/>
      <c r="E1273" s="85"/>
      <c r="F1273" s="85"/>
      <c r="G1273" s="85"/>
      <c r="H1273" s="85"/>
    </row>
    <row r="1274" spans="1:8" s="18" customFormat="1">
      <c r="A1274" s="85"/>
      <c r="B1274" s="85"/>
      <c r="C1274" s="85"/>
      <c r="D1274" s="85"/>
      <c r="E1274" s="85"/>
      <c r="F1274" s="85"/>
      <c r="G1274" s="85"/>
      <c r="H1274" s="85"/>
    </row>
    <row r="1275" spans="1:8" s="18" customFormat="1">
      <c r="A1275" s="85"/>
      <c r="B1275" s="85"/>
      <c r="C1275" s="85"/>
      <c r="D1275" s="85"/>
      <c r="E1275" s="85"/>
      <c r="F1275" s="85"/>
      <c r="G1275" s="85"/>
      <c r="H1275" s="85"/>
    </row>
    <row r="1276" spans="1:8" s="18" customFormat="1">
      <c r="A1276" s="85"/>
      <c r="B1276" s="85"/>
      <c r="C1276" s="85"/>
      <c r="D1276" s="85"/>
      <c r="E1276" s="85"/>
      <c r="F1276" s="85"/>
      <c r="G1276" s="85"/>
      <c r="H1276" s="85"/>
    </row>
    <row r="1277" spans="1:8" s="18" customFormat="1">
      <c r="A1277" s="85"/>
      <c r="B1277" s="85"/>
      <c r="C1277" s="85"/>
      <c r="D1277" s="85"/>
      <c r="E1277" s="85"/>
      <c r="F1277" s="85"/>
      <c r="G1277" s="85"/>
      <c r="H1277" s="85"/>
    </row>
    <row r="1278" spans="1:8" s="18" customFormat="1">
      <c r="A1278" s="85"/>
      <c r="B1278" s="85"/>
      <c r="C1278" s="85"/>
      <c r="D1278" s="85"/>
      <c r="E1278" s="85"/>
      <c r="F1278" s="85"/>
      <c r="G1278" s="85"/>
      <c r="H1278" s="85"/>
    </row>
    <row r="1279" spans="1:8" s="18" customFormat="1">
      <c r="A1279" s="85"/>
      <c r="B1279" s="85"/>
      <c r="C1279" s="85"/>
      <c r="D1279" s="85"/>
      <c r="E1279" s="85"/>
      <c r="F1279" s="85"/>
      <c r="G1279" s="85"/>
      <c r="H1279" s="85"/>
    </row>
    <row r="1280" spans="1:8" s="18" customFormat="1">
      <c r="A1280" s="85"/>
      <c r="B1280" s="85"/>
      <c r="C1280" s="85"/>
      <c r="D1280" s="85"/>
      <c r="E1280" s="85"/>
      <c r="F1280" s="85"/>
      <c r="G1280" s="85"/>
      <c r="H1280" s="85"/>
    </row>
    <row r="1281" spans="1:8" s="18" customFormat="1">
      <c r="A1281" s="85"/>
      <c r="B1281" s="85"/>
      <c r="C1281" s="85"/>
      <c r="D1281" s="85"/>
      <c r="E1281" s="85"/>
      <c r="F1281" s="85"/>
      <c r="G1281" s="85"/>
      <c r="H1281" s="85"/>
    </row>
    <row r="1282" spans="1:8" s="18" customFormat="1">
      <c r="A1282" s="85"/>
      <c r="B1282" s="85"/>
      <c r="C1282" s="85"/>
      <c r="D1282" s="85"/>
      <c r="E1282" s="85"/>
      <c r="F1282" s="85"/>
      <c r="G1282" s="85"/>
      <c r="H1282" s="85"/>
    </row>
    <row r="1283" spans="1:8" s="18" customFormat="1">
      <c r="A1283" s="85"/>
      <c r="B1283" s="85"/>
      <c r="C1283" s="85"/>
      <c r="D1283" s="85"/>
      <c r="E1283" s="85"/>
      <c r="F1283" s="85"/>
      <c r="G1283" s="85"/>
      <c r="H1283" s="85"/>
    </row>
    <row r="1284" spans="1:8" s="18" customFormat="1">
      <c r="A1284" s="85"/>
      <c r="B1284" s="85"/>
      <c r="C1284" s="85"/>
      <c r="D1284" s="85"/>
      <c r="E1284" s="85"/>
      <c r="F1284" s="85"/>
      <c r="G1284" s="85"/>
      <c r="H1284" s="85"/>
    </row>
    <row r="1285" spans="1:8" s="18" customFormat="1">
      <c r="A1285" s="85"/>
      <c r="B1285" s="85"/>
      <c r="C1285" s="85"/>
      <c r="D1285" s="85"/>
      <c r="E1285" s="85"/>
      <c r="F1285" s="85"/>
      <c r="G1285" s="85"/>
      <c r="H1285" s="85"/>
    </row>
    <row r="1286" spans="1:8" s="18" customFormat="1">
      <c r="A1286" s="85"/>
      <c r="B1286" s="85"/>
      <c r="C1286" s="85"/>
      <c r="D1286" s="85"/>
      <c r="E1286" s="85"/>
      <c r="F1286" s="85"/>
      <c r="G1286" s="85"/>
      <c r="H1286" s="85"/>
    </row>
    <row r="1287" spans="1:8" s="18" customFormat="1">
      <c r="A1287" s="85"/>
      <c r="B1287" s="85"/>
      <c r="C1287" s="85"/>
      <c r="D1287" s="85"/>
      <c r="E1287" s="85"/>
      <c r="F1287" s="85"/>
      <c r="G1287" s="85"/>
      <c r="H1287" s="85"/>
    </row>
    <row r="1288" spans="1:8" s="18" customFormat="1">
      <c r="A1288" s="85"/>
      <c r="B1288" s="85"/>
      <c r="C1288" s="85"/>
      <c r="D1288" s="85"/>
      <c r="E1288" s="85"/>
      <c r="F1288" s="85"/>
      <c r="G1288" s="85"/>
      <c r="H1288" s="85"/>
    </row>
    <row r="1289" spans="1:8" s="18" customFormat="1">
      <c r="A1289" s="85"/>
      <c r="B1289" s="85"/>
      <c r="C1289" s="85"/>
      <c r="D1289" s="85"/>
      <c r="E1289" s="85"/>
      <c r="F1289" s="85"/>
      <c r="G1289" s="85"/>
      <c r="H1289" s="85"/>
    </row>
    <row r="1290" spans="1:8" s="18" customFormat="1">
      <c r="A1290" s="85"/>
      <c r="B1290" s="85"/>
      <c r="C1290" s="85"/>
      <c r="D1290" s="85"/>
      <c r="E1290" s="85"/>
      <c r="F1290" s="85"/>
      <c r="G1290" s="85"/>
      <c r="H1290" s="85"/>
    </row>
    <row r="1291" spans="1:8" s="18" customFormat="1">
      <c r="A1291" s="85"/>
      <c r="B1291" s="85"/>
      <c r="C1291" s="85"/>
      <c r="D1291" s="85"/>
      <c r="E1291" s="85"/>
      <c r="F1291" s="85"/>
      <c r="G1291" s="85"/>
      <c r="H1291" s="85"/>
    </row>
    <row r="1292" spans="1:8" s="18" customFormat="1">
      <c r="A1292" s="85"/>
      <c r="B1292" s="85"/>
      <c r="C1292" s="85"/>
      <c r="D1292" s="85"/>
      <c r="E1292" s="85"/>
      <c r="F1292" s="85"/>
      <c r="G1292" s="85"/>
      <c r="H1292" s="85"/>
    </row>
    <row r="1293" spans="1:8" s="18" customFormat="1">
      <c r="A1293" s="85"/>
      <c r="B1293" s="85"/>
      <c r="C1293" s="85"/>
      <c r="D1293" s="85"/>
      <c r="E1293" s="85"/>
      <c r="F1293" s="85"/>
      <c r="G1293" s="85"/>
      <c r="H1293" s="85"/>
    </row>
    <row r="1294" spans="1:8" s="18" customFormat="1">
      <c r="A1294" s="85"/>
      <c r="B1294" s="85"/>
      <c r="C1294" s="85"/>
      <c r="D1294" s="85"/>
      <c r="E1294" s="85"/>
      <c r="F1294" s="85"/>
      <c r="G1294" s="85"/>
      <c r="H1294" s="85"/>
    </row>
    <row r="1295" spans="1:8" s="18" customFormat="1">
      <c r="A1295" s="85"/>
      <c r="B1295" s="85"/>
      <c r="C1295" s="85"/>
      <c r="D1295" s="85"/>
      <c r="E1295" s="85"/>
      <c r="F1295" s="85"/>
      <c r="G1295" s="85"/>
      <c r="H1295" s="85"/>
    </row>
    <row r="1296" spans="1:8" s="18" customFormat="1">
      <c r="A1296" s="85"/>
      <c r="B1296" s="85"/>
      <c r="C1296" s="85"/>
      <c r="D1296" s="85"/>
      <c r="E1296" s="85"/>
      <c r="F1296" s="85"/>
      <c r="G1296" s="85"/>
      <c r="H1296" s="85"/>
    </row>
    <row r="1297" spans="1:8" s="18" customFormat="1">
      <c r="A1297" s="85"/>
      <c r="B1297" s="85"/>
      <c r="C1297" s="85"/>
      <c r="D1297" s="85"/>
      <c r="E1297" s="85"/>
      <c r="F1297" s="85"/>
      <c r="G1297" s="85"/>
      <c r="H1297" s="85"/>
    </row>
    <row r="1298" spans="1:8" s="18" customFormat="1">
      <c r="A1298" s="85"/>
      <c r="B1298" s="85"/>
      <c r="C1298" s="85"/>
      <c r="D1298" s="85"/>
      <c r="E1298" s="85"/>
      <c r="F1298" s="85"/>
      <c r="G1298" s="85"/>
      <c r="H1298" s="85"/>
    </row>
    <row r="1299" spans="1:8" s="18" customFormat="1">
      <c r="A1299" s="85"/>
      <c r="B1299" s="85"/>
      <c r="C1299" s="85"/>
      <c r="D1299" s="85"/>
      <c r="E1299" s="85"/>
      <c r="F1299" s="85"/>
      <c r="G1299" s="85"/>
      <c r="H1299" s="85"/>
    </row>
    <row r="1300" spans="1:8" s="18" customFormat="1">
      <c r="A1300" s="85"/>
      <c r="B1300" s="85"/>
      <c r="C1300" s="85"/>
      <c r="D1300" s="85"/>
      <c r="E1300" s="85"/>
      <c r="F1300" s="85"/>
      <c r="G1300" s="85"/>
      <c r="H1300" s="85"/>
    </row>
    <row r="1301" spans="1:8" s="18" customFormat="1">
      <c r="A1301" s="85"/>
      <c r="B1301" s="85"/>
      <c r="C1301" s="85"/>
      <c r="D1301" s="85"/>
      <c r="E1301" s="85"/>
      <c r="F1301" s="85"/>
      <c r="G1301" s="85"/>
      <c r="H1301" s="85"/>
    </row>
    <row r="1302" spans="1:8" s="18" customFormat="1">
      <c r="A1302" s="85"/>
      <c r="B1302" s="85"/>
      <c r="C1302" s="85"/>
      <c r="D1302" s="85"/>
      <c r="E1302" s="85"/>
      <c r="F1302" s="85"/>
      <c r="G1302" s="85"/>
      <c r="H1302" s="85"/>
    </row>
    <row r="1303" spans="1:8" s="18" customFormat="1">
      <c r="A1303" s="85"/>
      <c r="B1303" s="85"/>
      <c r="C1303" s="85"/>
      <c r="D1303" s="85"/>
      <c r="E1303" s="85"/>
      <c r="F1303" s="85"/>
      <c r="G1303" s="85"/>
      <c r="H1303" s="85"/>
    </row>
    <row r="1304" spans="1:8" s="18" customFormat="1">
      <c r="A1304" s="85"/>
      <c r="B1304" s="85"/>
      <c r="C1304" s="85"/>
      <c r="D1304" s="85"/>
      <c r="E1304" s="85"/>
      <c r="F1304" s="85"/>
      <c r="G1304" s="85"/>
      <c r="H1304" s="85"/>
    </row>
    <row r="1305" spans="1:8" s="18" customFormat="1">
      <c r="A1305" s="85"/>
      <c r="B1305" s="85"/>
      <c r="C1305" s="85"/>
      <c r="D1305" s="85"/>
      <c r="E1305" s="85"/>
      <c r="F1305" s="85"/>
      <c r="G1305" s="85"/>
      <c r="H1305" s="85"/>
    </row>
    <row r="1306" spans="1:8" s="18" customFormat="1">
      <c r="A1306" s="85"/>
      <c r="B1306" s="85"/>
      <c r="C1306" s="85"/>
      <c r="D1306" s="85"/>
      <c r="E1306" s="85"/>
      <c r="F1306" s="85"/>
      <c r="G1306" s="85"/>
      <c r="H1306" s="85"/>
    </row>
    <row r="1307" spans="1:8" s="18" customFormat="1">
      <c r="A1307" s="85"/>
      <c r="B1307" s="85"/>
      <c r="C1307" s="85"/>
      <c r="D1307" s="85"/>
      <c r="E1307" s="85"/>
      <c r="F1307" s="85"/>
      <c r="G1307" s="85"/>
      <c r="H1307" s="85"/>
    </row>
    <row r="1308" spans="1:8" s="18" customFormat="1">
      <c r="A1308" s="85"/>
      <c r="B1308" s="85"/>
      <c r="C1308" s="85"/>
      <c r="D1308" s="85"/>
      <c r="E1308" s="85"/>
      <c r="F1308" s="85"/>
      <c r="G1308" s="85"/>
      <c r="H1308" s="85"/>
    </row>
    <row r="1309" spans="1:8" s="18" customFormat="1">
      <c r="A1309" s="85"/>
      <c r="B1309" s="85"/>
      <c r="C1309" s="85"/>
      <c r="D1309" s="85"/>
      <c r="E1309" s="85"/>
      <c r="F1309" s="85"/>
      <c r="G1309" s="85"/>
      <c r="H1309" s="85"/>
    </row>
    <row r="1310" spans="1:8" s="18" customFormat="1">
      <c r="A1310" s="85"/>
      <c r="B1310" s="85"/>
      <c r="C1310" s="85"/>
      <c r="D1310" s="85"/>
      <c r="E1310" s="85"/>
      <c r="F1310" s="85"/>
      <c r="G1310" s="85"/>
      <c r="H1310" s="85"/>
    </row>
    <row r="1311" spans="1:8" s="18" customFormat="1">
      <c r="A1311" s="85"/>
      <c r="B1311" s="85"/>
      <c r="C1311" s="85"/>
      <c r="D1311" s="85"/>
      <c r="E1311" s="85"/>
      <c r="F1311" s="85"/>
      <c r="G1311" s="85"/>
      <c r="H1311" s="85"/>
    </row>
    <row r="1312" spans="1:8" s="18" customFormat="1">
      <c r="A1312" s="85"/>
      <c r="B1312" s="85"/>
      <c r="C1312" s="85"/>
      <c r="D1312" s="85"/>
      <c r="E1312" s="85"/>
      <c r="F1312" s="85"/>
      <c r="G1312" s="85"/>
      <c r="H1312" s="85"/>
    </row>
    <row r="1313" spans="1:8" s="18" customFormat="1">
      <c r="A1313" s="85"/>
      <c r="B1313" s="85"/>
      <c r="C1313" s="85"/>
      <c r="D1313" s="85"/>
      <c r="E1313" s="85"/>
      <c r="F1313" s="85"/>
      <c r="G1313" s="85"/>
      <c r="H1313" s="85"/>
    </row>
    <row r="1314" spans="1:8" s="18" customFormat="1">
      <c r="A1314" s="85"/>
      <c r="B1314" s="85"/>
      <c r="C1314" s="85"/>
      <c r="D1314" s="85"/>
      <c r="E1314" s="85"/>
      <c r="F1314" s="85"/>
      <c r="G1314" s="85"/>
      <c r="H1314" s="85"/>
    </row>
    <row r="1315" spans="1:8" s="18" customFormat="1">
      <c r="A1315" s="85"/>
      <c r="B1315" s="85"/>
      <c r="C1315" s="85"/>
      <c r="D1315" s="85"/>
      <c r="E1315" s="85"/>
      <c r="F1315" s="85"/>
      <c r="G1315" s="85"/>
      <c r="H1315" s="85"/>
    </row>
    <row r="1316" spans="1:8" s="18" customFormat="1">
      <c r="A1316" s="85"/>
      <c r="B1316" s="85"/>
      <c r="C1316" s="85"/>
      <c r="D1316" s="85"/>
      <c r="E1316" s="85"/>
      <c r="F1316" s="85"/>
      <c r="G1316" s="85"/>
      <c r="H1316" s="85"/>
    </row>
    <row r="1317" spans="1:8" s="18" customFormat="1">
      <c r="A1317" s="85"/>
      <c r="B1317" s="85"/>
      <c r="C1317" s="85"/>
      <c r="D1317" s="85"/>
      <c r="E1317" s="85"/>
      <c r="F1317" s="85"/>
      <c r="G1317" s="85"/>
      <c r="H1317" s="85"/>
    </row>
    <row r="1318" spans="1:8" s="18" customFormat="1">
      <c r="A1318" s="85"/>
      <c r="B1318" s="85"/>
      <c r="C1318" s="85"/>
      <c r="D1318" s="85"/>
      <c r="E1318" s="85"/>
      <c r="F1318" s="85"/>
      <c r="G1318" s="85"/>
      <c r="H1318" s="85"/>
    </row>
    <row r="1319" spans="1:8" s="18" customFormat="1">
      <c r="A1319" s="85"/>
      <c r="B1319" s="85"/>
      <c r="C1319" s="85"/>
      <c r="D1319" s="85"/>
      <c r="E1319" s="85"/>
      <c r="F1319" s="85"/>
      <c r="G1319" s="85"/>
      <c r="H1319" s="85"/>
    </row>
    <row r="1320" spans="1:8" s="18" customFormat="1">
      <c r="A1320" s="85"/>
      <c r="B1320" s="85"/>
      <c r="C1320" s="85"/>
      <c r="D1320" s="85"/>
      <c r="E1320" s="85"/>
      <c r="F1320" s="85"/>
      <c r="G1320" s="85"/>
      <c r="H1320" s="85"/>
    </row>
    <row r="1321" spans="1:8" s="18" customFormat="1">
      <c r="A1321" s="85"/>
      <c r="B1321" s="85"/>
      <c r="C1321" s="85"/>
      <c r="D1321" s="85"/>
      <c r="E1321" s="85"/>
      <c r="F1321" s="85"/>
      <c r="G1321" s="85"/>
      <c r="H1321" s="85"/>
    </row>
    <row r="1322" spans="1:8" s="18" customFormat="1">
      <c r="A1322" s="85"/>
      <c r="B1322" s="85"/>
      <c r="C1322" s="85"/>
      <c r="D1322" s="85"/>
      <c r="E1322" s="85"/>
      <c r="F1322" s="85"/>
      <c r="G1322" s="85"/>
      <c r="H1322" s="85"/>
    </row>
    <row r="1323" spans="1:8" s="18" customFormat="1">
      <c r="A1323" s="85"/>
      <c r="B1323" s="85"/>
      <c r="C1323" s="85"/>
      <c r="D1323" s="85"/>
      <c r="E1323" s="85"/>
      <c r="F1323" s="85"/>
      <c r="G1323" s="85"/>
      <c r="H1323" s="85"/>
    </row>
    <row r="1324" spans="1:8" s="18" customFormat="1">
      <c r="A1324" s="85"/>
      <c r="B1324" s="85"/>
      <c r="C1324" s="85"/>
      <c r="D1324" s="85"/>
      <c r="E1324" s="85"/>
      <c r="F1324" s="85"/>
      <c r="G1324" s="85"/>
      <c r="H1324" s="85"/>
    </row>
    <row r="1325" spans="1:8" s="18" customFormat="1">
      <c r="A1325" s="85"/>
      <c r="B1325" s="85"/>
      <c r="C1325" s="85"/>
      <c r="D1325" s="85"/>
      <c r="E1325" s="85"/>
      <c r="F1325" s="85"/>
      <c r="G1325" s="85"/>
      <c r="H1325" s="85"/>
    </row>
    <row r="1326" spans="1:8" s="18" customFormat="1">
      <c r="A1326" s="85"/>
      <c r="B1326" s="85"/>
      <c r="C1326" s="85"/>
      <c r="D1326" s="85"/>
      <c r="E1326" s="85"/>
      <c r="F1326" s="85"/>
      <c r="G1326" s="85"/>
      <c r="H1326" s="85"/>
    </row>
    <row r="1327" spans="1:8" s="18" customFormat="1">
      <c r="A1327" s="85"/>
      <c r="B1327" s="85"/>
      <c r="C1327" s="85"/>
      <c r="D1327" s="85"/>
      <c r="E1327" s="85"/>
      <c r="F1327" s="85"/>
      <c r="G1327" s="85"/>
      <c r="H1327" s="85"/>
    </row>
    <row r="1328" spans="1:8" s="18" customFormat="1">
      <c r="A1328" s="85"/>
      <c r="B1328" s="85"/>
      <c r="C1328" s="85"/>
      <c r="D1328" s="85"/>
      <c r="E1328" s="85"/>
      <c r="F1328" s="85"/>
      <c r="G1328" s="85"/>
      <c r="H1328" s="85"/>
    </row>
    <row r="1329" spans="1:8" s="18" customFormat="1">
      <c r="A1329" s="85"/>
      <c r="B1329" s="85"/>
      <c r="C1329" s="85"/>
      <c r="D1329" s="85"/>
      <c r="E1329" s="85"/>
      <c r="F1329" s="85"/>
      <c r="G1329" s="85"/>
      <c r="H1329" s="85"/>
    </row>
    <row r="1330" spans="1:8" s="18" customFormat="1">
      <c r="A1330" s="85"/>
      <c r="B1330" s="85"/>
      <c r="C1330" s="85"/>
      <c r="D1330" s="85"/>
      <c r="E1330" s="85"/>
      <c r="F1330" s="85"/>
      <c r="G1330" s="85"/>
      <c r="H1330" s="85"/>
    </row>
    <row r="1331" spans="1:8" s="18" customFormat="1">
      <c r="A1331" s="85"/>
      <c r="B1331" s="85"/>
      <c r="C1331" s="85"/>
      <c r="D1331" s="85"/>
      <c r="E1331" s="85"/>
      <c r="F1331" s="85"/>
      <c r="G1331" s="85"/>
      <c r="H1331" s="85"/>
    </row>
    <row r="1332" spans="1:8" s="18" customFormat="1">
      <c r="A1332" s="85"/>
      <c r="B1332" s="85"/>
      <c r="C1332" s="85"/>
      <c r="D1332" s="85"/>
      <c r="E1332" s="85"/>
      <c r="F1332" s="85"/>
      <c r="G1332" s="85"/>
      <c r="H1332" s="85"/>
    </row>
    <row r="1333" spans="1:8" s="18" customFormat="1">
      <c r="A1333" s="85"/>
      <c r="B1333" s="85"/>
      <c r="C1333" s="85"/>
      <c r="D1333" s="85"/>
      <c r="E1333" s="85"/>
      <c r="F1333" s="85"/>
      <c r="G1333" s="85"/>
      <c r="H1333" s="85"/>
    </row>
    <row r="1334" spans="1:8" s="18" customFormat="1">
      <c r="A1334" s="85"/>
      <c r="B1334" s="85"/>
      <c r="C1334" s="85"/>
      <c r="D1334" s="85"/>
      <c r="E1334" s="85"/>
      <c r="F1334" s="85"/>
      <c r="G1334" s="85"/>
      <c r="H1334" s="85"/>
    </row>
    <row r="1335" spans="1:8" s="18" customFormat="1">
      <c r="A1335" s="85"/>
      <c r="B1335" s="85"/>
      <c r="C1335" s="85"/>
      <c r="D1335" s="85"/>
      <c r="E1335" s="85"/>
      <c r="F1335" s="85"/>
      <c r="G1335" s="85"/>
      <c r="H1335" s="85"/>
    </row>
    <row r="1336" spans="1:8" s="18" customFormat="1">
      <c r="A1336" s="85"/>
      <c r="B1336" s="85"/>
      <c r="C1336" s="85"/>
      <c r="D1336" s="85"/>
      <c r="E1336" s="85"/>
      <c r="F1336" s="85"/>
      <c r="G1336" s="85"/>
      <c r="H1336" s="85"/>
    </row>
    <row r="1337" spans="1:8" s="18" customFormat="1">
      <c r="A1337" s="85"/>
      <c r="B1337" s="85"/>
      <c r="C1337" s="85"/>
      <c r="D1337" s="85"/>
      <c r="E1337" s="85"/>
      <c r="F1337" s="85"/>
      <c r="G1337" s="85"/>
      <c r="H1337" s="85"/>
    </row>
    <row r="1338" spans="1:8" s="18" customFormat="1">
      <c r="A1338" s="85"/>
      <c r="B1338" s="85"/>
      <c r="C1338" s="85"/>
      <c r="D1338" s="85"/>
      <c r="E1338" s="85"/>
      <c r="F1338" s="85"/>
      <c r="G1338" s="85"/>
      <c r="H1338" s="85"/>
    </row>
    <row r="1339" spans="1:8" s="18" customFormat="1">
      <c r="A1339" s="85"/>
      <c r="B1339" s="85"/>
      <c r="C1339" s="85"/>
      <c r="D1339" s="85"/>
      <c r="E1339" s="85"/>
      <c r="F1339" s="85"/>
      <c r="G1339" s="85"/>
      <c r="H1339" s="85"/>
    </row>
    <row r="1340" spans="1:8" s="18" customFormat="1">
      <c r="A1340" s="85"/>
      <c r="B1340" s="85"/>
      <c r="C1340" s="85"/>
      <c r="D1340" s="85"/>
      <c r="E1340" s="85"/>
      <c r="F1340" s="85"/>
      <c r="G1340" s="85"/>
      <c r="H1340" s="85"/>
    </row>
    <row r="1341" spans="1:8" s="18" customFormat="1">
      <c r="A1341" s="85"/>
      <c r="B1341" s="85"/>
      <c r="C1341" s="85"/>
      <c r="D1341" s="85"/>
      <c r="E1341" s="85"/>
      <c r="F1341" s="85"/>
      <c r="G1341" s="85"/>
      <c r="H1341" s="85"/>
    </row>
    <row r="1342" spans="1:8" s="18" customFormat="1">
      <c r="A1342" s="85"/>
      <c r="B1342" s="85"/>
      <c r="C1342" s="85"/>
      <c r="D1342" s="85"/>
      <c r="E1342" s="85"/>
      <c r="F1342" s="85"/>
      <c r="G1342" s="85"/>
      <c r="H1342" s="85"/>
    </row>
    <row r="1343" spans="1:8" s="18" customFormat="1">
      <c r="A1343" s="85"/>
      <c r="B1343" s="85"/>
      <c r="C1343" s="85"/>
      <c r="D1343" s="85"/>
      <c r="E1343" s="85"/>
      <c r="F1343" s="85"/>
      <c r="G1343" s="85"/>
      <c r="H1343" s="85"/>
    </row>
    <row r="1344" spans="1:8" s="18" customFormat="1">
      <c r="A1344" s="85"/>
      <c r="B1344" s="85"/>
      <c r="C1344" s="85"/>
      <c r="D1344" s="85"/>
      <c r="E1344" s="85"/>
      <c r="F1344" s="85"/>
      <c r="G1344" s="85"/>
      <c r="H1344" s="85"/>
    </row>
    <row r="1345" spans="1:8" s="18" customFormat="1">
      <c r="A1345" s="85"/>
      <c r="B1345" s="85"/>
      <c r="C1345" s="85"/>
      <c r="D1345" s="85"/>
      <c r="E1345" s="85"/>
      <c r="F1345" s="85"/>
      <c r="G1345" s="85"/>
      <c r="H1345" s="85"/>
    </row>
    <row r="1346" spans="1:8" s="18" customFormat="1">
      <c r="A1346" s="85"/>
      <c r="B1346" s="85"/>
      <c r="C1346" s="85"/>
      <c r="D1346" s="85"/>
      <c r="E1346" s="85"/>
      <c r="F1346" s="85"/>
      <c r="G1346" s="85"/>
      <c r="H1346" s="85"/>
    </row>
    <row r="1347" spans="1:8" s="18" customFormat="1">
      <c r="A1347" s="85"/>
      <c r="B1347" s="85"/>
      <c r="C1347" s="85"/>
      <c r="D1347" s="85"/>
      <c r="E1347" s="85"/>
      <c r="F1347" s="85"/>
      <c r="G1347" s="85"/>
      <c r="H1347" s="85"/>
    </row>
    <row r="1348" spans="1:8" s="18" customFormat="1" ht="13.5" customHeight="1">
      <c r="A1348" s="85"/>
      <c r="B1348" s="85"/>
      <c r="C1348" s="85"/>
      <c r="D1348" s="85"/>
      <c r="E1348" s="85"/>
      <c r="F1348" s="85"/>
      <c r="G1348" s="85"/>
      <c r="H1348" s="85"/>
    </row>
    <row r="1349" spans="1:8" s="18" customFormat="1">
      <c r="A1349" s="85"/>
      <c r="B1349" s="85"/>
      <c r="C1349" s="85"/>
      <c r="D1349" s="85"/>
      <c r="E1349" s="85"/>
      <c r="F1349" s="85"/>
      <c r="G1349" s="85"/>
      <c r="H1349" s="85"/>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
  <sheetViews>
    <sheetView workbookViewId="0">
      <selection activeCell="A5" sqref="A5"/>
    </sheetView>
  </sheetViews>
  <sheetFormatPr defaultRowHeight="15"/>
  <sheetData>
    <row r="1" spans="1:1">
      <c r="A1" s="2" t="s">
        <v>43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88">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88">
        <v>4992.83</v>
      </c>
    </row>
    <row r="60" spans="2:8">
      <c r="F60" s="2" t="s">
        <v>256</v>
      </c>
      <c r="G60" s="2">
        <v>624.1</v>
      </c>
    </row>
    <row r="61" spans="2:8">
      <c r="F61" s="2" t="s">
        <v>257</v>
      </c>
      <c r="G61" s="88">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3">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88">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4">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88">
        <v>41893.03</v>
      </c>
    </row>
    <row r="262" spans="2:9">
      <c r="F262" s="2" t="s">
        <v>256</v>
      </c>
      <c r="G262" s="88">
        <v>6283.95</v>
      </c>
    </row>
    <row r="263" spans="2:9">
      <c r="F263" s="2" t="s">
        <v>257</v>
      </c>
      <c r="G263" s="88">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2023-09-14T01:56:45Z</cp:lastPrinted>
  <dcterms:created xsi:type="dcterms:W3CDTF">2009-06-02T18:56:54Z</dcterms:created>
  <dcterms:modified xsi:type="dcterms:W3CDTF">2023-09-14T01:56:48Z</dcterms:modified>
</cp:coreProperties>
</file>